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44" tabRatio="863"/>
  </bookViews>
  <sheets>
    <sheet name="园区耗能分析" sheetId="1" r:id="rId1"/>
    <sheet name="负荷特性" sheetId="2" r:id="rId2"/>
    <sheet name="方案对比" sheetId="3" r:id="rId3"/>
    <sheet name="系统设备运行曲线-夏" sheetId="4" r:id="rId4"/>
    <sheet name="系统设备运行曲线-冬" sheetId="5" r:id="rId5"/>
    <sheet name="系统设备运行曲线-过渡季" sheetId="6" r:id="rId6"/>
    <sheet name="系统运行状况总结" sheetId="7" r:id="rId7"/>
  </sheets>
  <externalReferences>
    <externalReference r:id="rId8"/>
  </externalReferences>
  <calcPr calcId="144525"/>
</workbook>
</file>

<file path=xl/sharedStrings.xml><?xml version="1.0" encoding="utf-8"?>
<sst xmlns="http://schemas.openxmlformats.org/spreadsheetml/2006/main" count="195" uniqueCount="66">
  <si>
    <t>用电逐项能耗（kWh）</t>
  </si>
  <si>
    <t>照明</t>
  </si>
  <si>
    <t>空调机组</t>
  </si>
  <si>
    <t>冷热源机房</t>
  </si>
  <si>
    <t>电梯</t>
  </si>
  <si>
    <t>工业用电</t>
  </si>
  <si>
    <t>动力及消防</t>
  </si>
  <si>
    <t>逐时电负荷特征系数</t>
  </si>
  <si>
    <t>时间</t>
  </si>
  <si>
    <t>夏季系数</t>
  </si>
  <si>
    <t>冬季系数</t>
  </si>
  <si>
    <t>过渡季系数</t>
  </si>
  <si>
    <t>逐时热负荷特征系数</t>
  </si>
  <si>
    <t>逐时冷负荷特征系数</t>
  </si>
  <si>
    <t>投资费用与节能效果对比(万元)</t>
  </si>
  <si>
    <t>方案一</t>
  </si>
  <si>
    <t>方案二</t>
  </si>
  <si>
    <t>方案三</t>
  </si>
  <si>
    <t>投资费用</t>
  </si>
  <si>
    <t>每年节能效果</t>
  </si>
  <si>
    <t>综合回收年限</t>
  </si>
  <si>
    <t>系统设备分类投资</t>
  </si>
  <si>
    <t>综合能效服务</t>
  </si>
  <si>
    <t>分布式清洁能源服务</t>
  </si>
  <si>
    <t>专属电动汽车</t>
  </si>
  <si>
    <t>商业模式</t>
  </si>
  <si>
    <t>供冷供热供电多能服务</t>
  </si>
  <si>
    <t>能源技术</t>
  </si>
  <si>
    <t>环保性对比</t>
  </si>
  <si>
    <t>方案</t>
  </si>
  <si>
    <t>指标</t>
  </si>
  <si>
    <t>供电</t>
  </si>
  <si>
    <t>供热/制冷</t>
  </si>
  <si>
    <t>微粉尘（kg/kWh）</t>
  </si>
  <si>
    <t>CO2（kg/kWh）</t>
  </si>
  <si>
    <t>SO2（kg/kWh）</t>
  </si>
  <si>
    <t>NOX（kg/kWh）</t>
  </si>
  <si>
    <t>等效植树（棵、kWh）</t>
  </si>
  <si>
    <t>PM2.5（kg/kWh）</t>
  </si>
  <si>
    <t>方案总对比</t>
  </si>
  <si>
    <t>投资成本</t>
  </si>
  <si>
    <t>环保性</t>
  </si>
  <si>
    <t>节能性</t>
  </si>
  <si>
    <t>安全性</t>
  </si>
  <si>
    <t>运行能力</t>
  </si>
  <si>
    <t>电系统</t>
  </si>
  <si>
    <t>BT</t>
  </si>
  <si>
    <t>CHP</t>
  </si>
  <si>
    <t>eload</t>
  </si>
  <si>
    <t>冷系统</t>
  </si>
  <si>
    <t>AC</t>
  </si>
  <si>
    <t>EC</t>
  </si>
  <si>
    <t>cload</t>
  </si>
  <si>
    <t>热系统</t>
  </si>
  <si>
    <t>GP</t>
  </si>
  <si>
    <t>HP</t>
  </si>
  <si>
    <t>hload</t>
  </si>
  <si>
    <t>夏季</t>
  </si>
  <si>
    <t>总结</t>
  </si>
  <si>
    <t>冬季</t>
  </si>
  <si>
    <t>过渡季</t>
  </si>
  <si>
    <t>可再生能源消纳率(%)</t>
  </si>
  <si>
    <t>能源效率(%)</t>
  </si>
  <si>
    <t>方案一（经济性最优）</t>
  </si>
  <si>
    <t>方案二（环保性最优）</t>
  </si>
  <si>
    <t>方案三（经济环保均衡）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</si>
</sst>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  <numFmt numFmtId="177" formatCode="0.00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4"/>
      <color rgb="FFFFFFFF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0" fillId="0" borderId="0" xfId="0" applyFill="1" applyAlignment="1"/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Fill="1" applyAlignment="1"/>
    <xf numFmtId="0" fontId="0" fillId="0" borderId="0" xfId="0" applyFont="1" applyFill="1" applyAlignment="1"/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4" fillId="6" borderId="3" xfId="0" applyFont="1" applyFill="1" applyBorder="1" applyAlignment="1">
      <alignment vertical="top" wrapText="1"/>
    </xf>
    <xf numFmtId="176" fontId="4" fillId="6" borderId="3" xfId="0" applyNumberFormat="1" applyFont="1" applyFill="1" applyBorder="1" applyAlignment="1">
      <alignment vertical="top" wrapText="1"/>
    </xf>
    <xf numFmtId="0" fontId="4" fillId="6" borderId="3" xfId="0" applyFont="1" applyFill="1" applyBorder="1">
      <alignment vertical="center"/>
    </xf>
    <xf numFmtId="176" fontId="4" fillId="6" borderId="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用电逐项能耗占比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园区耗能分析!$A$2:$F$2</c:f>
              <c:strCache>
                <c:ptCount val="6"/>
                <c:pt idx="0">
                  <c:v>照明</c:v>
                </c:pt>
                <c:pt idx="1">
                  <c:v>空调机组</c:v>
                </c:pt>
                <c:pt idx="2">
                  <c:v>冷热源机房</c:v>
                </c:pt>
                <c:pt idx="3">
                  <c:v>电梯</c:v>
                </c:pt>
                <c:pt idx="4">
                  <c:v>工业用电</c:v>
                </c:pt>
                <c:pt idx="5">
                  <c:v>动力及消防</c:v>
                </c:pt>
              </c:strCache>
            </c:strRef>
          </c:cat>
          <c:val>
            <c:numRef>
              <c:f>园区耗能分析!$A$3:$F$3</c:f>
              <c:numCache>
                <c:formatCode>General</c:formatCode>
                <c:ptCount val="6"/>
                <c:pt idx="0">
                  <c:v>8718060.8</c:v>
                </c:pt>
                <c:pt idx="1">
                  <c:v>12798252.8</c:v>
                </c:pt>
                <c:pt idx="2">
                  <c:v>13305752</c:v>
                </c:pt>
                <c:pt idx="3">
                  <c:v>1952000</c:v>
                </c:pt>
                <c:pt idx="4">
                  <c:v>9980342</c:v>
                </c:pt>
                <c:pt idx="5">
                  <c:v>3298300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方案对比!$A$73:$A$77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方案对比!$B$73:$B$77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640</c:v>
                </c:pt>
                <c:pt idx="3">
                  <c:v>800</c:v>
                </c:pt>
                <c:pt idx="4">
                  <c:v>480</c:v>
                </c:pt>
                <c:pt idx="5">
                  <c:v>790.4</c:v>
                </c:pt>
                <c:pt idx="6">
                  <c:v>1088</c:v>
                </c:pt>
                <c:pt idx="7">
                  <c:v>1260.8</c:v>
                </c:pt>
                <c:pt idx="8">
                  <c:v>1648</c:v>
                </c:pt>
                <c:pt idx="9">
                  <c:v>784</c:v>
                </c:pt>
                <c:pt idx="10">
                  <c:v>552</c:v>
                </c:pt>
                <c:pt idx="11">
                  <c:v>80</c:v>
                </c:pt>
                <c:pt idx="12">
                  <c:v>80</c:v>
                </c:pt>
                <c:pt idx="13">
                  <c:v>193.6</c:v>
                </c:pt>
                <c:pt idx="14">
                  <c:v>555.2</c:v>
                </c:pt>
                <c:pt idx="15">
                  <c:v>528</c:v>
                </c:pt>
                <c:pt idx="16">
                  <c:v>587.2</c:v>
                </c:pt>
                <c:pt idx="17">
                  <c:v>896</c:v>
                </c:pt>
                <c:pt idx="18">
                  <c:v>664</c:v>
                </c:pt>
                <c:pt idx="19">
                  <c:v>416</c:v>
                </c:pt>
                <c:pt idx="20">
                  <c:v>80</c:v>
                </c:pt>
                <c:pt idx="21">
                  <c:v>184</c:v>
                </c:pt>
                <c:pt idx="22">
                  <c:v>209.6</c:v>
                </c:pt>
                <c:pt idx="23">
                  <c:v>675.2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'系统设备运行曲线-夏'!$B$4:$B$27</c:f>
              <c:numCache>
                <c:formatCode>General</c:formatCode>
                <c:ptCount val="24"/>
                <c:pt idx="0">
                  <c:v>0</c:v>
                </c:pt>
                <c:pt idx="1">
                  <c:v>720</c:v>
                </c:pt>
                <c:pt idx="2">
                  <c:v>720</c:v>
                </c:pt>
                <c:pt idx="3">
                  <c:v>1800</c:v>
                </c:pt>
                <c:pt idx="4">
                  <c:v>2520</c:v>
                </c:pt>
                <c:pt idx="5">
                  <c:v>5400</c:v>
                </c:pt>
                <c:pt idx="6">
                  <c:v>6120</c:v>
                </c:pt>
                <c:pt idx="7">
                  <c:v>5840</c:v>
                </c:pt>
                <c:pt idx="8">
                  <c:v>6280</c:v>
                </c:pt>
                <c:pt idx="9">
                  <c:v>7200</c:v>
                </c:pt>
                <c:pt idx="10">
                  <c:v>7200</c:v>
                </c:pt>
                <c:pt idx="11">
                  <c:v>7200</c:v>
                </c:pt>
                <c:pt idx="12">
                  <c:v>7200</c:v>
                </c:pt>
                <c:pt idx="13">
                  <c:v>7200</c:v>
                </c:pt>
                <c:pt idx="14">
                  <c:v>6640</c:v>
                </c:pt>
                <c:pt idx="15">
                  <c:v>7360</c:v>
                </c:pt>
                <c:pt idx="16">
                  <c:v>7720</c:v>
                </c:pt>
                <c:pt idx="17">
                  <c:v>6280</c:v>
                </c:pt>
                <c:pt idx="18">
                  <c:v>3600</c:v>
                </c:pt>
                <c:pt idx="19">
                  <c:v>2160</c:v>
                </c:pt>
                <c:pt idx="20">
                  <c:v>1080</c:v>
                </c:pt>
                <c:pt idx="21">
                  <c:v>720</c:v>
                </c:pt>
                <c:pt idx="22">
                  <c:v>360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'系统设备运行曲线-夏'!$C$4:$C$27</c:f>
              <c:numCache>
                <c:formatCode>General</c:formatCode>
                <c:ptCount val="24"/>
                <c:pt idx="0">
                  <c:v>4800</c:v>
                </c:pt>
                <c:pt idx="1">
                  <c:v>4880</c:v>
                </c:pt>
                <c:pt idx="2">
                  <c:v>4640</c:v>
                </c:pt>
                <c:pt idx="3">
                  <c:v>5360</c:v>
                </c:pt>
                <c:pt idx="4">
                  <c:v>5760</c:v>
                </c:pt>
                <c:pt idx="5">
                  <c:v>6000</c:v>
                </c:pt>
                <c:pt idx="6">
                  <c:v>6320</c:v>
                </c:pt>
                <c:pt idx="7">
                  <c:v>6480</c:v>
                </c:pt>
                <c:pt idx="8">
                  <c:v>7120</c:v>
                </c:pt>
                <c:pt idx="9">
                  <c:v>7920</c:v>
                </c:pt>
                <c:pt idx="10">
                  <c:v>7600</c:v>
                </c:pt>
                <c:pt idx="11">
                  <c:v>7760</c:v>
                </c:pt>
                <c:pt idx="12">
                  <c:v>8000</c:v>
                </c:pt>
                <c:pt idx="13">
                  <c:v>8000</c:v>
                </c:pt>
                <c:pt idx="14">
                  <c:v>7600</c:v>
                </c:pt>
                <c:pt idx="15">
                  <c:v>7920</c:v>
                </c:pt>
                <c:pt idx="16">
                  <c:v>7840</c:v>
                </c:pt>
                <c:pt idx="17">
                  <c:v>7200</c:v>
                </c:pt>
                <c:pt idx="18">
                  <c:v>6320</c:v>
                </c:pt>
                <c:pt idx="19">
                  <c:v>4880</c:v>
                </c:pt>
                <c:pt idx="20">
                  <c:v>4800</c:v>
                </c:pt>
                <c:pt idx="21">
                  <c:v>5040</c:v>
                </c:pt>
                <c:pt idx="22">
                  <c:v>4960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1406"/>
        <c:axId val="128298590"/>
      </c:lineChart>
      <c:catAx>
        <c:axId val="14126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298590"/>
        <c:crosses val="autoZero"/>
        <c:auto val="1"/>
        <c:lblAlgn val="ctr"/>
        <c:lblOffset val="100"/>
        <c:noMultiLvlLbl val="0"/>
      </c:catAx>
      <c:valAx>
        <c:axId val="128298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261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'系统设备运行曲线-夏'!$A$51:$A$74</c:f>
              <c:numCache>
                <c:formatCode>General</c:formatCode>
                <c:ptCount val="24"/>
                <c:pt idx="0">
                  <c:v>847</c:v>
                </c:pt>
                <c:pt idx="1">
                  <c:v>484</c:v>
                </c:pt>
                <c:pt idx="2">
                  <c:v>605</c:v>
                </c:pt>
                <c:pt idx="3">
                  <c:v>726</c:v>
                </c:pt>
                <c:pt idx="4">
                  <c:v>605</c:v>
                </c:pt>
                <c:pt idx="5">
                  <c:v>484</c:v>
                </c:pt>
                <c:pt idx="6">
                  <c:v>605</c:v>
                </c:pt>
                <c:pt idx="7">
                  <c:v>1573</c:v>
                </c:pt>
                <c:pt idx="8">
                  <c:v>2299</c:v>
                </c:pt>
                <c:pt idx="9">
                  <c:v>2359.5</c:v>
                </c:pt>
                <c:pt idx="10">
                  <c:v>2541</c:v>
                </c:pt>
                <c:pt idx="11">
                  <c:v>2420</c:v>
                </c:pt>
                <c:pt idx="12">
                  <c:v>3025</c:v>
                </c:pt>
                <c:pt idx="13">
                  <c:v>3146</c:v>
                </c:pt>
                <c:pt idx="14">
                  <c:v>3025</c:v>
                </c:pt>
                <c:pt idx="15">
                  <c:v>3025</c:v>
                </c:pt>
                <c:pt idx="16">
                  <c:v>2783</c:v>
                </c:pt>
                <c:pt idx="17">
                  <c:v>3206.5</c:v>
                </c:pt>
                <c:pt idx="18">
                  <c:v>2541</c:v>
                </c:pt>
                <c:pt idx="19">
                  <c:v>1573</c:v>
                </c:pt>
                <c:pt idx="20">
                  <c:v>1452</c:v>
                </c:pt>
                <c:pt idx="21">
                  <c:v>1331</c:v>
                </c:pt>
                <c:pt idx="22">
                  <c:v>968</c:v>
                </c:pt>
                <c:pt idx="23">
                  <c:v>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'系统设备运行曲线-夏'!$B$50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'系统设备运行曲线-夏'!$B$51:$B$74</c:f>
              <c:numCache>
                <c:formatCode>General</c:formatCode>
                <c:ptCount val="24"/>
                <c:pt idx="0">
                  <c:v>439</c:v>
                </c:pt>
                <c:pt idx="1">
                  <c:v>463</c:v>
                </c:pt>
                <c:pt idx="2">
                  <c:v>758</c:v>
                </c:pt>
                <c:pt idx="3">
                  <c:v>482</c:v>
                </c:pt>
                <c:pt idx="4">
                  <c:v>439</c:v>
                </c:pt>
                <c:pt idx="5">
                  <c:v>832</c:v>
                </c:pt>
                <c:pt idx="6">
                  <c:v>453</c:v>
                </c:pt>
                <c:pt idx="7">
                  <c:v>712</c:v>
                </c:pt>
                <c:pt idx="8">
                  <c:v>496</c:v>
                </c:pt>
                <c:pt idx="9">
                  <c:v>551</c:v>
                </c:pt>
                <c:pt idx="10">
                  <c:v>527</c:v>
                </c:pt>
                <c:pt idx="11">
                  <c:v>741</c:v>
                </c:pt>
                <c:pt idx="12">
                  <c:v>668</c:v>
                </c:pt>
                <c:pt idx="13">
                  <c:v>704</c:v>
                </c:pt>
                <c:pt idx="14">
                  <c:v>788</c:v>
                </c:pt>
                <c:pt idx="15">
                  <c:v>761</c:v>
                </c:pt>
                <c:pt idx="16">
                  <c:v>617</c:v>
                </c:pt>
                <c:pt idx="17">
                  <c:v>517</c:v>
                </c:pt>
                <c:pt idx="18">
                  <c:v>781</c:v>
                </c:pt>
                <c:pt idx="19">
                  <c:v>752</c:v>
                </c:pt>
                <c:pt idx="20">
                  <c:v>829</c:v>
                </c:pt>
                <c:pt idx="21">
                  <c:v>470</c:v>
                </c:pt>
                <c:pt idx="22">
                  <c:v>703</c:v>
                </c:pt>
                <c:pt idx="23">
                  <c:v>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'系统设备运行曲线-夏'!$C$50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'系统设备运行曲线-夏'!$C$51:$C$74</c:f>
              <c:numCache>
                <c:formatCode>General</c:formatCode>
                <c:ptCount val="24"/>
                <c:pt idx="0">
                  <c:v>1100</c:v>
                </c:pt>
                <c:pt idx="1">
                  <c:v>1450</c:v>
                </c:pt>
                <c:pt idx="2">
                  <c:v>1750</c:v>
                </c:pt>
                <c:pt idx="3">
                  <c:v>1950</c:v>
                </c:pt>
                <c:pt idx="4">
                  <c:v>2750</c:v>
                </c:pt>
                <c:pt idx="5">
                  <c:v>2650</c:v>
                </c:pt>
                <c:pt idx="6">
                  <c:v>3450</c:v>
                </c:pt>
                <c:pt idx="7">
                  <c:v>3500</c:v>
                </c:pt>
                <c:pt idx="8">
                  <c:v>3600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1650</c:v>
                </c:pt>
                <c:pt idx="22">
                  <c:v>1100</c:v>
                </c:pt>
                <c:pt idx="2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900"/>
        <c:axId val="631547399"/>
      </c:lineChart>
      <c:catAx>
        <c:axId val="77586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547399"/>
        <c:crosses val="autoZero"/>
        <c:auto val="1"/>
        <c:lblAlgn val="ctr"/>
        <c:lblOffset val="100"/>
        <c:noMultiLvlLbl val="0"/>
      </c:catAx>
      <c:valAx>
        <c:axId val="6315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86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641.25</c:v>
                </c:pt>
                <c:pt idx="3">
                  <c:v>737.25</c:v>
                </c:pt>
                <c:pt idx="4">
                  <c:v>427.5</c:v>
                </c:pt>
                <c:pt idx="5">
                  <c:v>778.5</c:v>
                </c:pt>
                <c:pt idx="6">
                  <c:v>1032</c:v>
                </c:pt>
                <c:pt idx="7">
                  <c:v>1251</c:v>
                </c:pt>
                <c:pt idx="8">
                  <c:v>1348.5</c:v>
                </c:pt>
                <c:pt idx="9">
                  <c:v>794.25</c:v>
                </c:pt>
                <c:pt idx="10">
                  <c:v>467.25</c:v>
                </c:pt>
                <c:pt idx="11">
                  <c:v>53.25</c:v>
                </c:pt>
                <c:pt idx="12">
                  <c:v>128.25</c:v>
                </c:pt>
                <c:pt idx="13">
                  <c:v>139.5</c:v>
                </c:pt>
                <c:pt idx="14">
                  <c:v>490.5</c:v>
                </c:pt>
                <c:pt idx="15">
                  <c:v>463.5</c:v>
                </c:pt>
                <c:pt idx="16">
                  <c:v>571.5</c:v>
                </c:pt>
                <c:pt idx="17">
                  <c:v>871.5</c:v>
                </c:pt>
                <c:pt idx="18">
                  <c:v>687.75</c:v>
                </c:pt>
                <c:pt idx="19">
                  <c:v>339.75</c:v>
                </c:pt>
                <c:pt idx="20">
                  <c:v>8.25</c:v>
                </c:pt>
                <c:pt idx="21">
                  <c:v>181.5</c:v>
                </c:pt>
                <c:pt idx="22">
                  <c:v>198</c:v>
                </c:pt>
                <c:pt idx="23">
                  <c:v>558.75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'系统设备运行曲线-夏'!$J$4:$J$27</c:f>
              <c:numCache>
                <c:formatCode>General</c:formatCode>
                <c:ptCount val="24"/>
                <c:pt idx="0">
                  <c:v>0</c:v>
                </c:pt>
                <c:pt idx="1">
                  <c:v>857.7</c:v>
                </c:pt>
                <c:pt idx="2">
                  <c:v>423</c:v>
                </c:pt>
                <c:pt idx="3">
                  <c:v>477.9</c:v>
                </c:pt>
                <c:pt idx="4">
                  <c:v>1662.57</c:v>
                </c:pt>
                <c:pt idx="5">
                  <c:v>4157.01</c:v>
                </c:pt>
                <c:pt idx="6">
                  <c:v>4584.06</c:v>
                </c:pt>
                <c:pt idx="7">
                  <c:v>5109.39</c:v>
                </c:pt>
                <c:pt idx="8">
                  <c:v>6151.86</c:v>
                </c:pt>
                <c:pt idx="9">
                  <c:v>4475.25</c:v>
                </c:pt>
                <c:pt idx="10">
                  <c:v>4450.68</c:v>
                </c:pt>
                <c:pt idx="11">
                  <c:v>4917.51</c:v>
                </c:pt>
                <c:pt idx="12">
                  <c:v>4901.13</c:v>
                </c:pt>
                <c:pt idx="13">
                  <c:v>4581.72</c:v>
                </c:pt>
                <c:pt idx="14">
                  <c:v>5591.43</c:v>
                </c:pt>
                <c:pt idx="15">
                  <c:v>6362.46</c:v>
                </c:pt>
                <c:pt idx="16">
                  <c:v>5638.23</c:v>
                </c:pt>
                <c:pt idx="17">
                  <c:v>4446</c:v>
                </c:pt>
                <c:pt idx="18">
                  <c:v>2127.6</c:v>
                </c:pt>
                <c:pt idx="19">
                  <c:v>531.9</c:v>
                </c:pt>
                <c:pt idx="20">
                  <c:v>92.7</c:v>
                </c:pt>
                <c:pt idx="21">
                  <c:v>-137.7</c:v>
                </c:pt>
                <c:pt idx="22">
                  <c:v>-279.9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'系统设备运行曲线-夏'!$K$4:$K$27</c:f>
              <c:numCache>
                <c:formatCode>General</c:formatCode>
                <c:ptCount val="24"/>
                <c:pt idx="0">
                  <c:v>4800</c:v>
                </c:pt>
                <c:pt idx="1">
                  <c:v>4880</c:v>
                </c:pt>
                <c:pt idx="2">
                  <c:v>4640</c:v>
                </c:pt>
                <c:pt idx="3">
                  <c:v>5360</c:v>
                </c:pt>
                <c:pt idx="4">
                  <c:v>5760</c:v>
                </c:pt>
                <c:pt idx="5">
                  <c:v>6000</c:v>
                </c:pt>
                <c:pt idx="6">
                  <c:v>6320</c:v>
                </c:pt>
                <c:pt idx="7">
                  <c:v>6480</c:v>
                </c:pt>
                <c:pt idx="8">
                  <c:v>7120</c:v>
                </c:pt>
                <c:pt idx="9">
                  <c:v>7920</c:v>
                </c:pt>
                <c:pt idx="10">
                  <c:v>7600</c:v>
                </c:pt>
                <c:pt idx="11">
                  <c:v>7760</c:v>
                </c:pt>
                <c:pt idx="12">
                  <c:v>8000</c:v>
                </c:pt>
                <c:pt idx="13">
                  <c:v>8000</c:v>
                </c:pt>
                <c:pt idx="14">
                  <c:v>7600</c:v>
                </c:pt>
                <c:pt idx="15">
                  <c:v>7920</c:v>
                </c:pt>
                <c:pt idx="16">
                  <c:v>7840</c:v>
                </c:pt>
                <c:pt idx="17">
                  <c:v>7200</c:v>
                </c:pt>
                <c:pt idx="18">
                  <c:v>6320</c:v>
                </c:pt>
                <c:pt idx="19">
                  <c:v>4880</c:v>
                </c:pt>
                <c:pt idx="20">
                  <c:v>4800</c:v>
                </c:pt>
                <c:pt idx="21">
                  <c:v>5040</c:v>
                </c:pt>
                <c:pt idx="22">
                  <c:v>4960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265"/>
        <c:axId val="939337557"/>
      </c:lineChart>
      <c:catAx>
        <c:axId val="395570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337557"/>
        <c:crosses val="autoZero"/>
        <c:auto val="1"/>
        <c:lblAlgn val="ctr"/>
        <c:lblOffset val="100"/>
        <c:noMultiLvlLbl val="0"/>
      </c:catAx>
      <c:valAx>
        <c:axId val="93933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570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夏季电系统运行曲线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597.75</c:v>
                </c:pt>
                <c:pt idx="3">
                  <c:v>786</c:v>
                </c:pt>
                <c:pt idx="4">
                  <c:v>403.5</c:v>
                </c:pt>
                <c:pt idx="5">
                  <c:v>801</c:v>
                </c:pt>
                <c:pt idx="6">
                  <c:v>951.75</c:v>
                </c:pt>
                <c:pt idx="7">
                  <c:v>1185.75</c:v>
                </c:pt>
                <c:pt idx="8">
                  <c:v>1020</c:v>
                </c:pt>
                <c:pt idx="9">
                  <c:v>768</c:v>
                </c:pt>
                <c:pt idx="10">
                  <c:v>588.75</c:v>
                </c:pt>
                <c:pt idx="11">
                  <c:v>300</c:v>
                </c:pt>
                <c:pt idx="12">
                  <c:v>150</c:v>
                </c:pt>
                <c:pt idx="13">
                  <c:v>161.25</c:v>
                </c:pt>
                <c:pt idx="14">
                  <c:v>521.25</c:v>
                </c:pt>
                <c:pt idx="15">
                  <c:v>453</c:v>
                </c:pt>
                <c:pt idx="16">
                  <c:v>507.75</c:v>
                </c:pt>
                <c:pt idx="17">
                  <c:v>868.5</c:v>
                </c:pt>
                <c:pt idx="18">
                  <c:v>579</c:v>
                </c:pt>
                <c:pt idx="19">
                  <c:v>411.75</c:v>
                </c:pt>
                <c:pt idx="20">
                  <c:v>129.75</c:v>
                </c:pt>
                <c:pt idx="21">
                  <c:v>162.75</c:v>
                </c:pt>
                <c:pt idx="22">
                  <c:v>172.5</c:v>
                </c:pt>
                <c:pt idx="23">
                  <c:v>660.75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'系统设备运行曲线-夏'!$P$4:$P$27</c:f>
              <c:numCache>
                <c:formatCode>General</c:formatCode>
                <c:ptCount val="24"/>
                <c:pt idx="0">
                  <c:v>0</c:v>
                </c:pt>
                <c:pt idx="1">
                  <c:v>491.4</c:v>
                </c:pt>
                <c:pt idx="2">
                  <c:v>54.6</c:v>
                </c:pt>
                <c:pt idx="3">
                  <c:v>1037.4</c:v>
                </c:pt>
                <c:pt idx="4">
                  <c:v>2391.48</c:v>
                </c:pt>
                <c:pt idx="5">
                  <c:v>3920.28</c:v>
                </c:pt>
                <c:pt idx="6">
                  <c:v>4733.82</c:v>
                </c:pt>
                <c:pt idx="7">
                  <c:v>4684.68</c:v>
                </c:pt>
                <c:pt idx="8">
                  <c:v>6158.88</c:v>
                </c:pt>
                <c:pt idx="9">
                  <c:v>5378.1</c:v>
                </c:pt>
                <c:pt idx="10">
                  <c:v>5662.02</c:v>
                </c:pt>
                <c:pt idx="11">
                  <c:v>5918.64</c:v>
                </c:pt>
                <c:pt idx="12">
                  <c:v>5951.4</c:v>
                </c:pt>
                <c:pt idx="13">
                  <c:v>5257.98</c:v>
                </c:pt>
                <c:pt idx="14">
                  <c:v>6688.5</c:v>
                </c:pt>
                <c:pt idx="15">
                  <c:v>6775.86</c:v>
                </c:pt>
                <c:pt idx="16">
                  <c:v>7720.44</c:v>
                </c:pt>
                <c:pt idx="17">
                  <c:v>6710.34</c:v>
                </c:pt>
                <c:pt idx="18">
                  <c:v>3549</c:v>
                </c:pt>
                <c:pt idx="19">
                  <c:v>2167.62</c:v>
                </c:pt>
                <c:pt idx="20">
                  <c:v>354.9</c:v>
                </c:pt>
                <c:pt idx="21">
                  <c:v>616.98</c:v>
                </c:pt>
                <c:pt idx="22">
                  <c:v>649.74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'系统设备运行曲线-夏'!$Q$4:$Q$27</c:f>
              <c:numCache>
                <c:formatCode>General</c:formatCode>
                <c:ptCount val="24"/>
                <c:pt idx="0">
                  <c:v>4800</c:v>
                </c:pt>
                <c:pt idx="1">
                  <c:v>4880</c:v>
                </c:pt>
                <c:pt idx="2">
                  <c:v>4640</c:v>
                </c:pt>
                <c:pt idx="3">
                  <c:v>5360</c:v>
                </c:pt>
                <c:pt idx="4">
                  <c:v>5760</c:v>
                </c:pt>
                <c:pt idx="5">
                  <c:v>6000</c:v>
                </c:pt>
                <c:pt idx="6">
                  <c:v>6320</c:v>
                </c:pt>
                <c:pt idx="7">
                  <c:v>6480</c:v>
                </c:pt>
                <c:pt idx="8">
                  <c:v>7120</c:v>
                </c:pt>
                <c:pt idx="9">
                  <c:v>7920</c:v>
                </c:pt>
                <c:pt idx="10">
                  <c:v>7600</c:v>
                </c:pt>
                <c:pt idx="11">
                  <c:v>7760</c:v>
                </c:pt>
                <c:pt idx="12">
                  <c:v>8000</c:v>
                </c:pt>
                <c:pt idx="13">
                  <c:v>8000</c:v>
                </c:pt>
                <c:pt idx="14">
                  <c:v>7600</c:v>
                </c:pt>
                <c:pt idx="15">
                  <c:v>7920</c:v>
                </c:pt>
                <c:pt idx="16">
                  <c:v>7840</c:v>
                </c:pt>
                <c:pt idx="17">
                  <c:v>7200</c:v>
                </c:pt>
                <c:pt idx="18">
                  <c:v>6320</c:v>
                </c:pt>
                <c:pt idx="19">
                  <c:v>4880</c:v>
                </c:pt>
                <c:pt idx="20">
                  <c:v>4800</c:v>
                </c:pt>
                <c:pt idx="21">
                  <c:v>5040</c:v>
                </c:pt>
                <c:pt idx="22">
                  <c:v>4960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982"/>
        <c:axId val="763959175"/>
      </c:lineChart>
      <c:catAx>
        <c:axId val="114783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959175"/>
        <c:crosses val="autoZero"/>
        <c:auto val="1"/>
        <c:lblAlgn val="ctr"/>
        <c:lblOffset val="100"/>
        <c:noMultiLvlLbl val="0"/>
      </c:catAx>
      <c:valAx>
        <c:axId val="7639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783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'系统设备运行曲线-夏'!$I$51:$I$74</c:f>
              <c:numCache>
                <c:formatCode>General</c:formatCode>
                <c:ptCount val="24"/>
                <c:pt idx="0">
                  <c:v>1084.8</c:v>
                </c:pt>
                <c:pt idx="1">
                  <c:v>361.2</c:v>
                </c:pt>
                <c:pt idx="2">
                  <c:v>632.4</c:v>
                </c:pt>
                <c:pt idx="3">
                  <c:v>529.2</c:v>
                </c:pt>
                <c:pt idx="4">
                  <c:v>319.2</c:v>
                </c:pt>
                <c:pt idx="5">
                  <c:v>721.2</c:v>
                </c:pt>
                <c:pt idx="6">
                  <c:v>416.4</c:v>
                </c:pt>
                <c:pt idx="7">
                  <c:v>1408.8</c:v>
                </c:pt>
                <c:pt idx="8">
                  <c:v>2568</c:v>
                </c:pt>
                <c:pt idx="9">
                  <c:v>2188.8</c:v>
                </c:pt>
                <c:pt idx="10">
                  <c:v>2800.8</c:v>
                </c:pt>
                <c:pt idx="11">
                  <c:v>2277.6</c:v>
                </c:pt>
                <c:pt idx="12">
                  <c:v>3061.2</c:v>
                </c:pt>
                <c:pt idx="13">
                  <c:v>3408</c:v>
                </c:pt>
                <c:pt idx="14">
                  <c:v>2679.6</c:v>
                </c:pt>
                <c:pt idx="15">
                  <c:v>3115.2</c:v>
                </c:pt>
                <c:pt idx="16">
                  <c:v>3037.2</c:v>
                </c:pt>
                <c:pt idx="17">
                  <c:v>3230.4</c:v>
                </c:pt>
                <c:pt idx="18">
                  <c:v>2217.6</c:v>
                </c:pt>
                <c:pt idx="19">
                  <c:v>1470</c:v>
                </c:pt>
                <c:pt idx="20">
                  <c:v>1501.2</c:v>
                </c:pt>
                <c:pt idx="21">
                  <c:v>1075.2</c:v>
                </c:pt>
                <c:pt idx="22">
                  <c:v>794.4</c:v>
                </c:pt>
                <c:pt idx="23">
                  <c:v>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'系统设备运行曲线-夏'!$J$50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'系统设备运行曲线-夏'!$J$51:$J$74</c:f>
              <c:numCache>
                <c:formatCode>General</c:formatCode>
                <c:ptCount val="24"/>
                <c:pt idx="0">
                  <c:v>220</c:v>
                </c:pt>
                <c:pt idx="1">
                  <c:v>166</c:v>
                </c:pt>
                <c:pt idx="2">
                  <c:v>851</c:v>
                </c:pt>
                <c:pt idx="3">
                  <c:v>305</c:v>
                </c:pt>
                <c:pt idx="4">
                  <c:v>490</c:v>
                </c:pt>
                <c:pt idx="5">
                  <c:v>751</c:v>
                </c:pt>
                <c:pt idx="6">
                  <c:v>540</c:v>
                </c:pt>
                <c:pt idx="7">
                  <c:v>466</c:v>
                </c:pt>
                <c:pt idx="8">
                  <c:v>652</c:v>
                </c:pt>
                <c:pt idx="9">
                  <c:v>521</c:v>
                </c:pt>
                <c:pt idx="10">
                  <c:v>365</c:v>
                </c:pt>
                <c:pt idx="11">
                  <c:v>570</c:v>
                </c:pt>
                <c:pt idx="12">
                  <c:v>776</c:v>
                </c:pt>
                <c:pt idx="13">
                  <c:v>482</c:v>
                </c:pt>
                <c:pt idx="14">
                  <c:v>638</c:v>
                </c:pt>
                <c:pt idx="15">
                  <c:v>476</c:v>
                </c:pt>
                <c:pt idx="16">
                  <c:v>494</c:v>
                </c:pt>
                <c:pt idx="17">
                  <c:v>475</c:v>
                </c:pt>
                <c:pt idx="18">
                  <c:v>1015</c:v>
                </c:pt>
                <c:pt idx="19">
                  <c:v>647</c:v>
                </c:pt>
                <c:pt idx="20">
                  <c:v>823</c:v>
                </c:pt>
                <c:pt idx="21">
                  <c:v>764</c:v>
                </c:pt>
                <c:pt idx="22">
                  <c:v>760</c:v>
                </c:pt>
                <c:pt idx="23">
                  <c:v>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'系统设备运行曲线-夏'!$K$50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'系统设备运行曲线-夏'!$K$51:$K$74</c:f>
              <c:numCache>
                <c:formatCode>General</c:formatCode>
                <c:ptCount val="24"/>
                <c:pt idx="0">
                  <c:v>1100</c:v>
                </c:pt>
                <c:pt idx="1">
                  <c:v>1450</c:v>
                </c:pt>
                <c:pt idx="2">
                  <c:v>1750</c:v>
                </c:pt>
                <c:pt idx="3">
                  <c:v>1950</c:v>
                </c:pt>
                <c:pt idx="4">
                  <c:v>2750</c:v>
                </c:pt>
                <c:pt idx="5">
                  <c:v>2650</c:v>
                </c:pt>
                <c:pt idx="6">
                  <c:v>3450</c:v>
                </c:pt>
                <c:pt idx="7">
                  <c:v>3500</c:v>
                </c:pt>
                <c:pt idx="8">
                  <c:v>3600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1650</c:v>
                </c:pt>
                <c:pt idx="22">
                  <c:v>1100</c:v>
                </c:pt>
                <c:pt idx="2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7466"/>
        <c:axId val="82574562"/>
      </c:lineChart>
      <c:catAx>
        <c:axId val="7024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74562"/>
        <c:crosses val="autoZero"/>
        <c:auto val="1"/>
        <c:lblAlgn val="ctr"/>
        <c:lblOffset val="100"/>
        <c:noMultiLvlLbl val="0"/>
      </c:catAx>
      <c:valAx>
        <c:axId val="82574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4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752872682703"/>
          <c:y val="0.8952337094174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夏季冷系统运行曲线方案三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'系统设备运行曲线-夏'!$O$51:$O$74</c:f>
              <c:numCache>
                <c:formatCode>General</c:formatCode>
                <c:ptCount val="24"/>
                <c:pt idx="0">
                  <c:v>1004.3</c:v>
                </c:pt>
                <c:pt idx="1">
                  <c:v>446.6</c:v>
                </c:pt>
                <c:pt idx="2">
                  <c:v>243.1</c:v>
                </c:pt>
                <c:pt idx="3">
                  <c:v>518.1</c:v>
                </c:pt>
                <c:pt idx="4">
                  <c:v>526.9</c:v>
                </c:pt>
                <c:pt idx="5">
                  <c:v>456.5</c:v>
                </c:pt>
                <c:pt idx="6">
                  <c:v>728.2</c:v>
                </c:pt>
                <c:pt idx="7">
                  <c:v>1403.6</c:v>
                </c:pt>
                <c:pt idx="8">
                  <c:v>1984.4</c:v>
                </c:pt>
                <c:pt idx="9">
                  <c:v>2445.3</c:v>
                </c:pt>
                <c:pt idx="10">
                  <c:v>2220.9</c:v>
                </c:pt>
                <c:pt idx="11">
                  <c:v>2266</c:v>
                </c:pt>
                <c:pt idx="12">
                  <c:v>2703.8</c:v>
                </c:pt>
                <c:pt idx="13">
                  <c:v>3183.4</c:v>
                </c:pt>
                <c:pt idx="14">
                  <c:v>3007.4</c:v>
                </c:pt>
                <c:pt idx="15">
                  <c:v>2954.6</c:v>
                </c:pt>
                <c:pt idx="16">
                  <c:v>2361.7</c:v>
                </c:pt>
                <c:pt idx="17">
                  <c:v>2651</c:v>
                </c:pt>
                <c:pt idx="18">
                  <c:v>2583.9</c:v>
                </c:pt>
                <c:pt idx="19">
                  <c:v>1103.3</c:v>
                </c:pt>
                <c:pt idx="20">
                  <c:v>1254</c:v>
                </c:pt>
                <c:pt idx="21">
                  <c:v>1279.3</c:v>
                </c:pt>
                <c:pt idx="22">
                  <c:v>738.1</c:v>
                </c:pt>
                <c:pt idx="23">
                  <c:v>431.2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'系统设备运行曲线-夏'!$P$50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'系统设备运行曲线-夏'!$P$51:$P$74</c:f>
              <c:numCache>
                <c:formatCode>General</c:formatCode>
                <c:ptCount val="24"/>
                <c:pt idx="0">
                  <c:v>547</c:v>
                </c:pt>
                <c:pt idx="1">
                  <c:v>223</c:v>
                </c:pt>
                <c:pt idx="2">
                  <c:v>626</c:v>
                </c:pt>
                <c:pt idx="3">
                  <c:v>356</c:v>
                </c:pt>
                <c:pt idx="4">
                  <c:v>592</c:v>
                </c:pt>
                <c:pt idx="5">
                  <c:v>1069</c:v>
                </c:pt>
                <c:pt idx="6">
                  <c:v>729</c:v>
                </c:pt>
                <c:pt idx="7">
                  <c:v>676</c:v>
                </c:pt>
                <c:pt idx="8">
                  <c:v>292</c:v>
                </c:pt>
                <c:pt idx="9">
                  <c:v>590</c:v>
                </c:pt>
                <c:pt idx="10">
                  <c:v>374</c:v>
                </c:pt>
                <c:pt idx="11">
                  <c:v>1014</c:v>
                </c:pt>
                <c:pt idx="12">
                  <c:v>677</c:v>
                </c:pt>
                <c:pt idx="13">
                  <c:v>725</c:v>
                </c:pt>
                <c:pt idx="14">
                  <c:v>911</c:v>
                </c:pt>
                <c:pt idx="15">
                  <c:v>1010</c:v>
                </c:pt>
                <c:pt idx="16">
                  <c:v>338</c:v>
                </c:pt>
                <c:pt idx="17">
                  <c:v>418</c:v>
                </c:pt>
                <c:pt idx="18">
                  <c:v>493</c:v>
                </c:pt>
                <c:pt idx="19">
                  <c:v>725</c:v>
                </c:pt>
                <c:pt idx="20">
                  <c:v>703</c:v>
                </c:pt>
                <c:pt idx="21">
                  <c:v>326</c:v>
                </c:pt>
                <c:pt idx="22">
                  <c:v>766</c:v>
                </c:pt>
                <c:pt idx="23">
                  <c:v>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'系统设备运行曲线-夏'!$Q$50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'系统设备运行曲线-夏'!$Q$51:$Q$74</c:f>
              <c:numCache>
                <c:formatCode>General</c:formatCode>
                <c:ptCount val="24"/>
                <c:pt idx="0">
                  <c:v>1100</c:v>
                </c:pt>
                <c:pt idx="1">
                  <c:v>1450</c:v>
                </c:pt>
                <c:pt idx="2">
                  <c:v>1750</c:v>
                </c:pt>
                <c:pt idx="3">
                  <c:v>1950</c:v>
                </c:pt>
                <c:pt idx="4">
                  <c:v>2750</c:v>
                </c:pt>
                <c:pt idx="5">
                  <c:v>2650</c:v>
                </c:pt>
                <c:pt idx="6">
                  <c:v>3450</c:v>
                </c:pt>
                <c:pt idx="7">
                  <c:v>3500</c:v>
                </c:pt>
                <c:pt idx="8">
                  <c:v>3600</c:v>
                </c:pt>
                <c:pt idx="9">
                  <c:v>3550</c:v>
                </c:pt>
                <c:pt idx="10">
                  <c:v>3900</c:v>
                </c:pt>
                <c:pt idx="11">
                  <c:v>4000</c:v>
                </c:pt>
                <c:pt idx="12">
                  <c:v>4050</c:v>
                </c:pt>
                <c:pt idx="13">
                  <c:v>4550</c:v>
                </c:pt>
                <c:pt idx="14">
                  <c:v>4750</c:v>
                </c:pt>
                <c:pt idx="15">
                  <c:v>5000</c:v>
                </c:pt>
                <c:pt idx="16">
                  <c:v>4900</c:v>
                </c:pt>
                <c:pt idx="17">
                  <c:v>4550</c:v>
                </c:pt>
                <c:pt idx="18">
                  <c:v>4350</c:v>
                </c:pt>
                <c:pt idx="19">
                  <c:v>4050</c:v>
                </c:pt>
                <c:pt idx="20">
                  <c:v>3950</c:v>
                </c:pt>
                <c:pt idx="21">
                  <c:v>1650</c:v>
                </c:pt>
                <c:pt idx="22">
                  <c:v>1100</c:v>
                </c:pt>
                <c:pt idx="23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8978"/>
        <c:axId val="760087240"/>
      </c:lineChart>
      <c:catAx>
        <c:axId val="86537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87240"/>
        <c:crosses val="autoZero"/>
        <c:auto val="1"/>
        <c:lblAlgn val="ctr"/>
        <c:lblOffset val="100"/>
        <c:noMultiLvlLbl val="0"/>
      </c:catAx>
      <c:valAx>
        <c:axId val="760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378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450</c:v>
                </c:pt>
                <c:pt idx="3">
                  <c:v>300</c:v>
                </c:pt>
                <c:pt idx="4">
                  <c:v>450</c:v>
                </c:pt>
                <c:pt idx="5">
                  <c:v>367.5</c:v>
                </c:pt>
                <c:pt idx="6">
                  <c:v>244.5</c:v>
                </c:pt>
                <c:pt idx="7">
                  <c:v>373.5</c:v>
                </c:pt>
                <c:pt idx="8">
                  <c:v>574.5</c:v>
                </c:pt>
                <c:pt idx="9">
                  <c:v>24</c:v>
                </c:pt>
                <c:pt idx="10">
                  <c:v>402</c:v>
                </c:pt>
                <c:pt idx="11">
                  <c:v>228</c:v>
                </c:pt>
                <c:pt idx="12">
                  <c:v>294</c:v>
                </c:pt>
                <c:pt idx="13">
                  <c:v>720</c:v>
                </c:pt>
                <c:pt idx="14">
                  <c:v>645</c:v>
                </c:pt>
                <c:pt idx="15">
                  <c:v>28.5</c:v>
                </c:pt>
                <c:pt idx="16">
                  <c:v>322.5</c:v>
                </c:pt>
                <c:pt idx="17">
                  <c:v>85.5</c:v>
                </c:pt>
                <c:pt idx="18">
                  <c:v>58.5</c:v>
                </c:pt>
                <c:pt idx="19">
                  <c:v>529.5</c:v>
                </c:pt>
                <c:pt idx="20">
                  <c:v>660</c:v>
                </c:pt>
                <c:pt idx="21">
                  <c:v>469.5</c:v>
                </c:pt>
                <c:pt idx="22">
                  <c:v>454.5</c:v>
                </c:pt>
                <c:pt idx="23">
                  <c:v>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'系统设备运行曲线-冬'!$B$4:$B$27</c:f>
              <c:numCache>
                <c:formatCode>General</c:formatCode>
                <c:ptCount val="24"/>
                <c:pt idx="0">
                  <c:v>0</c:v>
                </c:pt>
                <c:pt idx="1">
                  <c:v>520</c:v>
                </c:pt>
                <c:pt idx="2">
                  <c:v>520</c:v>
                </c:pt>
                <c:pt idx="3">
                  <c:v>1300</c:v>
                </c:pt>
                <c:pt idx="4">
                  <c:v>1820</c:v>
                </c:pt>
                <c:pt idx="5">
                  <c:v>3900</c:v>
                </c:pt>
                <c:pt idx="6">
                  <c:v>4420</c:v>
                </c:pt>
                <c:pt idx="7">
                  <c:v>4940</c:v>
                </c:pt>
                <c:pt idx="8">
                  <c:v>5200</c:v>
                </c:pt>
                <c:pt idx="9">
                  <c:v>5200</c:v>
                </c:pt>
                <c:pt idx="10">
                  <c:v>5200</c:v>
                </c:pt>
                <c:pt idx="11">
                  <c:v>5200</c:v>
                </c:pt>
                <c:pt idx="12">
                  <c:v>5200</c:v>
                </c:pt>
                <c:pt idx="13">
                  <c:v>5200</c:v>
                </c:pt>
                <c:pt idx="14">
                  <c:v>5200</c:v>
                </c:pt>
                <c:pt idx="15">
                  <c:v>4680</c:v>
                </c:pt>
                <c:pt idx="16">
                  <c:v>3640</c:v>
                </c:pt>
                <c:pt idx="17">
                  <c:v>3380</c:v>
                </c:pt>
                <c:pt idx="18">
                  <c:v>2600</c:v>
                </c:pt>
                <c:pt idx="19">
                  <c:v>1560</c:v>
                </c:pt>
                <c:pt idx="20">
                  <c:v>780</c:v>
                </c:pt>
                <c:pt idx="21">
                  <c:v>520</c:v>
                </c:pt>
                <c:pt idx="22">
                  <c:v>260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'系统设备运行曲线-冬'!$C$4:$C$27</c:f>
              <c:numCache>
                <c:formatCode>General</c:formatCode>
                <c:ptCount val="24"/>
                <c:pt idx="0">
                  <c:v>4640</c:v>
                </c:pt>
                <c:pt idx="1">
                  <c:v>6160</c:v>
                </c:pt>
                <c:pt idx="2">
                  <c:v>5120</c:v>
                </c:pt>
                <c:pt idx="3">
                  <c:v>6000</c:v>
                </c:pt>
                <c:pt idx="4">
                  <c:v>5280</c:v>
                </c:pt>
                <c:pt idx="5">
                  <c:v>5040</c:v>
                </c:pt>
                <c:pt idx="6">
                  <c:v>5920</c:v>
                </c:pt>
                <c:pt idx="7">
                  <c:v>6800</c:v>
                </c:pt>
                <c:pt idx="8">
                  <c:v>7680</c:v>
                </c:pt>
                <c:pt idx="9">
                  <c:v>7760</c:v>
                </c:pt>
                <c:pt idx="10">
                  <c:v>7680</c:v>
                </c:pt>
                <c:pt idx="11">
                  <c:v>7680</c:v>
                </c:pt>
                <c:pt idx="12">
                  <c:v>7680</c:v>
                </c:pt>
                <c:pt idx="13">
                  <c:v>7360</c:v>
                </c:pt>
                <c:pt idx="14">
                  <c:v>7840</c:v>
                </c:pt>
                <c:pt idx="15">
                  <c:v>7760</c:v>
                </c:pt>
                <c:pt idx="16">
                  <c:v>7680</c:v>
                </c:pt>
                <c:pt idx="17">
                  <c:v>8000</c:v>
                </c:pt>
                <c:pt idx="18">
                  <c:v>7920</c:v>
                </c:pt>
                <c:pt idx="19">
                  <c:v>5760</c:v>
                </c:pt>
                <c:pt idx="20">
                  <c:v>5120</c:v>
                </c:pt>
                <c:pt idx="21">
                  <c:v>4880</c:v>
                </c:pt>
                <c:pt idx="22">
                  <c:v>4800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54316"/>
        <c:axId val="969710954"/>
      </c:lineChart>
      <c:catAx>
        <c:axId val="648154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710954"/>
        <c:crosses val="autoZero"/>
        <c:auto val="1"/>
        <c:lblAlgn val="ctr"/>
        <c:lblOffset val="100"/>
        <c:noMultiLvlLbl val="0"/>
      </c:catAx>
      <c:valAx>
        <c:axId val="969710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1543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'系统设备运行曲线-冬'!$A$47:$A$70</c:f>
              <c:numCache>
                <c:formatCode>General</c:formatCode>
                <c:ptCount val="24"/>
                <c:pt idx="0">
                  <c:v>600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750</c:v>
                </c:pt>
                <c:pt idx="5">
                  <c:v>1350</c:v>
                </c:pt>
                <c:pt idx="6">
                  <c:v>1800</c:v>
                </c:pt>
                <c:pt idx="7">
                  <c:v>3450</c:v>
                </c:pt>
                <c:pt idx="8">
                  <c:v>5250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  <c:pt idx="12">
                  <c:v>3300</c:v>
                </c:pt>
                <c:pt idx="13">
                  <c:v>3450</c:v>
                </c:pt>
                <c:pt idx="14">
                  <c:v>3450</c:v>
                </c:pt>
                <c:pt idx="15">
                  <c:v>3450</c:v>
                </c:pt>
                <c:pt idx="16">
                  <c:v>3525</c:v>
                </c:pt>
                <c:pt idx="17">
                  <c:v>3525</c:v>
                </c:pt>
                <c:pt idx="18">
                  <c:v>2700</c:v>
                </c:pt>
                <c:pt idx="19">
                  <c:v>1500</c:v>
                </c:pt>
                <c:pt idx="20">
                  <c:v>1350</c:v>
                </c:pt>
                <c:pt idx="21">
                  <c:v>1200</c:v>
                </c:pt>
                <c:pt idx="22">
                  <c:v>750</c:v>
                </c:pt>
                <c:pt idx="23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'系统设备运行曲线-冬'!$B$46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'系统设备运行曲线-冬'!$B$47:$B$70</c:f>
              <c:numCache>
                <c:formatCode>General</c:formatCode>
                <c:ptCount val="24"/>
                <c:pt idx="0">
                  <c:v>331.2</c:v>
                </c:pt>
                <c:pt idx="1">
                  <c:v>585.6</c:v>
                </c:pt>
                <c:pt idx="2">
                  <c:v>153.6</c:v>
                </c:pt>
                <c:pt idx="3">
                  <c:v>343.2</c:v>
                </c:pt>
                <c:pt idx="4">
                  <c:v>72</c:v>
                </c:pt>
                <c:pt idx="5">
                  <c:v>470.4</c:v>
                </c:pt>
                <c:pt idx="6">
                  <c:v>237.6</c:v>
                </c:pt>
                <c:pt idx="7">
                  <c:v>526.8</c:v>
                </c:pt>
                <c:pt idx="8">
                  <c:v>540</c:v>
                </c:pt>
                <c:pt idx="9">
                  <c:v>552</c:v>
                </c:pt>
                <c:pt idx="10">
                  <c:v>478.8</c:v>
                </c:pt>
                <c:pt idx="11">
                  <c:v>345.6</c:v>
                </c:pt>
                <c:pt idx="12">
                  <c:v>373.2</c:v>
                </c:pt>
                <c:pt idx="13">
                  <c:v>277.2</c:v>
                </c:pt>
                <c:pt idx="14">
                  <c:v>127.2</c:v>
                </c:pt>
                <c:pt idx="15">
                  <c:v>86.4</c:v>
                </c:pt>
                <c:pt idx="16">
                  <c:v>459.6</c:v>
                </c:pt>
                <c:pt idx="17">
                  <c:v>42</c:v>
                </c:pt>
                <c:pt idx="18">
                  <c:v>379.2</c:v>
                </c:pt>
                <c:pt idx="19">
                  <c:v>534</c:v>
                </c:pt>
                <c:pt idx="20">
                  <c:v>234</c:v>
                </c:pt>
                <c:pt idx="21">
                  <c:v>433.2</c:v>
                </c:pt>
                <c:pt idx="22">
                  <c:v>350.4</c:v>
                </c:pt>
                <c:pt idx="2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'系统设备运行曲线-冬'!$C$46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'系统设备运行曲线-冬'!$C$47:$C$70</c:f>
              <c:numCache>
                <c:formatCode>General</c:formatCode>
                <c:ptCount val="24"/>
                <c:pt idx="0">
                  <c:v>1260</c:v>
                </c:pt>
                <c:pt idx="1">
                  <c:v>1560</c:v>
                </c:pt>
                <c:pt idx="2">
                  <c:v>1860</c:v>
                </c:pt>
                <c:pt idx="3">
                  <c:v>1980</c:v>
                </c:pt>
                <c:pt idx="4">
                  <c:v>3120</c:v>
                </c:pt>
                <c:pt idx="5">
                  <c:v>3900</c:v>
                </c:pt>
                <c:pt idx="6">
                  <c:v>5100</c:v>
                </c:pt>
                <c:pt idx="7">
                  <c:v>6000</c:v>
                </c:pt>
                <c:pt idx="8">
                  <c:v>5700</c:v>
                </c:pt>
                <c:pt idx="9">
                  <c:v>5400</c:v>
                </c:pt>
                <c:pt idx="10">
                  <c:v>5880</c:v>
                </c:pt>
                <c:pt idx="11">
                  <c:v>5940</c:v>
                </c:pt>
                <c:pt idx="12">
                  <c:v>5100</c:v>
                </c:pt>
                <c:pt idx="13">
                  <c:v>5280</c:v>
                </c:pt>
                <c:pt idx="14">
                  <c:v>4860</c:v>
                </c:pt>
                <c:pt idx="15">
                  <c:v>5400</c:v>
                </c:pt>
                <c:pt idx="16">
                  <c:v>5100</c:v>
                </c:pt>
                <c:pt idx="17">
                  <c:v>5400</c:v>
                </c:pt>
                <c:pt idx="18">
                  <c:v>5280</c:v>
                </c:pt>
                <c:pt idx="19">
                  <c:v>5700</c:v>
                </c:pt>
                <c:pt idx="20">
                  <c:v>3780</c:v>
                </c:pt>
                <c:pt idx="21">
                  <c:v>2400</c:v>
                </c:pt>
                <c:pt idx="22">
                  <c:v>1260</c:v>
                </c:pt>
                <c:pt idx="23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'系统设备运行曲线-冬'!$H$3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570</c:v>
                </c:pt>
                <c:pt idx="3">
                  <c:v>207.5</c:v>
                </c:pt>
                <c:pt idx="4">
                  <c:v>15</c:v>
                </c:pt>
                <c:pt idx="5">
                  <c:v>875</c:v>
                </c:pt>
                <c:pt idx="6">
                  <c:v>422.5</c:v>
                </c:pt>
                <c:pt idx="7">
                  <c:v>802.5</c:v>
                </c:pt>
                <c:pt idx="8">
                  <c:v>327.5</c:v>
                </c:pt>
                <c:pt idx="9">
                  <c:v>25</c:v>
                </c:pt>
                <c:pt idx="10">
                  <c:v>707.5</c:v>
                </c:pt>
                <c:pt idx="11">
                  <c:v>27.5</c:v>
                </c:pt>
                <c:pt idx="12">
                  <c:v>245</c:v>
                </c:pt>
                <c:pt idx="13">
                  <c:v>930</c:v>
                </c:pt>
                <c:pt idx="14">
                  <c:v>1090</c:v>
                </c:pt>
                <c:pt idx="15">
                  <c:v>700</c:v>
                </c:pt>
                <c:pt idx="16">
                  <c:v>1152.5</c:v>
                </c:pt>
                <c:pt idx="17">
                  <c:v>135</c:v>
                </c:pt>
                <c:pt idx="18">
                  <c:v>652.5</c:v>
                </c:pt>
                <c:pt idx="19">
                  <c:v>905</c:v>
                </c:pt>
                <c:pt idx="20">
                  <c:v>1107.5</c:v>
                </c:pt>
                <c:pt idx="21">
                  <c:v>962.5</c:v>
                </c:pt>
                <c:pt idx="22">
                  <c:v>1492.5</c:v>
                </c:pt>
                <c:pt idx="23">
                  <c:v>1187.5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'系统设备运行曲线-冬'!$I$3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'系统设备运行曲线-冬'!$I$4:$I$27</c:f>
              <c:numCache>
                <c:formatCode>General</c:formatCode>
                <c:ptCount val="24"/>
                <c:pt idx="0">
                  <c:v>0</c:v>
                </c:pt>
                <c:pt idx="1">
                  <c:v>429</c:v>
                </c:pt>
                <c:pt idx="2">
                  <c:v>987</c:v>
                </c:pt>
                <c:pt idx="3">
                  <c:v>2103</c:v>
                </c:pt>
                <c:pt idx="4">
                  <c:v>2676</c:v>
                </c:pt>
                <c:pt idx="5">
                  <c:v>3900</c:v>
                </c:pt>
                <c:pt idx="6">
                  <c:v>4443</c:v>
                </c:pt>
                <c:pt idx="7">
                  <c:v>6186</c:v>
                </c:pt>
                <c:pt idx="8">
                  <c:v>6468</c:v>
                </c:pt>
                <c:pt idx="9">
                  <c:v>6045</c:v>
                </c:pt>
                <c:pt idx="10">
                  <c:v>6099</c:v>
                </c:pt>
                <c:pt idx="11">
                  <c:v>6072</c:v>
                </c:pt>
                <c:pt idx="12">
                  <c:v>6270</c:v>
                </c:pt>
                <c:pt idx="13">
                  <c:v>5145</c:v>
                </c:pt>
                <c:pt idx="14">
                  <c:v>5280</c:v>
                </c:pt>
                <c:pt idx="15">
                  <c:v>5400</c:v>
                </c:pt>
                <c:pt idx="16">
                  <c:v>3408</c:v>
                </c:pt>
                <c:pt idx="17">
                  <c:v>3693</c:v>
                </c:pt>
                <c:pt idx="18">
                  <c:v>2604</c:v>
                </c:pt>
                <c:pt idx="19">
                  <c:v>1494</c:v>
                </c:pt>
                <c:pt idx="20">
                  <c:v>801</c:v>
                </c:pt>
                <c:pt idx="21">
                  <c:v>888</c:v>
                </c:pt>
                <c:pt idx="22">
                  <c:v>606</c:v>
                </c:pt>
                <c:pt idx="23">
                  <c:v>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'系统设备运行曲线-冬'!$J$3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'系统设备运行曲线-冬'!$J$4:$J$27</c:f>
              <c:numCache>
                <c:formatCode>General</c:formatCode>
                <c:ptCount val="24"/>
                <c:pt idx="0">
                  <c:v>4640</c:v>
                </c:pt>
                <c:pt idx="1">
                  <c:v>6160</c:v>
                </c:pt>
                <c:pt idx="2">
                  <c:v>5120</c:v>
                </c:pt>
                <c:pt idx="3">
                  <c:v>6000</c:v>
                </c:pt>
                <c:pt idx="4">
                  <c:v>5280</c:v>
                </c:pt>
                <c:pt idx="5">
                  <c:v>5040</c:v>
                </c:pt>
                <c:pt idx="6">
                  <c:v>5920</c:v>
                </c:pt>
                <c:pt idx="7">
                  <c:v>6800</c:v>
                </c:pt>
                <c:pt idx="8">
                  <c:v>7680</c:v>
                </c:pt>
                <c:pt idx="9">
                  <c:v>7760</c:v>
                </c:pt>
                <c:pt idx="10">
                  <c:v>7680</c:v>
                </c:pt>
                <c:pt idx="11">
                  <c:v>7680</c:v>
                </c:pt>
                <c:pt idx="12">
                  <c:v>7680</c:v>
                </c:pt>
                <c:pt idx="13">
                  <c:v>7360</c:v>
                </c:pt>
                <c:pt idx="14">
                  <c:v>7840</c:v>
                </c:pt>
                <c:pt idx="15">
                  <c:v>7760</c:v>
                </c:pt>
                <c:pt idx="16">
                  <c:v>7680</c:v>
                </c:pt>
                <c:pt idx="17">
                  <c:v>8000</c:v>
                </c:pt>
                <c:pt idx="18">
                  <c:v>7920</c:v>
                </c:pt>
                <c:pt idx="19">
                  <c:v>5760</c:v>
                </c:pt>
                <c:pt idx="20">
                  <c:v>5120</c:v>
                </c:pt>
                <c:pt idx="21">
                  <c:v>4880</c:v>
                </c:pt>
                <c:pt idx="22">
                  <c:v>4800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逐时电负荷特征系数</a:t>
            </a:r>
          </a:p>
        </c:rich>
      </c:tx>
      <c:layout>
        <c:manualLayout>
          <c:xMode val="edge"/>
          <c:yMode val="edge"/>
          <c:x val="0.329281045751634"/>
          <c:y val="0.03009259259259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40924886394"/>
          <c:y val="0.289350301406564"/>
          <c:w val="0.823229083132852"/>
          <c:h val="0.575217682518419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负荷特性!$B$2</c:f>
              <c:strCache>
                <c:ptCount val="1"/>
                <c:pt idx="0">
                  <c:v>夏季系数</c:v>
                </c:pt>
              </c:strCache>
            </c:strRef>
          </c:tx>
          <c:spPr>
            <a:ln w="19050" cap="rnd">
              <a:solidFill>
                <a:srgbClr val="35D79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5D79A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负荷特性!$B$3:$B$26</c:f>
              <c:numCache>
                <c:formatCode>General</c:formatCode>
                <c:ptCount val="24"/>
                <c:pt idx="0">
                  <c:v>0.6</c:v>
                </c:pt>
                <c:pt idx="1">
                  <c:v>0.61</c:v>
                </c:pt>
                <c:pt idx="2">
                  <c:v>0.58</c:v>
                </c:pt>
                <c:pt idx="3">
                  <c:v>0.67</c:v>
                </c:pt>
                <c:pt idx="4">
                  <c:v>0.72</c:v>
                </c:pt>
                <c:pt idx="5">
                  <c:v>0.75</c:v>
                </c:pt>
                <c:pt idx="6">
                  <c:v>0.79</c:v>
                </c:pt>
                <c:pt idx="7">
                  <c:v>0.81</c:v>
                </c:pt>
                <c:pt idx="8">
                  <c:v>0.89</c:v>
                </c:pt>
                <c:pt idx="9">
                  <c:v>0.99</c:v>
                </c:pt>
                <c:pt idx="10" c:formatCode="0.00_ ">
                  <c:v>0.95</c:v>
                </c:pt>
                <c:pt idx="11" c:formatCode="0.00_ ">
                  <c:v>0.97</c:v>
                </c:pt>
                <c:pt idx="12" c:formatCode="0.00_ ">
                  <c:v>1</c:v>
                </c:pt>
                <c:pt idx="13" c:formatCode="0.00_ ">
                  <c:v>1</c:v>
                </c:pt>
                <c:pt idx="14" c:formatCode="0.00_ ">
                  <c:v>0.95</c:v>
                </c:pt>
                <c:pt idx="15" c:formatCode="0.00_ ">
                  <c:v>0.99</c:v>
                </c:pt>
                <c:pt idx="16" c:formatCode="0.00_ ">
                  <c:v>0.98</c:v>
                </c:pt>
                <c:pt idx="17">
                  <c:v>0.9</c:v>
                </c:pt>
                <c:pt idx="18">
                  <c:v>0.79</c:v>
                </c:pt>
                <c:pt idx="19">
                  <c:v>0.61</c:v>
                </c:pt>
                <c:pt idx="20">
                  <c:v>0.6</c:v>
                </c:pt>
                <c:pt idx="21">
                  <c:v>0.63</c:v>
                </c:pt>
                <c:pt idx="22">
                  <c:v>0.62</c:v>
                </c:pt>
                <c:pt idx="2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负荷特性!$C$2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负荷特性!$C$3:$C$26</c:f>
              <c:numCache>
                <c:formatCode>General</c:formatCode>
                <c:ptCount val="24"/>
                <c:pt idx="0">
                  <c:v>0.58</c:v>
                </c:pt>
                <c:pt idx="1">
                  <c:v>0.77</c:v>
                </c:pt>
                <c:pt idx="2">
                  <c:v>0.64</c:v>
                </c:pt>
                <c:pt idx="3">
                  <c:v>0.75</c:v>
                </c:pt>
                <c:pt idx="4">
                  <c:v>0.66</c:v>
                </c:pt>
                <c:pt idx="5">
                  <c:v>0.63</c:v>
                </c:pt>
                <c:pt idx="6">
                  <c:v>0.74</c:v>
                </c:pt>
                <c:pt idx="7">
                  <c:v>0.85</c:v>
                </c:pt>
                <c:pt idx="8">
                  <c:v>0.96</c:v>
                </c:pt>
                <c:pt idx="9">
                  <c:v>0.97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0.92</c:v>
                </c:pt>
                <c:pt idx="14">
                  <c:v>0.98</c:v>
                </c:pt>
                <c:pt idx="15">
                  <c:v>0.97</c:v>
                </c:pt>
                <c:pt idx="16">
                  <c:v>0.96</c:v>
                </c:pt>
                <c:pt idx="17">
                  <c:v>1</c:v>
                </c:pt>
                <c:pt idx="18">
                  <c:v>0.99</c:v>
                </c:pt>
                <c:pt idx="19">
                  <c:v>0.72</c:v>
                </c:pt>
                <c:pt idx="20" c:formatCode="0.00_ ">
                  <c:v>0.64</c:v>
                </c:pt>
                <c:pt idx="21">
                  <c:v>0.61</c:v>
                </c:pt>
                <c:pt idx="22">
                  <c:v>0.6</c:v>
                </c:pt>
                <c:pt idx="23">
                  <c:v>0.63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负荷特性!$D$2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负荷特性!$D$3:$D$26</c:f>
              <c:numCache>
                <c:formatCode>General</c:formatCode>
                <c:ptCount val="24"/>
                <c:pt idx="0">
                  <c:v>0.57</c:v>
                </c:pt>
                <c:pt idx="1">
                  <c:v>0.57</c:v>
                </c:pt>
                <c:pt idx="2">
                  <c:v>0.61</c:v>
                </c:pt>
                <c:pt idx="3">
                  <c:v>0.69</c:v>
                </c:pt>
                <c:pt idx="4">
                  <c:v>0.69</c:v>
                </c:pt>
                <c:pt idx="5">
                  <c:v>0.72</c:v>
                </c:pt>
                <c:pt idx="6">
                  <c:v>0.86</c:v>
                </c:pt>
                <c:pt idx="7">
                  <c:v>0.83</c:v>
                </c:pt>
                <c:pt idx="8">
                  <c:v>0.86</c:v>
                </c:pt>
                <c:pt idx="9">
                  <c:v>0.98</c:v>
                </c:pt>
                <c:pt idx="10">
                  <c:v>0.99</c:v>
                </c:pt>
                <c:pt idx="11">
                  <c:v>0.76</c:v>
                </c:pt>
                <c:pt idx="12">
                  <c:v>0.94</c:v>
                </c:pt>
                <c:pt idx="13">
                  <c:v>0.88</c:v>
                </c:pt>
                <c:pt idx="14">
                  <c:v>0.89</c:v>
                </c:pt>
                <c:pt idx="15">
                  <c:v>0.98</c:v>
                </c:pt>
                <c:pt idx="16">
                  <c:v>0.86</c:v>
                </c:pt>
                <c:pt idx="17">
                  <c:v>0.79</c:v>
                </c:pt>
                <c:pt idx="18">
                  <c:v>0.54</c:v>
                </c:pt>
                <c:pt idx="19">
                  <c:v>0.51</c:v>
                </c:pt>
                <c:pt idx="20">
                  <c:v>0.63</c:v>
                </c:pt>
                <c:pt idx="21">
                  <c:v>0.68</c:v>
                </c:pt>
                <c:pt idx="22">
                  <c:v>0.73</c:v>
                </c:pt>
                <c:pt idx="23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58481"/>
        <c:axId val="734000248"/>
      </c:lineChart>
      <c:catAx>
        <c:axId val="301558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34000248"/>
        <c:crosses val="autoZero"/>
        <c:auto val="1"/>
        <c:lblAlgn val="ctr"/>
        <c:lblOffset val="100"/>
        <c:noMultiLvlLbl val="0"/>
      </c:catAx>
      <c:valAx>
        <c:axId val="734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01558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冬季电系统运行曲线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801</c:v>
                </c:pt>
                <c:pt idx="3">
                  <c:v>16.5</c:v>
                </c:pt>
                <c:pt idx="4">
                  <c:v>216</c:v>
                </c:pt>
                <c:pt idx="5">
                  <c:v>219</c:v>
                </c:pt>
                <c:pt idx="6">
                  <c:v>478.5</c:v>
                </c:pt>
                <c:pt idx="7">
                  <c:v>495</c:v>
                </c:pt>
                <c:pt idx="8">
                  <c:v>169.5</c:v>
                </c:pt>
                <c:pt idx="9">
                  <c:v>255</c:v>
                </c:pt>
                <c:pt idx="10">
                  <c:v>564</c:v>
                </c:pt>
                <c:pt idx="11">
                  <c:v>160.5</c:v>
                </c:pt>
                <c:pt idx="12">
                  <c:v>133.5</c:v>
                </c:pt>
                <c:pt idx="13">
                  <c:v>274.5</c:v>
                </c:pt>
                <c:pt idx="14">
                  <c:v>978</c:v>
                </c:pt>
                <c:pt idx="15">
                  <c:v>187.5</c:v>
                </c:pt>
                <c:pt idx="16">
                  <c:v>475.5</c:v>
                </c:pt>
                <c:pt idx="17">
                  <c:v>-139.5</c:v>
                </c:pt>
                <c:pt idx="18">
                  <c:v>328.5</c:v>
                </c:pt>
                <c:pt idx="19">
                  <c:v>178.5</c:v>
                </c:pt>
                <c:pt idx="20">
                  <c:v>750</c:v>
                </c:pt>
                <c:pt idx="21">
                  <c:v>375</c:v>
                </c:pt>
                <c:pt idx="22">
                  <c:v>675</c:v>
                </c:pt>
                <c:pt idx="23">
                  <c:v>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'系统设备运行曲线-冬'!$P$4:$P$27</c:f>
              <c:numCache>
                <c:formatCode>General</c:formatCode>
                <c:ptCount val="24"/>
                <c:pt idx="0">
                  <c:v>0</c:v>
                </c:pt>
                <c:pt idx="1">
                  <c:v>1005.2</c:v>
                </c:pt>
                <c:pt idx="2">
                  <c:v>686</c:v>
                </c:pt>
                <c:pt idx="3">
                  <c:v>660.8</c:v>
                </c:pt>
                <c:pt idx="4">
                  <c:v>1926.4</c:v>
                </c:pt>
                <c:pt idx="5">
                  <c:v>4947.6</c:v>
                </c:pt>
                <c:pt idx="6">
                  <c:v>3953.6</c:v>
                </c:pt>
                <c:pt idx="7">
                  <c:v>5639.2</c:v>
                </c:pt>
                <c:pt idx="8">
                  <c:v>5642</c:v>
                </c:pt>
                <c:pt idx="9">
                  <c:v>5272.4</c:v>
                </c:pt>
                <c:pt idx="10">
                  <c:v>5952.8</c:v>
                </c:pt>
                <c:pt idx="11">
                  <c:v>5558</c:v>
                </c:pt>
                <c:pt idx="12">
                  <c:v>5574.8</c:v>
                </c:pt>
                <c:pt idx="13">
                  <c:v>5751.2</c:v>
                </c:pt>
                <c:pt idx="14">
                  <c:v>4785.2</c:v>
                </c:pt>
                <c:pt idx="15">
                  <c:v>4225.2</c:v>
                </c:pt>
                <c:pt idx="16">
                  <c:v>3080</c:v>
                </c:pt>
                <c:pt idx="17">
                  <c:v>3556</c:v>
                </c:pt>
                <c:pt idx="18">
                  <c:v>2808.4</c:v>
                </c:pt>
                <c:pt idx="19">
                  <c:v>2108.4</c:v>
                </c:pt>
                <c:pt idx="20">
                  <c:v>546</c:v>
                </c:pt>
                <c:pt idx="21">
                  <c:v>912.8</c:v>
                </c:pt>
                <c:pt idx="22">
                  <c:v>716.8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'系统设备运行曲线-冬'!$Q$4:$Q$27</c:f>
              <c:numCache>
                <c:formatCode>General</c:formatCode>
                <c:ptCount val="24"/>
                <c:pt idx="0">
                  <c:v>4640</c:v>
                </c:pt>
                <c:pt idx="1">
                  <c:v>6160</c:v>
                </c:pt>
                <c:pt idx="2">
                  <c:v>5120</c:v>
                </c:pt>
                <c:pt idx="3">
                  <c:v>6000</c:v>
                </c:pt>
                <c:pt idx="4">
                  <c:v>5280</c:v>
                </c:pt>
                <c:pt idx="5">
                  <c:v>5040</c:v>
                </c:pt>
                <c:pt idx="6">
                  <c:v>5920</c:v>
                </c:pt>
                <c:pt idx="7">
                  <c:v>6800</c:v>
                </c:pt>
                <c:pt idx="8">
                  <c:v>7680</c:v>
                </c:pt>
                <c:pt idx="9">
                  <c:v>7760</c:v>
                </c:pt>
                <c:pt idx="10">
                  <c:v>7680</c:v>
                </c:pt>
                <c:pt idx="11">
                  <c:v>7680</c:v>
                </c:pt>
                <c:pt idx="12">
                  <c:v>7680</c:v>
                </c:pt>
                <c:pt idx="13">
                  <c:v>7360</c:v>
                </c:pt>
                <c:pt idx="14">
                  <c:v>7840</c:v>
                </c:pt>
                <c:pt idx="15">
                  <c:v>7760</c:v>
                </c:pt>
                <c:pt idx="16">
                  <c:v>7680</c:v>
                </c:pt>
                <c:pt idx="17">
                  <c:v>8000</c:v>
                </c:pt>
                <c:pt idx="18">
                  <c:v>7920</c:v>
                </c:pt>
                <c:pt idx="19">
                  <c:v>5760</c:v>
                </c:pt>
                <c:pt idx="20">
                  <c:v>5120</c:v>
                </c:pt>
                <c:pt idx="21">
                  <c:v>4880</c:v>
                </c:pt>
                <c:pt idx="22">
                  <c:v>4800</c:v>
                </c:pt>
                <c:pt idx="23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2712"/>
        <c:axId val="71052508"/>
      </c:lineChart>
      <c:catAx>
        <c:axId val="4904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52508"/>
        <c:crosses val="autoZero"/>
        <c:auto val="1"/>
        <c:lblAlgn val="ctr"/>
        <c:lblOffset val="100"/>
        <c:noMultiLvlLbl val="0"/>
      </c:catAx>
      <c:valAx>
        <c:axId val="7105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4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297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'系统设备运行曲线-冬'!$I$46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'系统设备运行曲线-冬'!$I$47:$I$70</c:f>
              <c:numCache>
                <c:formatCode>General</c:formatCode>
                <c:ptCount val="24"/>
                <c:pt idx="0">
                  <c:v>789</c:v>
                </c:pt>
                <c:pt idx="1">
                  <c:v>114</c:v>
                </c:pt>
                <c:pt idx="2">
                  <c:v>223.5</c:v>
                </c:pt>
                <c:pt idx="3">
                  <c:v>544.5</c:v>
                </c:pt>
                <c:pt idx="4">
                  <c:v>516</c:v>
                </c:pt>
                <c:pt idx="5">
                  <c:v>1327.5</c:v>
                </c:pt>
                <c:pt idx="6">
                  <c:v>2020.5</c:v>
                </c:pt>
                <c:pt idx="7">
                  <c:v>3369</c:v>
                </c:pt>
                <c:pt idx="8">
                  <c:v>5403</c:v>
                </c:pt>
                <c:pt idx="9">
                  <c:v>4050</c:v>
                </c:pt>
                <c:pt idx="10">
                  <c:v>3666</c:v>
                </c:pt>
                <c:pt idx="11">
                  <c:v>3495</c:v>
                </c:pt>
                <c:pt idx="12">
                  <c:v>3430.5</c:v>
                </c:pt>
                <c:pt idx="13">
                  <c:v>3625.5</c:v>
                </c:pt>
                <c:pt idx="14">
                  <c:v>2100</c:v>
                </c:pt>
                <c:pt idx="15">
                  <c:v>2040</c:v>
                </c:pt>
                <c:pt idx="16">
                  <c:v>3115.5</c:v>
                </c:pt>
                <c:pt idx="17">
                  <c:v>3084</c:v>
                </c:pt>
                <c:pt idx="18">
                  <c:v>2353.5</c:v>
                </c:pt>
                <c:pt idx="19">
                  <c:v>1828.5</c:v>
                </c:pt>
                <c:pt idx="20">
                  <c:v>1143</c:v>
                </c:pt>
                <c:pt idx="21">
                  <c:v>1191</c:v>
                </c:pt>
                <c:pt idx="22">
                  <c:v>421.5</c:v>
                </c:pt>
                <c:pt idx="23">
                  <c:v>736.5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'系统设备运行曲线-冬'!$J$46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'系统设备运行曲线-冬'!$J$47:$J$70</c:f>
              <c:numCache>
                <c:formatCode>General</c:formatCode>
                <c:ptCount val="24"/>
                <c:pt idx="0">
                  <c:v>9</c:v>
                </c:pt>
                <c:pt idx="1">
                  <c:v>1132.5</c:v>
                </c:pt>
                <c:pt idx="2">
                  <c:v>177</c:v>
                </c:pt>
                <c:pt idx="3">
                  <c:v>532.5</c:v>
                </c:pt>
                <c:pt idx="4">
                  <c:v>450</c:v>
                </c:pt>
                <c:pt idx="5">
                  <c:v>534</c:v>
                </c:pt>
                <c:pt idx="6">
                  <c:v>679.5</c:v>
                </c:pt>
                <c:pt idx="7">
                  <c:v>384</c:v>
                </c:pt>
                <c:pt idx="8">
                  <c:v>378</c:v>
                </c:pt>
                <c:pt idx="9">
                  <c:v>1072.5</c:v>
                </c:pt>
                <c:pt idx="10">
                  <c:v>841.5</c:v>
                </c:pt>
                <c:pt idx="11">
                  <c:v>337.5</c:v>
                </c:pt>
                <c:pt idx="12">
                  <c:v>691.5</c:v>
                </c:pt>
                <c:pt idx="13">
                  <c:v>729</c:v>
                </c:pt>
                <c:pt idx="14">
                  <c:v>142.5</c:v>
                </c:pt>
                <c:pt idx="15">
                  <c:v>153</c:v>
                </c:pt>
                <c:pt idx="16">
                  <c:v>457.5</c:v>
                </c:pt>
                <c:pt idx="17">
                  <c:v>240</c:v>
                </c:pt>
                <c:pt idx="18">
                  <c:v>901.5</c:v>
                </c:pt>
                <c:pt idx="19">
                  <c:v>775.5</c:v>
                </c:pt>
                <c:pt idx="20">
                  <c:v>612</c:v>
                </c:pt>
                <c:pt idx="21">
                  <c:v>604.5</c:v>
                </c:pt>
                <c:pt idx="22">
                  <c:v>523.5</c:v>
                </c:pt>
                <c:pt idx="23">
                  <c:v>457.5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'系统设备运行曲线-冬'!$K$46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'系统设备运行曲线-冬'!$K$47:$K$70</c:f>
              <c:numCache>
                <c:formatCode>General</c:formatCode>
                <c:ptCount val="24"/>
                <c:pt idx="0">
                  <c:v>1260</c:v>
                </c:pt>
                <c:pt idx="1">
                  <c:v>1560</c:v>
                </c:pt>
                <c:pt idx="2">
                  <c:v>1860</c:v>
                </c:pt>
                <c:pt idx="3">
                  <c:v>1980</c:v>
                </c:pt>
                <c:pt idx="4">
                  <c:v>3120</c:v>
                </c:pt>
                <c:pt idx="5">
                  <c:v>3900</c:v>
                </c:pt>
                <c:pt idx="6">
                  <c:v>5100</c:v>
                </c:pt>
                <c:pt idx="7">
                  <c:v>6000</c:v>
                </c:pt>
                <c:pt idx="8">
                  <c:v>5700</c:v>
                </c:pt>
                <c:pt idx="9">
                  <c:v>5400</c:v>
                </c:pt>
                <c:pt idx="10">
                  <c:v>5880</c:v>
                </c:pt>
                <c:pt idx="11">
                  <c:v>5940</c:v>
                </c:pt>
                <c:pt idx="12">
                  <c:v>5100</c:v>
                </c:pt>
                <c:pt idx="13">
                  <c:v>5280</c:v>
                </c:pt>
                <c:pt idx="14">
                  <c:v>4860</c:v>
                </c:pt>
                <c:pt idx="15">
                  <c:v>5400</c:v>
                </c:pt>
                <c:pt idx="16">
                  <c:v>5100</c:v>
                </c:pt>
                <c:pt idx="17">
                  <c:v>5400</c:v>
                </c:pt>
                <c:pt idx="18">
                  <c:v>5280</c:v>
                </c:pt>
                <c:pt idx="19">
                  <c:v>5700</c:v>
                </c:pt>
                <c:pt idx="20">
                  <c:v>3780</c:v>
                </c:pt>
                <c:pt idx="21">
                  <c:v>2400</c:v>
                </c:pt>
                <c:pt idx="22">
                  <c:v>1260</c:v>
                </c:pt>
                <c:pt idx="23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冬季热系统运行曲线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方案三</a:t>
            </a:r>
          </a:p>
        </c:rich>
      </c:tx>
      <c:layout>
        <c:manualLayout>
          <c:xMode val="edge"/>
          <c:yMode val="edge"/>
          <c:x val="0.296388888888889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'系统设备运行曲线-冬'!$Q$46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'系统设备运行曲线-冬'!$Q$47:$Q$70</c:f>
              <c:numCache>
                <c:formatCode>General</c:formatCode>
                <c:ptCount val="24"/>
                <c:pt idx="0">
                  <c:v>150</c:v>
                </c:pt>
                <c:pt idx="1">
                  <c:v>304.5</c:v>
                </c:pt>
                <c:pt idx="2">
                  <c:v>160.5</c:v>
                </c:pt>
                <c:pt idx="3">
                  <c:v>54</c:v>
                </c:pt>
                <c:pt idx="4">
                  <c:v>822</c:v>
                </c:pt>
                <c:pt idx="5">
                  <c:v>976.5</c:v>
                </c:pt>
                <c:pt idx="6">
                  <c:v>1791</c:v>
                </c:pt>
                <c:pt idx="7">
                  <c:v>3180</c:v>
                </c:pt>
                <c:pt idx="8">
                  <c:v>5385</c:v>
                </c:pt>
                <c:pt idx="9">
                  <c:v>3819</c:v>
                </c:pt>
                <c:pt idx="10">
                  <c:v>3567</c:v>
                </c:pt>
                <c:pt idx="11">
                  <c:v>3477</c:v>
                </c:pt>
                <c:pt idx="12">
                  <c:v>3349.5</c:v>
                </c:pt>
                <c:pt idx="13">
                  <c:v>3832.5</c:v>
                </c:pt>
                <c:pt idx="14">
                  <c:v>3250</c:v>
                </c:pt>
                <c:pt idx="15">
                  <c:v>3441</c:v>
                </c:pt>
                <c:pt idx="16">
                  <c:v>3228</c:v>
                </c:pt>
                <c:pt idx="17">
                  <c:v>3493.5</c:v>
                </c:pt>
                <c:pt idx="18">
                  <c:v>3141</c:v>
                </c:pt>
                <c:pt idx="19">
                  <c:v>1059</c:v>
                </c:pt>
                <c:pt idx="20">
                  <c:v>1737</c:v>
                </c:pt>
                <c:pt idx="21">
                  <c:v>1623</c:v>
                </c:pt>
                <c:pt idx="22">
                  <c:v>318</c:v>
                </c:pt>
                <c:pt idx="23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'系统设备运行曲线-冬'!$R$46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'系统设备运行曲线-冬'!$R$47:$R$70</c:f>
              <c:numCache>
                <c:formatCode>General</c:formatCode>
                <c:ptCount val="24"/>
                <c:pt idx="0">
                  <c:v>168</c:v>
                </c:pt>
                <c:pt idx="1">
                  <c:v>260</c:v>
                </c:pt>
                <c:pt idx="2">
                  <c:v>17</c:v>
                </c:pt>
                <c:pt idx="3">
                  <c:v>55</c:v>
                </c:pt>
                <c:pt idx="4">
                  <c:v>93</c:v>
                </c:pt>
                <c:pt idx="5">
                  <c:v>500</c:v>
                </c:pt>
                <c:pt idx="6">
                  <c:v>441</c:v>
                </c:pt>
                <c:pt idx="7">
                  <c:v>358</c:v>
                </c:pt>
                <c:pt idx="8">
                  <c:v>264</c:v>
                </c:pt>
                <c:pt idx="9">
                  <c:v>607</c:v>
                </c:pt>
                <c:pt idx="10">
                  <c:v>117</c:v>
                </c:pt>
                <c:pt idx="11">
                  <c:v>126</c:v>
                </c:pt>
                <c:pt idx="12">
                  <c:v>101</c:v>
                </c:pt>
                <c:pt idx="13">
                  <c:v>45</c:v>
                </c:pt>
                <c:pt idx="14">
                  <c:v>194</c:v>
                </c:pt>
                <c:pt idx="15">
                  <c:v>27</c:v>
                </c:pt>
                <c:pt idx="16">
                  <c:v>314</c:v>
                </c:pt>
                <c:pt idx="17">
                  <c:v>25</c:v>
                </c:pt>
                <c:pt idx="18">
                  <c:v>79</c:v>
                </c:pt>
                <c:pt idx="19">
                  <c:v>682</c:v>
                </c:pt>
                <c:pt idx="20">
                  <c:v>219</c:v>
                </c:pt>
                <c:pt idx="21">
                  <c:v>241</c:v>
                </c:pt>
                <c:pt idx="22">
                  <c:v>511</c:v>
                </c:pt>
                <c:pt idx="23">
                  <c:v>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'系统设备运行曲线-冬'!$S$46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'系统设备运行曲线-冬'!$S$47:$S$70</c:f>
              <c:numCache>
                <c:formatCode>General</c:formatCode>
                <c:ptCount val="24"/>
                <c:pt idx="0">
                  <c:v>1260</c:v>
                </c:pt>
                <c:pt idx="1">
                  <c:v>1560</c:v>
                </c:pt>
                <c:pt idx="2">
                  <c:v>1860</c:v>
                </c:pt>
                <c:pt idx="3">
                  <c:v>1980</c:v>
                </c:pt>
                <c:pt idx="4">
                  <c:v>3120</c:v>
                </c:pt>
                <c:pt idx="5">
                  <c:v>3900</c:v>
                </c:pt>
                <c:pt idx="6">
                  <c:v>5100</c:v>
                </c:pt>
                <c:pt idx="7">
                  <c:v>6000</c:v>
                </c:pt>
                <c:pt idx="8">
                  <c:v>5700</c:v>
                </c:pt>
                <c:pt idx="9">
                  <c:v>5400</c:v>
                </c:pt>
                <c:pt idx="10">
                  <c:v>5880</c:v>
                </c:pt>
                <c:pt idx="11">
                  <c:v>5940</c:v>
                </c:pt>
                <c:pt idx="12">
                  <c:v>5100</c:v>
                </c:pt>
                <c:pt idx="13">
                  <c:v>5280</c:v>
                </c:pt>
                <c:pt idx="14">
                  <c:v>4860</c:v>
                </c:pt>
                <c:pt idx="15">
                  <c:v>5400</c:v>
                </c:pt>
                <c:pt idx="16">
                  <c:v>5100</c:v>
                </c:pt>
                <c:pt idx="17">
                  <c:v>5400</c:v>
                </c:pt>
                <c:pt idx="18">
                  <c:v>5280</c:v>
                </c:pt>
                <c:pt idx="19">
                  <c:v>5700</c:v>
                </c:pt>
                <c:pt idx="20">
                  <c:v>3780</c:v>
                </c:pt>
                <c:pt idx="21">
                  <c:v>2400</c:v>
                </c:pt>
                <c:pt idx="22">
                  <c:v>1260</c:v>
                </c:pt>
                <c:pt idx="23">
                  <c:v>1440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方案一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480</c:v>
                </c:pt>
                <c:pt idx="3">
                  <c:v>360</c:v>
                </c:pt>
                <c:pt idx="4">
                  <c:v>480</c:v>
                </c:pt>
                <c:pt idx="5">
                  <c:v>582</c:v>
                </c:pt>
                <c:pt idx="6">
                  <c:v>718.8</c:v>
                </c:pt>
                <c:pt idx="7">
                  <c:v>378</c:v>
                </c:pt>
                <c:pt idx="8">
                  <c:v>168</c:v>
                </c:pt>
                <c:pt idx="9">
                  <c:v>370.8</c:v>
                </c:pt>
                <c:pt idx="10">
                  <c:v>255.6</c:v>
                </c:pt>
                <c:pt idx="11">
                  <c:v>218.4</c:v>
                </c:pt>
                <c:pt idx="12">
                  <c:v>408</c:v>
                </c:pt>
                <c:pt idx="13">
                  <c:v>370.8</c:v>
                </c:pt>
                <c:pt idx="14">
                  <c:v>656.4</c:v>
                </c:pt>
                <c:pt idx="15">
                  <c:v>280.8</c:v>
                </c:pt>
                <c:pt idx="16">
                  <c:v>404.4</c:v>
                </c:pt>
                <c:pt idx="17">
                  <c:v>135.6</c:v>
                </c:pt>
                <c:pt idx="18">
                  <c:v>452.4</c:v>
                </c:pt>
                <c:pt idx="19">
                  <c:v>284.4</c:v>
                </c:pt>
                <c:pt idx="20">
                  <c:v>679.2</c:v>
                </c:pt>
                <c:pt idx="21">
                  <c:v>556.8</c:v>
                </c:pt>
                <c:pt idx="22">
                  <c:v>456</c:v>
                </c:pt>
                <c:pt idx="23">
                  <c:v>133.2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'系统设备运行曲线-过渡季'!$B$4:$B$27</c:f>
              <c:numCache>
                <c:formatCode>General</c:formatCode>
                <c:ptCount val="24"/>
                <c:pt idx="0">
                  <c:v>0</c:v>
                </c:pt>
                <c:pt idx="1">
                  <c:v>620</c:v>
                </c:pt>
                <c:pt idx="2">
                  <c:v>620</c:v>
                </c:pt>
                <c:pt idx="3">
                  <c:v>1550</c:v>
                </c:pt>
                <c:pt idx="4">
                  <c:v>2790</c:v>
                </c:pt>
                <c:pt idx="5">
                  <c:v>4030</c:v>
                </c:pt>
                <c:pt idx="6">
                  <c:v>5270</c:v>
                </c:pt>
                <c:pt idx="7">
                  <c:v>5890</c:v>
                </c:pt>
                <c:pt idx="8">
                  <c:v>5890</c:v>
                </c:pt>
                <c:pt idx="9">
                  <c:v>5890</c:v>
                </c:pt>
                <c:pt idx="10">
                  <c:v>6200</c:v>
                </c:pt>
                <c:pt idx="11">
                  <c:v>5518</c:v>
                </c:pt>
                <c:pt idx="12">
                  <c:v>5177</c:v>
                </c:pt>
                <c:pt idx="13">
                  <c:v>4836</c:v>
                </c:pt>
                <c:pt idx="14">
                  <c:v>4092</c:v>
                </c:pt>
                <c:pt idx="15">
                  <c:v>4960</c:v>
                </c:pt>
                <c:pt idx="16">
                  <c:v>5177</c:v>
                </c:pt>
                <c:pt idx="17">
                  <c:v>5332</c:v>
                </c:pt>
                <c:pt idx="18">
                  <c:v>4270</c:v>
                </c:pt>
                <c:pt idx="19">
                  <c:v>4040</c:v>
                </c:pt>
                <c:pt idx="20">
                  <c:v>2790</c:v>
                </c:pt>
                <c:pt idx="21">
                  <c:v>620</c:v>
                </c:pt>
                <c:pt idx="22">
                  <c:v>310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'系统设备运行曲线-过渡季'!$C$4:$C$27</c:f>
              <c:numCache>
                <c:formatCode>General</c:formatCode>
                <c:ptCount val="24"/>
                <c:pt idx="0">
                  <c:v>4560</c:v>
                </c:pt>
                <c:pt idx="1">
                  <c:v>4560</c:v>
                </c:pt>
                <c:pt idx="2">
                  <c:v>4880</c:v>
                </c:pt>
                <c:pt idx="3">
                  <c:v>5520</c:v>
                </c:pt>
                <c:pt idx="4">
                  <c:v>5520</c:v>
                </c:pt>
                <c:pt idx="5">
                  <c:v>5760</c:v>
                </c:pt>
                <c:pt idx="6">
                  <c:v>6880</c:v>
                </c:pt>
                <c:pt idx="7">
                  <c:v>6640</c:v>
                </c:pt>
                <c:pt idx="8">
                  <c:v>6880</c:v>
                </c:pt>
                <c:pt idx="9">
                  <c:v>7840</c:v>
                </c:pt>
                <c:pt idx="10">
                  <c:v>7920</c:v>
                </c:pt>
                <c:pt idx="11">
                  <c:v>6080</c:v>
                </c:pt>
                <c:pt idx="12">
                  <c:v>7520</c:v>
                </c:pt>
                <c:pt idx="13">
                  <c:v>7040</c:v>
                </c:pt>
                <c:pt idx="14">
                  <c:v>7120</c:v>
                </c:pt>
                <c:pt idx="15">
                  <c:v>7840</c:v>
                </c:pt>
                <c:pt idx="16">
                  <c:v>6880</c:v>
                </c:pt>
                <c:pt idx="17">
                  <c:v>6320</c:v>
                </c:pt>
                <c:pt idx="18">
                  <c:v>4320</c:v>
                </c:pt>
                <c:pt idx="19">
                  <c:v>4080</c:v>
                </c:pt>
                <c:pt idx="20">
                  <c:v>5040</c:v>
                </c:pt>
                <c:pt idx="21">
                  <c:v>5440</c:v>
                </c:pt>
                <c:pt idx="22">
                  <c:v>5840</c:v>
                </c:pt>
                <c:pt idx="23">
                  <c:v>4560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方案二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'系统设备运行曲线-过渡季'!$E$3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'系统设备运行曲线-过渡季'!$E$4:$E$27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302.4</c:v>
                </c:pt>
                <c:pt idx="3">
                  <c:v>458.4</c:v>
                </c:pt>
                <c:pt idx="4">
                  <c:v>244.8</c:v>
                </c:pt>
                <c:pt idx="5">
                  <c:v>752.4</c:v>
                </c:pt>
                <c:pt idx="6">
                  <c:v>651.6</c:v>
                </c:pt>
                <c:pt idx="7">
                  <c:v>265.2</c:v>
                </c:pt>
                <c:pt idx="8">
                  <c:v>247.2</c:v>
                </c:pt>
                <c:pt idx="9">
                  <c:v>411.6</c:v>
                </c:pt>
                <c:pt idx="10">
                  <c:v>471.6</c:v>
                </c:pt>
                <c:pt idx="11">
                  <c:v>199.2</c:v>
                </c:pt>
                <c:pt idx="12">
                  <c:v>379.2</c:v>
                </c:pt>
                <c:pt idx="13">
                  <c:v>135.6</c:v>
                </c:pt>
                <c:pt idx="14">
                  <c:v>726</c:v>
                </c:pt>
                <c:pt idx="15">
                  <c:v>472.8</c:v>
                </c:pt>
                <c:pt idx="16">
                  <c:v>186</c:v>
                </c:pt>
                <c:pt idx="17">
                  <c:v>109.2</c:v>
                </c:pt>
                <c:pt idx="18">
                  <c:v>634.8</c:v>
                </c:pt>
                <c:pt idx="19">
                  <c:v>104.4</c:v>
                </c:pt>
                <c:pt idx="20">
                  <c:v>856.8</c:v>
                </c:pt>
                <c:pt idx="21">
                  <c:v>736.8</c:v>
                </c:pt>
                <c:pt idx="22">
                  <c:v>638.4</c:v>
                </c:pt>
                <c:pt idx="23">
                  <c:v>121.2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'系统设备运行曲线-过渡季'!$F$3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'系统设备运行曲线-过渡季'!$F$4:$F$27</c:f>
              <c:numCache>
                <c:formatCode>General</c:formatCode>
                <c:ptCount val="24"/>
                <c:pt idx="0">
                  <c:v>0</c:v>
                </c:pt>
                <c:pt idx="1">
                  <c:v>1374</c:v>
                </c:pt>
                <c:pt idx="2">
                  <c:v>213</c:v>
                </c:pt>
                <c:pt idx="3">
                  <c:v>681</c:v>
                </c:pt>
                <c:pt idx="4">
                  <c:v>2844</c:v>
                </c:pt>
                <c:pt idx="5">
                  <c:v>4692</c:v>
                </c:pt>
                <c:pt idx="6">
                  <c:v>4407</c:v>
                </c:pt>
                <c:pt idx="7">
                  <c:v>6447</c:v>
                </c:pt>
                <c:pt idx="8">
                  <c:v>5781</c:v>
                </c:pt>
                <c:pt idx="9">
                  <c:v>5439</c:v>
                </c:pt>
                <c:pt idx="10">
                  <c:v>5442</c:v>
                </c:pt>
                <c:pt idx="11">
                  <c:v>5997</c:v>
                </c:pt>
                <c:pt idx="12">
                  <c:v>5775</c:v>
                </c:pt>
                <c:pt idx="13">
                  <c:v>4923</c:v>
                </c:pt>
                <c:pt idx="14">
                  <c:v>3771</c:v>
                </c:pt>
                <c:pt idx="15">
                  <c:v>4395</c:v>
                </c:pt>
                <c:pt idx="16">
                  <c:v>5874</c:v>
                </c:pt>
                <c:pt idx="17">
                  <c:v>5655</c:v>
                </c:pt>
                <c:pt idx="18">
                  <c:v>4069</c:v>
                </c:pt>
                <c:pt idx="19">
                  <c:v>3803</c:v>
                </c:pt>
                <c:pt idx="20">
                  <c:v>3492</c:v>
                </c:pt>
                <c:pt idx="21">
                  <c:v>339</c:v>
                </c:pt>
                <c:pt idx="22">
                  <c:v>993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'系统设备运行曲线-过渡季'!$G$3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'系统设备运行曲线-过渡季'!$G$4:$G$27</c:f>
              <c:numCache>
                <c:formatCode>General</c:formatCode>
                <c:ptCount val="24"/>
                <c:pt idx="0">
                  <c:v>4560</c:v>
                </c:pt>
                <c:pt idx="1">
                  <c:v>4560</c:v>
                </c:pt>
                <c:pt idx="2">
                  <c:v>4880</c:v>
                </c:pt>
                <c:pt idx="3">
                  <c:v>5520</c:v>
                </c:pt>
                <c:pt idx="4">
                  <c:v>5520</c:v>
                </c:pt>
                <c:pt idx="5">
                  <c:v>5760</c:v>
                </c:pt>
                <c:pt idx="6">
                  <c:v>6880</c:v>
                </c:pt>
                <c:pt idx="7">
                  <c:v>6640</c:v>
                </c:pt>
                <c:pt idx="8">
                  <c:v>6880</c:v>
                </c:pt>
                <c:pt idx="9">
                  <c:v>7840</c:v>
                </c:pt>
                <c:pt idx="10">
                  <c:v>7920</c:v>
                </c:pt>
                <c:pt idx="11">
                  <c:v>6080</c:v>
                </c:pt>
                <c:pt idx="12">
                  <c:v>7520</c:v>
                </c:pt>
                <c:pt idx="13">
                  <c:v>7040</c:v>
                </c:pt>
                <c:pt idx="14">
                  <c:v>7120</c:v>
                </c:pt>
                <c:pt idx="15">
                  <c:v>7840</c:v>
                </c:pt>
                <c:pt idx="16">
                  <c:v>6880</c:v>
                </c:pt>
                <c:pt idx="17">
                  <c:v>6320</c:v>
                </c:pt>
                <c:pt idx="18">
                  <c:v>4320</c:v>
                </c:pt>
                <c:pt idx="19">
                  <c:v>4080</c:v>
                </c:pt>
                <c:pt idx="20">
                  <c:v>5040</c:v>
                </c:pt>
                <c:pt idx="21">
                  <c:v>5440</c:v>
                </c:pt>
                <c:pt idx="22">
                  <c:v>5840</c:v>
                </c:pt>
                <c:pt idx="23">
                  <c:v>4560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过渡季电系统运行曲线</a:t>
            </a:r>
            <a:endParaRPr altLang="en-US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方案三</a:t>
            </a:r>
            <a:endParaRPr lang="en-US" altLang="zh-CN"/>
          </a:p>
        </c:rich>
      </c:tx>
      <c:layout>
        <c:manualLayout>
          <c:xMode val="edge"/>
          <c:yMode val="edge"/>
          <c:x val="0.296360605639672"/>
          <c:y val="0.02683963319167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60555555555556"/>
          <c:y val="0.241163310961969"/>
          <c:w val="0.882"/>
          <c:h val="0.544384787472036"/>
        </c:manualLayout>
      </c:layout>
      <c:lineChart>
        <c:grouping val="standard"/>
        <c:varyColors val="0"/>
        <c:ser>
          <c:idx val="0"/>
          <c:order val="0"/>
          <c:tx>
            <c:strRef>
              <c:f>'系统设备运行曲线-过渡季'!$J$3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530.4</c:v>
                </c:pt>
                <c:pt idx="3">
                  <c:v>544.8</c:v>
                </c:pt>
                <c:pt idx="4">
                  <c:v>436.8</c:v>
                </c:pt>
                <c:pt idx="5">
                  <c:v>601.2</c:v>
                </c:pt>
                <c:pt idx="6">
                  <c:v>788.4</c:v>
                </c:pt>
                <c:pt idx="7">
                  <c:v>409.2</c:v>
                </c:pt>
                <c:pt idx="8">
                  <c:v>57.6</c:v>
                </c:pt>
                <c:pt idx="9">
                  <c:v>186</c:v>
                </c:pt>
                <c:pt idx="10">
                  <c:v>457.2</c:v>
                </c:pt>
                <c:pt idx="11">
                  <c:v>391.2</c:v>
                </c:pt>
                <c:pt idx="12">
                  <c:v>508.8</c:v>
                </c:pt>
                <c:pt idx="13">
                  <c:v>529.2</c:v>
                </c:pt>
                <c:pt idx="14">
                  <c:v>418.8</c:v>
                </c:pt>
                <c:pt idx="15">
                  <c:v>57.6</c:v>
                </c:pt>
                <c:pt idx="16">
                  <c:v>277.2</c:v>
                </c:pt>
                <c:pt idx="17">
                  <c:v>104.4</c:v>
                </c:pt>
                <c:pt idx="18">
                  <c:v>670.8</c:v>
                </c:pt>
                <c:pt idx="19">
                  <c:v>418.8</c:v>
                </c:pt>
                <c:pt idx="20">
                  <c:v>530.4</c:v>
                </c:pt>
                <c:pt idx="21">
                  <c:v>544.8</c:v>
                </c:pt>
                <c:pt idx="22">
                  <c:v>588</c:v>
                </c:pt>
                <c:pt idx="23">
                  <c:v>214.8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'系统设备运行曲线-过渡季'!$K$3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'系统设备运行曲线-过渡季'!$K$4:$K$27</c:f>
              <c:numCache>
                <c:formatCode>General</c:formatCode>
                <c:ptCount val="24"/>
                <c:pt idx="0">
                  <c:v>0</c:v>
                </c:pt>
                <c:pt idx="1">
                  <c:v>933</c:v>
                </c:pt>
                <c:pt idx="2">
                  <c:v>492</c:v>
                </c:pt>
                <c:pt idx="3">
                  <c:v>744</c:v>
                </c:pt>
                <c:pt idx="4">
                  <c:v>3042</c:v>
                </c:pt>
                <c:pt idx="5">
                  <c:v>4458</c:v>
                </c:pt>
                <c:pt idx="6">
                  <c:v>5541</c:v>
                </c:pt>
                <c:pt idx="7">
                  <c:v>5349</c:v>
                </c:pt>
                <c:pt idx="8">
                  <c:v>5925</c:v>
                </c:pt>
                <c:pt idx="9">
                  <c:v>5700</c:v>
                </c:pt>
                <c:pt idx="10">
                  <c:v>5820</c:v>
                </c:pt>
                <c:pt idx="11">
                  <c:v>4800</c:v>
                </c:pt>
                <c:pt idx="12">
                  <c:v>4596</c:v>
                </c:pt>
                <c:pt idx="13">
                  <c:v>4200</c:v>
                </c:pt>
                <c:pt idx="14">
                  <c:v>3132</c:v>
                </c:pt>
                <c:pt idx="15">
                  <c:v>5142</c:v>
                </c:pt>
                <c:pt idx="16">
                  <c:v>5100</c:v>
                </c:pt>
                <c:pt idx="17">
                  <c:v>5259</c:v>
                </c:pt>
                <c:pt idx="18">
                  <c:v>3658</c:v>
                </c:pt>
                <c:pt idx="19">
                  <c:v>3055</c:v>
                </c:pt>
                <c:pt idx="20">
                  <c:v>1917</c:v>
                </c:pt>
                <c:pt idx="21">
                  <c:v>1374</c:v>
                </c:pt>
                <c:pt idx="22">
                  <c:v>258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'系统设备运行曲线-过渡季'!$L$3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'系统设备运行曲线-过渡季'!$L$4:$L$27</c:f>
              <c:numCache>
                <c:formatCode>General</c:formatCode>
                <c:ptCount val="24"/>
                <c:pt idx="0">
                  <c:v>4560</c:v>
                </c:pt>
                <c:pt idx="1">
                  <c:v>4560</c:v>
                </c:pt>
                <c:pt idx="2">
                  <c:v>4880</c:v>
                </c:pt>
                <c:pt idx="3">
                  <c:v>5520</c:v>
                </c:pt>
                <c:pt idx="4">
                  <c:v>5520</c:v>
                </c:pt>
                <c:pt idx="5">
                  <c:v>5760</c:v>
                </c:pt>
                <c:pt idx="6">
                  <c:v>6880</c:v>
                </c:pt>
                <c:pt idx="7">
                  <c:v>6640</c:v>
                </c:pt>
                <c:pt idx="8">
                  <c:v>6880</c:v>
                </c:pt>
                <c:pt idx="9">
                  <c:v>7840</c:v>
                </c:pt>
                <c:pt idx="10">
                  <c:v>7920</c:v>
                </c:pt>
                <c:pt idx="11">
                  <c:v>6080</c:v>
                </c:pt>
                <c:pt idx="12">
                  <c:v>7520</c:v>
                </c:pt>
                <c:pt idx="13">
                  <c:v>7040</c:v>
                </c:pt>
                <c:pt idx="14">
                  <c:v>7120</c:v>
                </c:pt>
                <c:pt idx="15">
                  <c:v>7840</c:v>
                </c:pt>
                <c:pt idx="16">
                  <c:v>6880</c:v>
                </c:pt>
                <c:pt idx="17">
                  <c:v>6320</c:v>
                </c:pt>
                <c:pt idx="18">
                  <c:v>4320</c:v>
                </c:pt>
                <c:pt idx="19">
                  <c:v>4080</c:v>
                </c:pt>
                <c:pt idx="20">
                  <c:v>5040</c:v>
                </c:pt>
                <c:pt idx="21">
                  <c:v>5440</c:v>
                </c:pt>
                <c:pt idx="22">
                  <c:v>5840</c:v>
                </c:pt>
                <c:pt idx="23">
                  <c:v>4560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方案一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'系统设备运行曲线-过渡季'!$A$51:$A$74</c:f>
              <c:numCache>
                <c:formatCode>General</c:formatCode>
                <c:ptCount val="24"/>
                <c:pt idx="0">
                  <c:v>576</c:v>
                </c:pt>
                <c:pt idx="1">
                  <c:v>288</c:v>
                </c:pt>
                <c:pt idx="2">
                  <c:v>288</c:v>
                </c:pt>
                <c:pt idx="3">
                  <c:v>432</c:v>
                </c:pt>
                <c:pt idx="4">
                  <c:v>720</c:v>
                </c:pt>
                <c:pt idx="5">
                  <c:v>1296</c:v>
                </c:pt>
                <c:pt idx="6">
                  <c:v>1728</c:v>
                </c:pt>
                <c:pt idx="7">
                  <c:v>3744</c:v>
                </c:pt>
                <c:pt idx="8">
                  <c:v>3600</c:v>
                </c:pt>
                <c:pt idx="9">
                  <c:v>3600</c:v>
                </c:pt>
                <c:pt idx="10">
                  <c:v>3312</c:v>
                </c:pt>
                <c:pt idx="11">
                  <c:v>3312</c:v>
                </c:pt>
                <c:pt idx="12">
                  <c:v>3168</c:v>
                </c:pt>
                <c:pt idx="13">
                  <c:v>3312</c:v>
                </c:pt>
                <c:pt idx="14">
                  <c:v>3312</c:v>
                </c:pt>
                <c:pt idx="15">
                  <c:v>3312</c:v>
                </c:pt>
                <c:pt idx="16">
                  <c:v>3384</c:v>
                </c:pt>
                <c:pt idx="17">
                  <c:v>3384</c:v>
                </c:pt>
                <c:pt idx="18">
                  <c:v>2592</c:v>
                </c:pt>
                <c:pt idx="19">
                  <c:v>1440</c:v>
                </c:pt>
                <c:pt idx="20">
                  <c:v>1296</c:v>
                </c:pt>
                <c:pt idx="21">
                  <c:v>1152</c:v>
                </c:pt>
                <c:pt idx="22">
                  <c:v>720</c:v>
                </c:pt>
                <c:pt idx="23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'系统设备运行曲线-过渡季'!$B$51:$B$74</c:f>
              <c:numCache>
                <c:formatCode>General</c:formatCode>
                <c:ptCount val="24"/>
                <c:pt idx="0">
                  <c:v>276</c:v>
                </c:pt>
                <c:pt idx="1">
                  <c:v>488</c:v>
                </c:pt>
                <c:pt idx="2">
                  <c:v>128</c:v>
                </c:pt>
                <c:pt idx="3">
                  <c:v>286</c:v>
                </c:pt>
                <c:pt idx="4">
                  <c:v>60</c:v>
                </c:pt>
                <c:pt idx="5">
                  <c:v>392</c:v>
                </c:pt>
                <c:pt idx="6">
                  <c:v>198</c:v>
                </c:pt>
                <c:pt idx="7">
                  <c:v>439</c:v>
                </c:pt>
                <c:pt idx="8">
                  <c:v>450</c:v>
                </c:pt>
                <c:pt idx="9">
                  <c:v>460</c:v>
                </c:pt>
                <c:pt idx="10">
                  <c:v>399</c:v>
                </c:pt>
                <c:pt idx="11">
                  <c:v>288</c:v>
                </c:pt>
                <c:pt idx="12">
                  <c:v>311</c:v>
                </c:pt>
                <c:pt idx="13">
                  <c:v>231</c:v>
                </c:pt>
                <c:pt idx="14">
                  <c:v>106</c:v>
                </c:pt>
                <c:pt idx="15">
                  <c:v>72</c:v>
                </c:pt>
                <c:pt idx="16">
                  <c:v>383</c:v>
                </c:pt>
                <c:pt idx="17">
                  <c:v>35</c:v>
                </c:pt>
                <c:pt idx="18">
                  <c:v>316</c:v>
                </c:pt>
                <c:pt idx="19">
                  <c:v>445</c:v>
                </c:pt>
                <c:pt idx="20">
                  <c:v>195</c:v>
                </c:pt>
                <c:pt idx="21">
                  <c:v>361</c:v>
                </c:pt>
                <c:pt idx="22">
                  <c:v>292</c:v>
                </c:pt>
                <c:pt idx="2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'系统设备运行曲线-过渡季'!$C$51:$C$74</c:f>
              <c:numCache>
                <c:formatCode>General</c:formatCode>
                <c:ptCount val="24"/>
                <c:pt idx="0">
                  <c:v>1200</c:v>
                </c:pt>
                <c:pt idx="1">
                  <c:v>1500</c:v>
                </c:pt>
                <c:pt idx="2">
                  <c:v>2040</c:v>
                </c:pt>
                <c:pt idx="3">
                  <c:v>2400</c:v>
                </c:pt>
                <c:pt idx="4">
                  <c:v>3180</c:v>
                </c:pt>
                <c:pt idx="5">
                  <c:v>3240</c:v>
                </c:pt>
                <c:pt idx="6">
                  <c:v>4920</c:v>
                </c:pt>
                <c:pt idx="7">
                  <c:v>6000</c:v>
                </c:pt>
                <c:pt idx="8">
                  <c:v>5700</c:v>
                </c:pt>
                <c:pt idx="9">
                  <c:v>5100</c:v>
                </c:pt>
                <c:pt idx="10">
                  <c:v>4800</c:v>
                </c:pt>
                <c:pt idx="11">
                  <c:v>5760</c:v>
                </c:pt>
                <c:pt idx="12">
                  <c:v>6000</c:v>
                </c:pt>
                <c:pt idx="13">
                  <c:v>6000</c:v>
                </c:pt>
                <c:pt idx="14">
                  <c:v>5700</c:v>
                </c:pt>
                <c:pt idx="15">
                  <c:v>5820</c:v>
                </c:pt>
                <c:pt idx="16">
                  <c:v>5880</c:v>
                </c:pt>
                <c:pt idx="17">
                  <c:v>5880</c:v>
                </c:pt>
                <c:pt idx="18">
                  <c:v>5460</c:v>
                </c:pt>
                <c:pt idx="19">
                  <c:v>5100</c:v>
                </c:pt>
                <c:pt idx="20">
                  <c:v>2040</c:v>
                </c:pt>
                <c:pt idx="21">
                  <c:v>1380</c:v>
                </c:pt>
                <c:pt idx="22">
                  <c:v>1500</c:v>
                </c:pt>
                <c:pt idx="23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方案二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'系统设备运行曲线-过渡季'!$I$50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'系统设备运行曲线-过渡季'!$I$51:$I$74</c:f>
              <c:numCache>
                <c:formatCode>General</c:formatCode>
                <c:ptCount val="24"/>
                <c:pt idx="0">
                  <c:v>783.3</c:v>
                </c:pt>
                <c:pt idx="1">
                  <c:v>171.15</c:v>
                </c:pt>
                <c:pt idx="2">
                  <c:v>539.7</c:v>
                </c:pt>
                <c:pt idx="3">
                  <c:v>362.25</c:v>
                </c:pt>
                <c:pt idx="4">
                  <c:v>977.55</c:v>
                </c:pt>
                <c:pt idx="5">
                  <c:v>1959.3</c:v>
                </c:pt>
                <c:pt idx="6">
                  <c:v>2658.6</c:v>
                </c:pt>
                <c:pt idx="7">
                  <c:v>3990</c:v>
                </c:pt>
                <c:pt idx="8">
                  <c:v>4972.8</c:v>
                </c:pt>
                <c:pt idx="9">
                  <c:v>4985.4</c:v>
                </c:pt>
                <c:pt idx="10">
                  <c:v>4833.15</c:v>
                </c:pt>
                <c:pt idx="11">
                  <c:v>4776.45</c:v>
                </c:pt>
                <c:pt idx="12">
                  <c:v>4742.85</c:v>
                </c:pt>
                <c:pt idx="13">
                  <c:v>4870.95</c:v>
                </c:pt>
                <c:pt idx="14">
                  <c:v>4732.35</c:v>
                </c:pt>
                <c:pt idx="15">
                  <c:v>4584.3</c:v>
                </c:pt>
                <c:pt idx="16">
                  <c:v>5246.85</c:v>
                </c:pt>
                <c:pt idx="17">
                  <c:v>4632.6</c:v>
                </c:pt>
                <c:pt idx="18">
                  <c:v>3931.2</c:v>
                </c:pt>
                <c:pt idx="19">
                  <c:v>2311.05</c:v>
                </c:pt>
                <c:pt idx="20">
                  <c:v>2160.9</c:v>
                </c:pt>
                <c:pt idx="21">
                  <c:v>1522.5</c:v>
                </c:pt>
                <c:pt idx="22">
                  <c:v>1273.65</c:v>
                </c:pt>
                <c:pt idx="23">
                  <c:v>120.75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'系统设备运行曲线-过渡季'!$J$50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'系统设备运行曲线-过渡季'!$J$51:$J$74</c:f>
              <c:numCache>
                <c:formatCode>General</c:formatCode>
                <c:ptCount val="24"/>
                <c:pt idx="0">
                  <c:v>232.5</c:v>
                </c:pt>
                <c:pt idx="1">
                  <c:v>594.5</c:v>
                </c:pt>
                <c:pt idx="2">
                  <c:v>39.5</c:v>
                </c:pt>
                <c:pt idx="3">
                  <c:v>319</c:v>
                </c:pt>
                <c:pt idx="4">
                  <c:v>96</c:v>
                </c:pt>
                <c:pt idx="5">
                  <c:v>345.5</c:v>
                </c:pt>
                <c:pt idx="6">
                  <c:v>171</c:v>
                </c:pt>
                <c:pt idx="7">
                  <c:v>458.5</c:v>
                </c:pt>
                <c:pt idx="8">
                  <c:v>546</c:v>
                </c:pt>
                <c:pt idx="9">
                  <c:v>427</c:v>
                </c:pt>
                <c:pt idx="10">
                  <c:v>531</c:v>
                </c:pt>
                <c:pt idx="11">
                  <c:v>214.5</c:v>
                </c:pt>
                <c:pt idx="12">
                  <c:v>380</c:v>
                </c:pt>
                <c:pt idx="13">
                  <c:v>279</c:v>
                </c:pt>
                <c:pt idx="14">
                  <c:v>16</c:v>
                </c:pt>
                <c:pt idx="15">
                  <c:v>70.5</c:v>
                </c:pt>
                <c:pt idx="16">
                  <c:v>297.5</c:v>
                </c:pt>
                <c:pt idx="17">
                  <c:v>147.5</c:v>
                </c:pt>
                <c:pt idx="18">
                  <c:v>323.5</c:v>
                </c:pt>
                <c:pt idx="19">
                  <c:v>437.5</c:v>
                </c:pt>
                <c:pt idx="20">
                  <c:v>60</c:v>
                </c:pt>
                <c:pt idx="21">
                  <c:v>245.5</c:v>
                </c:pt>
                <c:pt idx="22">
                  <c:v>178</c:v>
                </c:pt>
                <c:pt idx="23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'系统设备运行曲线-过渡季'!$K$50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'系统设备运行曲线-过渡季'!$K$51:$K$74</c:f>
              <c:numCache>
                <c:formatCode>General</c:formatCode>
                <c:ptCount val="24"/>
                <c:pt idx="0">
                  <c:v>1200</c:v>
                </c:pt>
                <c:pt idx="1">
                  <c:v>1500</c:v>
                </c:pt>
                <c:pt idx="2">
                  <c:v>2040</c:v>
                </c:pt>
                <c:pt idx="3">
                  <c:v>2400</c:v>
                </c:pt>
                <c:pt idx="4">
                  <c:v>3180</c:v>
                </c:pt>
                <c:pt idx="5">
                  <c:v>3240</c:v>
                </c:pt>
                <c:pt idx="6">
                  <c:v>4920</c:v>
                </c:pt>
                <c:pt idx="7">
                  <c:v>6000</c:v>
                </c:pt>
                <c:pt idx="8">
                  <c:v>5700</c:v>
                </c:pt>
                <c:pt idx="9">
                  <c:v>5100</c:v>
                </c:pt>
                <c:pt idx="10">
                  <c:v>4800</c:v>
                </c:pt>
                <c:pt idx="11">
                  <c:v>5760</c:v>
                </c:pt>
                <c:pt idx="12">
                  <c:v>6000</c:v>
                </c:pt>
                <c:pt idx="13">
                  <c:v>6000</c:v>
                </c:pt>
                <c:pt idx="14">
                  <c:v>5700</c:v>
                </c:pt>
                <c:pt idx="15">
                  <c:v>5820</c:v>
                </c:pt>
                <c:pt idx="16">
                  <c:v>5880</c:v>
                </c:pt>
                <c:pt idx="17">
                  <c:v>5880</c:v>
                </c:pt>
                <c:pt idx="18">
                  <c:v>5460</c:v>
                </c:pt>
                <c:pt idx="19">
                  <c:v>5100</c:v>
                </c:pt>
                <c:pt idx="20">
                  <c:v>2040</c:v>
                </c:pt>
                <c:pt idx="21">
                  <c:v>1380</c:v>
                </c:pt>
                <c:pt idx="22">
                  <c:v>1500</c:v>
                </c:pt>
                <c:pt idx="23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过渡季热系统运行曲线方案三</a:t>
            </a:r>
          </a:p>
        </c:rich>
      </c:tx>
      <c:layout>
        <c:manualLayout>
          <c:xMode val="edge"/>
          <c:yMode val="edge"/>
          <c:x val="0.283858869287401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'系统设备运行曲线-过渡季'!$Q$50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'系统设备运行曲线-过渡季'!$Q$51:$Q$74</c:f>
              <c:numCache>
                <c:formatCode>General</c:formatCode>
                <c:ptCount val="24"/>
                <c:pt idx="0">
                  <c:v>785.52</c:v>
                </c:pt>
                <c:pt idx="1">
                  <c:v>164.88</c:v>
                </c:pt>
                <c:pt idx="2">
                  <c:v>344.16</c:v>
                </c:pt>
                <c:pt idx="3">
                  <c:v>628.56</c:v>
                </c:pt>
                <c:pt idx="4">
                  <c:v>817.2</c:v>
                </c:pt>
                <c:pt idx="5">
                  <c:v>1095.12</c:v>
                </c:pt>
                <c:pt idx="6">
                  <c:v>1676.16</c:v>
                </c:pt>
                <c:pt idx="7">
                  <c:v>3819.6</c:v>
                </c:pt>
                <c:pt idx="8">
                  <c:v>3766.32</c:v>
                </c:pt>
                <c:pt idx="9">
                  <c:v>3489.84</c:v>
                </c:pt>
                <c:pt idx="10">
                  <c:v>3184.56</c:v>
                </c:pt>
                <c:pt idx="11">
                  <c:v>3337.92</c:v>
                </c:pt>
                <c:pt idx="12">
                  <c:v>3362.4</c:v>
                </c:pt>
                <c:pt idx="13">
                  <c:v>3113.28</c:v>
                </c:pt>
                <c:pt idx="14">
                  <c:v>3180.24</c:v>
                </c:pt>
                <c:pt idx="15">
                  <c:v>3100.32</c:v>
                </c:pt>
                <c:pt idx="16">
                  <c:v>3349.44</c:v>
                </c:pt>
                <c:pt idx="17">
                  <c:v>3552.48</c:v>
                </c:pt>
                <c:pt idx="18">
                  <c:v>2533.68</c:v>
                </c:pt>
                <c:pt idx="19">
                  <c:v>1470.24</c:v>
                </c:pt>
                <c:pt idx="20">
                  <c:v>1224.72</c:v>
                </c:pt>
                <c:pt idx="21">
                  <c:v>1000.8</c:v>
                </c:pt>
                <c:pt idx="22">
                  <c:v>840.96</c:v>
                </c:pt>
                <c:pt idx="23">
                  <c:v>283.68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'系统设备运行曲线-过渡季'!$R$50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'系统设备运行曲线-过渡季'!$R$51:$R$74</c:f>
              <c:numCache>
                <c:formatCode>General</c:formatCode>
                <c:ptCount val="24"/>
                <c:pt idx="0">
                  <c:v>325.5</c:v>
                </c:pt>
                <c:pt idx="1">
                  <c:v>638</c:v>
                </c:pt>
                <c:pt idx="2">
                  <c:v>207.5</c:v>
                </c:pt>
                <c:pt idx="3">
                  <c:v>410.5</c:v>
                </c:pt>
                <c:pt idx="4">
                  <c:v>142.5</c:v>
                </c:pt>
                <c:pt idx="5">
                  <c:v>486.5</c:v>
                </c:pt>
                <c:pt idx="6">
                  <c:v>253.5</c:v>
                </c:pt>
                <c:pt idx="7">
                  <c:v>529</c:v>
                </c:pt>
                <c:pt idx="8">
                  <c:v>384</c:v>
                </c:pt>
                <c:pt idx="9">
                  <c:v>376</c:v>
                </c:pt>
                <c:pt idx="10">
                  <c:v>330</c:v>
                </c:pt>
                <c:pt idx="11">
                  <c:v>408</c:v>
                </c:pt>
                <c:pt idx="12">
                  <c:v>329</c:v>
                </c:pt>
                <c:pt idx="13">
                  <c:v>195</c:v>
                </c:pt>
                <c:pt idx="14">
                  <c:v>218.5</c:v>
                </c:pt>
                <c:pt idx="15">
                  <c:v>42</c:v>
                </c:pt>
                <c:pt idx="16">
                  <c:v>393.5</c:v>
                </c:pt>
                <c:pt idx="17">
                  <c:v>90.5</c:v>
                </c:pt>
                <c:pt idx="18">
                  <c:v>466</c:v>
                </c:pt>
                <c:pt idx="19">
                  <c:v>356.5</c:v>
                </c:pt>
                <c:pt idx="20">
                  <c:v>63</c:v>
                </c:pt>
                <c:pt idx="21">
                  <c:v>509.5</c:v>
                </c:pt>
                <c:pt idx="22">
                  <c:v>409</c:v>
                </c:pt>
                <c:pt idx="23">
                  <c:v>18.5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'系统设备运行曲线-过渡季'!$S$50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'系统设备运行曲线-过渡季'!$S$51:$S$74</c:f>
              <c:numCache>
                <c:formatCode>General</c:formatCode>
                <c:ptCount val="24"/>
                <c:pt idx="0">
                  <c:v>1200</c:v>
                </c:pt>
                <c:pt idx="1">
                  <c:v>1500</c:v>
                </c:pt>
                <c:pt idx="2">
                  <c:v>2040</c:v>
                </c:pt>
                <c:pt idx="3">
                  <c:v>2400</c:v>
                </c:pt>
                <c:pt idx="4">
                  <c:v>3180</c:v>
                </c:pt>
                <c:pt idx="5">
                  <c:v>3240</c:v>
                </c:pt>
                <c:pt idx="6">
                  <c:v>4920</c:v>
                </c:pt>
                <c:pt idx="7">
                  <c:v>6000</c:v>
                </c:pt>
                <c:pt idx="8">
                  <c:v>5700</c:v>
                </c:pt>
                <c:pt idx="9">
                  <c:v>5100</c:v>
                </c:pt>
                <c:pt idx="10">
                  <c:v>4800</c:v>
                </c:pt>
                <c:pt idx="11">
                  <c:v>5760</c:v>
                </c:pt>
                <c:pt idx="12">
                  <c:v>6000</c:v>
                </c:pt>
                <c:pt idx="13">
                  <c:v>6000</c:v>
                </c:pt>
                <c:pt idx="14">
                  <c:v>5700</c:v>
                </c:pt>
                <c:pt idx="15">
                  <c:v>5820</c:v>
                </c:pt>
                <c:pt idx="16">
                  <c:v>5880</c:v>
                </c:pt>
                <c:pt idx="17">
                  <c:v>5880</c:v>
                </c:pt>
                <c:pt idx="18">
                  <c:v>5460</c:v>
                </c:pt>
                <c:pt idx="19">
                  <c:v>5100</c:v>
                </c:pt>
                <c:pt idx="20">
                  <c:v>2040</c:v>
                </c:pt>
                <c:pt idx="21">
                  <c:v>1380</c:v>
                </c:pt>
                <c:pt idx="22">
                  <c:v>1500</c:v>
                </c:pt>
                <c:pt idx="23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'系统设备运行曲线-过渡季'!$A$96:$A$119</c:f>
              <c:numCache>
                <c:formatCode>General</c:formatCode>
                <c:ptCount val="24"/>
                <c:pt idx="0">
                  <c:v>288</c:v>
                </c:pt>
                <c:pt idx="1">
                  <c:v>576</c:v>
                </c:pt>
                <c:pt idx="2">
                  <c:v>288</c:v>
                </c:pt>
                <c:pt idx="3">
                  <c:v>0</c:v>
                </c:pt>
                <c:pt idx="4">
                  <c:v>288</c:v>
                </c:pt>
                <c:pt idx="5">
                  <c:v>576</c:v>
                </c:pt>
                <c:pt idx="6">
                  <c:v>288</c:v>
                </c:pt>
                <c:pt idx="7">
                  <c:v>2016</c:v>
                </c:pt>
                <c:pt idx="8">
                  <c:v>3168</c:v>
                </c:pt>
                <c:pt idx="9">
                  <c:v>3312</c:v>
                </c:pt>
                <c:pt idx="10">
                  <c:v>3744</c:v>
                </c:pt>
                <c:pt idx="11">
                  <c:v>3456</c:v>
                </c:pt>
                <c:pt idx="12">
                  <c:v>4896</c:v>
                </c:pt>
                <c:pt idx="13">
                  <c:v>5184</c:v>
                </c:pt>
                <c:pt idx="14">
                  <c:v>4896</c:v>
                </c:pt>
                <c:pt idx="15">
                  <c:v>4896</c:v>
                </c:pt>
                <c:pt idx="16">
                  <c:v>4320</c:v>
                </c:pt>
                <c:pt idx="17">
                  <c:v>4320</c:v>
                </c:pt>
                <c:pt idx="18">
                  <c:v>3744</c:v>
                </c:pt>
                <c:pt idx="19">
                  <c:v>2016</c:v>
                </c:pt>
                <c:pt idx="20">
                  <c:v>1728</c:v>
                </c:pt>
                <c:pt idx="21">
                  <c:v>1440</c:v>
                </c:pt>
                <c:pt idx="22">
                  <c:v>576</c:v>
                </c:pt>
                <c:pt idx="23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'系统设备运行曲线-过渡季'!$B$95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'系统设备运行曲线-过渡季'!$B$96:$B$119</c:f>
              <c:numCache>
                <c:formatCode>General</c:formatCode>
                <c:ptCount val="24"/>
                <c:pt idx="0">
                  <c:v>166.8</c:v>
                </c:pt>
                <c:pt idx="1">
                  <c:v>195.6</c:v>
                </c:pt>
                <c:pt idx="2">
                  <c:v>549.6</c:v>
                </c:pt>
                <c:pt idx="3">
                  <c:v>218.4</c:v>
                </c:pt>
                <c:pt idx="4">
                  <c:v>166.8</c:v>
                </c:pt>
                <c:pt idx="5">
                  <c:v>638.4</c:v>
                </c:pt>
                <c:pt idx="6">
                  <c:v>183.6</c:v>
                </c:pt>
                <c:pt idx="7">
                  <c:v>494.4</c:v>
                </c:pt>
                <c:pt idx="8">
                  <c:v>235.2</c:v>
                </c:pt>
                <c:pt idx="9">
                  <c:v>301.2</c:v>
                </c:pt>
                <c:pt idx="10">
                  <c:v>272.4</c:v>
                </c:pt>
                <c:pt idx="11">
                  <c:v>529.2</c:v>
                </c:pt>
                <c:pt idx="12">
                  <c:v>441.6</c:v>
                </c:pt>
                <c:pt idx="13">
                  <c:v>484.8</c:v>
                </c:pt>
                <c:pt idx="14">
                  <c:v>585.6</c:v>
                </c:pt>
                <c:pt idx="15">
                  <c:v>553.2</c:v>
                </c:pt>
                <c:pt idx="16">
                  <c:v>380.4</c:v>
                </c:pt>
                <c:pt idx="17">
                  <c:v>260.4</c:v>
                </c:pt>
                <c:pt idx="18">
                  <c:v>577.2</c:v>
                </c:pt>
                <c:pt idx="19">
                  <c:v>542.4</c:v>
                </c:pt>
                <c:pt idx="20">
                  <c:v>480</c:v>
                </c:pt>
                <c:pt idx="21">
                  <c:v>204</c:v>
                </c:pt>
                <c:pt idx="22">
                  <c:v>483.6</c:v>
                </c:pt>
                <c:pt idx="23">
                  <c:v>542.4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'系统设备运行曲线-过渡季'!$C$95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'系统设备运行曲线-过渡季'!$C$96:$C$119</c:f>
              <c:numCache>
                <c:formatCode>General</c:formatCode>
                <c:ptCount val="24"/>
                <c:pt idx="0">
                  <c:v>1400</c:v>
                </c:pt>
                <c:pt idx="1">
                  <c:v>1750</c:v>
                </c:pt>
                <c:pt idx="2">
                  <c:v>2100</c:v>
                </c:pt>
                <c:pt idx="3">
                  <c:v>3150</c:v>
                </c:pt>
                <c:pt idx="4">
                  <c:v>3500</c:v>
                </c:pt>
                <c:pt idx="5">
                  <c:v>3290</c:v>
                </c:pt>
                <c:pt idx="6">
                  <c:v>4410</c:v>
                </c:pt>
                <c:pt idx="7">
                  <c:v>4900</c:v>
                </c:pt>
                <c:pt idx="8">
                  <c:v>5740</c:v>
                </c:pt>
                <c:pt idx="9">
                  <c:v>5110</c:v>
                </c:pt>
                <c:pt idx="10">
                  <c:v>6020</c:v>
                </c:pt>
                <c:pt idx="11">
                  <c:v>6370</c:v>
                </c:pt>
                <c:pt idx="12">
                  <c:v>7000</c:v>
                </c:pt>
                <c:pt idx="13">
                  <c:v>6790</c:v>
                </c:pt>
                <c:pt idx="14">
                  <c:v>5880</c:v>
                </c:pt>
                <c:pt idx="15">
                  <c:v>6020</c:v>
                </c:pt>
                <c:pt idx="16">
                  <c:v>6580</c:v>
                </c:pt>
                <c:pt idx="17">
                  <c:v>6510</c:v>
                </c:pt>
                <c:pt idx="18">
                  <c:v>4760</c:v>
                </c:pt>
                <c:pt idx="19">
                  <c:v>4130</c:v>
                </c:pt>
                <c:pt idx="20">
                  <c:v>3220</c:v>
                </c:pt>
                <c:pt idx="21">
                  <c:v>2730</c:v>
                </c:pt>
                <c:pt idx="22">
                  <c:v>2100</c:v>
                </c:pt>
                <c:pt idx="2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t>逐时热负荷特征系数	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8077695914267"/>
          <c:y val="0.179409792085848"/>
          <c:w val="0.843724045545881"/>
          <c:h val="0.665750055890901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负荷特性!$B$30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9619B8"/>
                  </a:gs>
                  <a:gs pos="53000">
                    <a:srgbClr val="566EE8"/>
                  </a:gs>
                  <a:gs pos="100000">
                    <a:srgbClr val="40C5E3"/>
                  </a:gs>
                </a:gsLst>
                <a:lin ang="0" scaled="1"/>
                <a:tileRect/>
              </a:gra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A0F2FD"/>
                  </a:gs>
                  <a:gs pos="100000">
                    <a:srgbClr val="3ED4E9"/>
                  </a:gs>
                </a:gsLst>
                <a:lin ang="5400000" scaled="1"/>
                <a:tileRect/>
              </a:gradFill>
              <a:ln w="9525">
                <a:noFill/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val>
            <c:numRef>
              <c:f>负荷特性!$B$31:$B$54</c:f>
              <c:numCache>
                <c:formatCode>General</c:formatCode>
                <c:ptCount val="24"/>
                <c:pt idx="0">
                  <c:v>0.21</c:v>
                </c:pt>
                <c:pt idx="1">
                  <c:v>0.26</c:v>
                </c:pt>
                <c:pt idx="2">
                  <c:v>0.31</c:v>
                </c:pt>
                <c:pt idx="3">
                  <c:v>0.33</c:v>
                </c:pt>
                <c:pt idx="4">
                  <c:v>0.52</c:v>
                </c:pt>
                <c:pt idx="5">
                  <c:v>0.65</c:v>
                </c:pt>
                <c:pt idx="6">
                  <c:v>0.85</c:v>
                </c:pt>
                <c:pt idx="7">
                  <c:v>1</c:v>
                </c:pt>
                <c:pt idx="8">
                  <c:v>0.95</c:v>
                </c:pt>
                <c:pt idx="9">
                  <c:v>0.9</c:v>
                </c:pt>
                <c:pt idx="10">
                  <c:v>0.98</c:v>
                </c:pt>
                <c:pt idx="11">
                  <c:v>0.99</c:v>
                </c:pt>
                <c:pt idx="12">
                  <c:v>0.85</c:v>
                </c:pt>
                <c:pt idx="13">
                  <c:v>0.88</c:v>
                </c:pt>
                <c:pt idx="14">
                  <c:v>0.81</c:v>
                </c:pt>
                <c:pt idx="15">
                  <c:v>0.9</c:v>
                </c:pt>
                <c:pt idx="16">
                  <c:v>0.85</c:v>
                </c:pt>
                <c:pt idx="17">
                  <c:v>0.9</c:v>
                </c:pt>
                <c:pt idx="18">
                  <c:v>0.88</c:v>
                </c:pt>
                <c:pt idx="19">
                  <c:v>0.95</c:v>
                </c:pt>
                <c:pt idx="20">
                  <c:v>0.63</c:v>
                </c:pt>
                <c:pt idx="21">
                  <c:v>0.4</c:v>
                </c:pt>
                <c:pt idx="22">
                  <c:v>0.21</c:v>
                </c:pt>
                <c:pt idx="23">
                  <c:v>0.24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负荷特性!$C$30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负荷特性!$C$31:$C$54</c:f>
              <c:numCache>
                <c:formatCode>General</c:formatCode>
                <c:ptCount val="24"/>
                <c:pt idx="0">
                  <c:v>0.2</c:v>
                </c:pt>
                <c:pt idx="1">
                  <c:v>0.25</c:v>
                </c:pt>
                <c:pt idx="2">
                  <c:v>0.34</c:v>
                </c:pt>
                <c:pt idx="3">
                  <c:v>0.4</c:v>
                </c:pt>
                <c:pt idx="4">
                  <c:v>0.53</c:v>
                </c:pt>
                <c:pt idx="5">
                  <c:v>0.54</c:v>
                </c:pt>
                <c:pt idx="6" c:formatCode="0.00_ ">
                  <c:v>0.82</c:v>
                </c:pt>
                <c:pt idx="7" c:formatCode="0.00_ ">
                  <c:v>1</c:v>
                </c:pt>
                <c:pt idx="8" c:formatCode="0.00_ ">
                  <c:v>0.95</c:v>
                </c:pt>
                <c:pt idx="9" c:formatCode="0.00_ ">
                  <c:v>0.85</c:v>
                </c:pt>
                <c:pt idx="10" c:formatCode="0.00_ ">
                  <c:v>0.8</c:v>
                </c:pt>
                <c:pt idx="11" c:formatCode="0.00_ ">
                  <c:v>0.96</c:v>
                </c:pt>
                <c:pt idx="12" c:formatCode="0.00_ ">
                  <c:v>1</c:v>
                </c:pt>
                <c:pt idx="13" c:formatCode="0.00_ ">
                  <c:v>1</c:v>
                </c:pt>
                <c:pt idx="14" c:formatCode="0.00_ ">
                  <c:v>0.95</c:v>
                </c:pt>
                <c:pt idx="15" c:formatCode="0.00_ ">
                  <c:v>0.97</c:v>
                </c:pt>
                <c:pt idx="16" c:formatCode="0.00_ ">
                  <c:v>0.98</c:v>
                </c:pt>
                <c:pt idx="17" c:formatCode="0.00_ ">
                  <c:v>0.98</c:v>
                </c:pt>
                <c:pt idx="18" c:formatCode="0.00_ ">
                  <c:v>0.91</c:v>
                </c:pt>
                <c:pt idx="19" c:formatCode="0.00_ ">
                  <c:v>0.85</c:v>
                </c:pt>
                <c:pt idx="20">
                  <c:v>0.34</c:v>
                </c:pt>
                <c:pt idx="21">
                  <c:v>0.23</c:v>
                </c:pt>
                <c:pt idx="22">
                  <c:v>0.25</c:v>
                </c:pt>
                <c:pt idx="23" c:formatCode="0.00_ 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809244044"/>
        <c:axId val="464026987"/>
      </c:lineChart>
      <c:dateAx>
        <c:axId val="8092440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586F8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64026987"/>
        <c:crosses val="autoZero"/>
        <c:auto val="1"/>
        <c:lblAlgn val="ctr"/>
        <c:lblOffset val="100"/>
        <c:baseTimeUnit val="days"/>
      </c:dateAx>
      <c:valAx>
        <c:axId val="4640269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86F8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809244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0202F"/>
    </a:solidFill>
    <a:ln w="9525" cap="flat" cmpd="sng" algn="ctr">
      <a:solidFill>
        <a:srgbClr val="586F8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方案二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'系统设备运行曲线-过渡季'!$H$95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'系统设备运行曲线-过渡季'!$H$96:$H$119</c:f>
              <c:numCache>
                <c:formatCode>General</c:formatCode>
                <c:ptCount val="24"/>
                <c:pt idx="0">
                  <c:v>17.5</c:v>
                </c:pt>
                <c:pt idx="1">
                  <c:v>732.5</c:v>
                </c:pt>
                <c:pt idx="2">
                  <c:v>133.75</c:v>
                </c:pt>
                <c:pt idx="3">
                  <c:v>247.5</c:v>
                </c:pt>
                <c:pt idx="4">
                  <c:v>125</c:v>
                </c:pt>
                <c:pt idx="5">
                  <c:v>841.25</c:v>
                </c:pt>
                <c:pt idx="6">
                  <c:v>111.25</c:v>
                </c:pt>
                <c:pt idx="7">
                  <c:v>2035</c:v>
                </c:pt>
                <c:pt idx="8">
                  <c:v>2510</c:v>
                </c:pt>
                <c:pt idx="9">
                  <c:v>2800</c:v>
                </c:pt>
                <c:pt idx="10">
                  <c:v>2923.75</c:v>
                </c:pt>
                <c:pt idx="11">
                  <c:v>2868.75</c:v>
                </c:pt>
                <c:pt idx="12">
                  <c:v>4542.5</c:v>
                </c:pt>
                <c:pt idx="13">
                  <c:v>4413.75</c:v>
                </c:pt>
                <c:pt idx="14">
                  <c:v>4396.25</c:v>
                </c:pt>
                <c:pt idx="15">
                  <c:v>4055</c:v>
                </c:pt>
                <c:pt idx="16">
                  <c:v>4012.5</c:v>
                </c:pt>
                <c:pt idx="17">
                  <c:v>4038.75</c:v>
                </c:pt>
                <c:pt idx="18">
                  <c:v>3557.5</c:v>
                </c:pt>
                <c:pt idx="19">
                  <c:v>1386.25</c:v>
                </c:pt>
                <c:pt idx="20">
                  <c:v>1346.25</c:v>
                </c:pt>
                <c:pt idx="21">
                  <c:v>1557.5</c:v>
                </c:pt>
                <c:pt idx="22">
                  <c:v>792.5</c:v>
                </c:pt>
                <c:pt idx="23">
                  <c:v>88.75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'系统设备运行曲线-过渡季'!$I$95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'系统设备运行曲线-过渡季'!$I$96:$I$119</c:f>
              <c:numCache>
                <c:formatCode>General</c:formatCode>
                <c:ptCount val="24"/>
                <c:pt idx="0">
                  <c:v>2</c:v>
                </c:pt>
                <c:pt idx="1">
                  <c:v>314</c:v>
                </c:pt>
                <c:pt idx="2">
                  <c:v>200</c:v>
                </c:pt>
                <c:pt idx="3">
                  <c:v>133</c:v>
                </c:pt>
                <c:pt idx="4">
                  <c:v>110</c:v>
                </c:pt>
                <c:pt idx="5">
                  <c:v>400</c:v>
                </c:pt>
                <c:pt idx="6">
                  <c:v>465</c:v>
                </c:pt>
                <c:pt idx="7">
                  <c:v>1088</c:v>
                </c:pt>
                <c:pt idx="8">
                  <c:v>440</c:v>
                </c:pt>
                <c:pt idx="9">
                  <c:v>595</c:v>
                </c:pt>
                <c:pt idx="10">
                  <c:v>187</c:v>
                </c:pt>
                <c:pt idx="11">
                  <c:v>903</c:v>
                </c:pt>
                <c:pt idx="12">
                  <c:v>484</c:v>
                </c:pt>
                <c:pt idx="13">
                  <c:v>919</c:v>
                </c:pt>
                <c:pt idx="14">
                  <c:v>1024</c:v>
                </c:pt>
                <c:pt idx="15">
                  <c:v>643</c:v>
                </c:pt>
                <c:pt idx="16">
                  <c:v>571</c:v>
                </c:pt>
                <c:pt idx="17">
                  <c:v>668</c:v>
                </c:pt>
                <c:pt idx="18">
                  <c:v>1058</c:v>
                </c:pt>
                <c:pt idx="19">
                  <c:v>820</c:v>
                </c:pt>
                <c:pt idx="20">
                  <c:v>854</c:v>
                </c:pt>
                <c:pt idx="21">
                  <c:v>154</c:v>
                </c:pt>
                <c:pt idx="22">
                  <c:v>932</c:v>
                </c:pt>
                <c:pt idx="23">
                  <c:v>1120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'系统设备运行曲线-过渡季'!$J$95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'系统设备运行曲线-过渡季'!$J$96:$J$119</c:f>
              <c:numCache>
                <c:formatCode>General</c:formatCode>
                <c:ptCount val="24"/>
                <c:pt idx="0">
                  <c:v>1400</c:v>
                </c:pt>
                <c:pt idx="1">
                  <c:v>1750</c:v>
                </c:pt>
                <c:pt idx="2">
                  <c:v>2100</c:v>
                </c:pt>
                <c:pt idx="3">
                  <c:v>3150</c:v>
                </c:pt>
                <c:pt idx="4">
                  <c:v>3500</c:v>
                </c:pt>
                <c:pt idx="5">
                  <c:v>3290</c:v>
                </c:pt>
                <c:pt idx="6">
                  <c:v>4410</c:v>
                </c:pt>
                <c:pt idx="7">
                  <c:v>4900</c:v>
                </c:pt>
                <c:pt idx="8">
                  <c:v>5740</c:v>
                </c:pt>
                <c:pt idx="9">
                  <c:v>5110</c:v>
                </c:pt>
                <c:pt idx="10">
                  <c:v>6020</c:v>
                </c:pt>
                <c:pt idx="11">
                  <c:v>6370</c:v>
                </c:pt>
                <c:pt idx="12">
                  <c:v>7000</c:v>
                </c:pt>
                <c:pt idx="13">
                  <c:v>6790</c:v>
                </c:pt>
                <c:pt idx="14">
                  <c:v>5880</c:v>
                </c:pt>
                <c:pt idx="15">
                  <c:v>6020</c:v>
                </c:pt>
                <c:pt idx="16">
                  <c:v>6580</c:v>
                </c:pt>
                <c:pt idx="17">
                  <c:v>6510</c:v>
                </c:pt>
                <c:pt idx="18">
                  <c:v>4760</c:v>
                </c:pt>
                <c:pt idx="19">
                  <c:v>4130</c:v>
                </c:pt>
                <c:pt idx="20">
                  <c:v>3220</c:v>
                </c:pt>
                <c:pt idx="21">
                  <c:v>2730</c:v>
                </c:pt>
                <c:pt idx="22">
                  <c:v>2100</c:v>
                </c:pt>
                <c:pt idx="2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过渡季冷系统运行曲线方案三</a:t>
            </a:r>
          </a:p>
        </c:rich>
      </c:tx>
      <c:layout>
        <c:manualLayout>
          <c:xMode val="edge"/>
          <c:yMode val="edge"/>
          <c:x val="0.297777777777778"/>
          <c:y val="0.0254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'系统设备运行曲线-过渡季'!$O$95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'系统设备运行曲线-过渡季'!$O$96:$O$119</c:f>
              <c:numCache>
                <c:formatCode>General</c:formatCode>
                <c:ptCount val="24"/>
                <c:pt idx="0">
                  <c:v>3.2</c:v>
                </c:pt>
                <c:pt idx="1">
                  <c:v>352</c:v>
                </c:pt>
                <c:pt idx="2">
                  <c:v>384</c:v>
                </c:pt>
                <c:pt idx="3">
                  <c:v>321.6</c:v>
                </c:pt>
                <c:pt idx="4">
                  <c:v>94.4</c:v>
                </c:pt>
                <c:pt idx="5">
                  <c:v>169.6</c:v>
                </c:pt>
                <c:pt idx="6">
                  <c:v>665.6</c:v>
                </c:pt>
                <c:pt idx="7">
                  <c:v>2393.6</c:v>
                </c:pt>
                <c:pt idx="8">
                  <c:v>3616</c:v>
                </c:pt>
                <c:pt idx="9">
                  <c:v>3704</c:v>
                </c:pt>
                <c:pt idx="10">
                  <c:v>4040</c:v>
                </c:pt>
                <c:pt idx="11">
                  <c:v>3763.2</c:v>
                </c:pt>
                <c:pt idx="12">
                  <c:v>5766.4</c:v>
                </c:pt>
                <c:pt idx="13">
                  <c:v>6134.4</c:v>
                </c:pt>
                <c:pt idx="14">
                  <c:v>5152</c:v>
                </c:pt>
                <c:pt idx="15">
                  <c:v>5478.4</c:v>
                </c:pt>
                <c:pt idx="16">
                  <c:v>5059.2</c:v>
                </c:pt>
                <c:pt idx="17">
                  <c:v>4401.6</c:v>
                </c:pt>
                <c:pt idx="18">
                  <c:v>3761.6</c:v>
                </c:pt>
                <c:pt idx="19">
                  <c:v>2648</c:v>
                </c:pt>
                <c:pt idx="20">
                  <c:v>1492.8</c:v>
                </c:pt>
                <c:pt idx="21">
                  <c:v>1705.6</c:v>
                </c:pt>
                <c:pt idx="22">
                  <c:v>745.6</c:v>
                </c:pt>
                <c:pt idx="23">
                  <c:v>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'系统设备运行曲线-过渡季'!$P$95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'系统设备运行曲线-过渡季'!$P$96:$P$119</c:f>
              <c:numCache>
                <c:formatCode>General</c:formatCode>
                <c:ptCount val="24"/>
                <c:pt idx="0">
                  <c:v>143.4</c:v>
                </c:pt>
                <c:pt idx="1">
                  <c:v>134.4</c:v>
                </c:pt>
                <c:pt idx="2">
                  <c:v>240</c:v>
                </c:pt>
                <c:pt idx="3">
                  <c:v>150</c:v>
                </c:pt>
                <c:pt idx="4">
                  <c:v>24</c:v>
                </c:pt>
                <c:pt idx="5">
                  <c:v>240</c:v>
                </c:pt>
                <c:pt idx="6">
                  <c:v>144</c:v>
                </c:pt>
                <c:pt idx="7">
                  <c:v>525</c:v>
                </c:pt>
                <c:pt idx="8">
                  <c:v>368.4</c:v>
                </c:pt>
                <c:pt idx="9">
                  <c:v>317.4</c:v>
                </c:pt>
                <c:pt idx="10">
                  <c:v>220.2</c:v>
                </c:pt>
                <c:pt idx="11">
                  <c:v>554.4</c:v>
                </c:pt>
                <c:pt idx="12">
                  <c:v>448.8</c:v>
                </c:pt>
                <c:pt idx="13">
                  <c:v>331.8</c:v>
                </c:pt>
                <c:pt idx="14">
                  <c:v>726</c:v>
                </c:pt>
                <c:pt idx="15">
                  <c:v>535.2</c:v>
                </c:pt>
                <c:pt idx="16">
                  <c:v>416.4</c:v>
                </c:pt>
                <c:pt idx="17">
                  <c:v>328.8</c:v>
                </c:pt>
                <c:pt idx="18">
                  <c:v>613.2</c:v>
                </c:pt>
                <c:pt idx="19">
                  <c:v>555</c:v>
                </c:pt>
                <c:pt idx="20">
                  <c:v>332.4</c:v>
                </c:pt>
                <c:pt idx="21">
                  <c:v>144.6</c:v>
                </c:pt>
                <c:pt idx="22">
                  <c:v>458.4</c:v>
                </c:pt>
                <c:pt idx="23">
                  <c:v>481.2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'系统设备运行曲线-过渡季'!$Q$95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'系统设备运行曲线-过渡季'!$Q$96:$Q$119</c:f>
              <c:numCache>
                <c:formatCode>General</c:formatCode>
                <c:ptCount val="24"/>
                <c:pt idx="0">
                  <c:v>1400</c:v>
                </c:pt>
                <c:pt idx="1">
                  <c:v>1750</c:v>
                </c:pt>
                <c:pt idx="2">
                  <c:v>2100</c:v>
                </c:pt>
                <c:pt idx="3">
                  <c:v>3150</c:v>
                </c:pt>
                <c:pt idx="4">
                  <c:v>3500</c:v>
                </c:pt>
                <c:pt idx="5">
                  <c:v>3290</c:v>
                </c:pt>
                <c:pt idx="6">
                  <c:v>4410</c:v>
                </c:pt>
                <c:pt idx="7">
                  <c:v>4900</c:v>
                </c:pt>
                <c:pt idx="8">
                  <c:v>5740</c:v>
                </c:pt>
                <c:pt idx="9">
                  <c:v>5110</c:v>
                </c:pt>
                <c:pt idx="10">
                  <c:v>6020</c:v>
                </c:pt>
                <c:pt idx="11">
                  <c:v>6370</c:v>
                </c:pt>
                <c:pt idx="12">
                  <c:v>7000</c:v>
                </c:pt>
                <c:pt idx="13">
                  <c:v>6790</c:v>
                </c:pt>
                <c:pt idx="14">
                  <c:v>5880</c:v>
                </c:pt>
                <c:pt idx="15">
                  <c:v>6020</c:v>
                </c:pt>
                <c:pt idx="16">
                  <c:v>6580</c:v>
                </c:pt>
                <c:pt idx="17">
                  <c:v>6510</c:v>
                </c:pt>
                <c:pt idx="18">
                  <c:v>4760</c:v>
                </c:pt>
                <c:pt idx="19">
                  <c:v>4130</c:v>
                </c:pt>
                <c:pt idx="20">
                  <c:v>3220</c:v>
                </c:pt>
                <c:pt idx="21">
                  <c:v>2730</c:v>
                </c:pt>
                <c:pt idx="22">
                  <c:v>2100</c:v>
                </c:pt>
                <c:pt idx="2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系统运行状况总结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方案一（经济性最优）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62</c:v>
                </c:pt>
                <c:pt idx="5">
                  <c:v>83</c:v>
                </c:pt>
              </c:numCache>
            </c:numRef>
          </c:val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方案二（环保性最优）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90</c:v>
                </c:pt>
                <c:pt idx="1">
                  <c:v>72</c:v>
                </c:pt>
                <c:pt idx="2">
                  <c:v>89</c:v>
                </c:pt>
                <c:pt idx="3">
                  <c:v>71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方案三（经济环保均衡）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83</c:v>
                </c:pt>
                <c:pt idx="1">
                  <c:v>75</c:v>
                </c:pt>
                <c:pt idx="2">
                  <c:v>74</c:v>
                </c:pt>
                <c:pt idx="3">
                  <c:v>72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2161"/>
        <c:axId val="31449761"/>
      </c:barChart>
      <c:catAx>
        <c:axId val="831021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49761"/>
        <c:crosses val="autoZero"/>
        <c:auto val="1"/>
        <c:lblAlgn val="ctr"/>
        <c:lblOffset val="100"/>
        <c:noMultiLvlLbl val="0"/>
      </c:catAx>
      <c:valAx>
        <c:axId val="3144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逐时冷负荷特征系数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875402792696"/>
          <c:y val="0.271691498685364"/>
          <c:w val="0.884586466165413"/>
          <c:h val="0.580718667835232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负荷特性!$B$57</c:f>
              <c:strCache>
                <c:ptCount val="1"/>
                <c:pt idx="0">
                  <c:v>夏季系数</c:v>
                </c:pt>
              </c:strCache>
            </c:strRef>
          </c:tx>
          <c:spPr>
            <a:ln w="34925" cap="rnd">
              <a:solidFill>
                <a:srgbClr val="30D2D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0D2D6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负荷特性!$B$58:$B$81</c:f>
              <c:numCache>
                <c:formatCode>General</c:formatCode>
                <c:ptCount val="24"/>
                <c:pt idx="0">
                  <c:v>0.22</c:v>
                </c:pt>
                <c:pt idx="1">
                  <c:v>0.29</c:v>
                </c:pt>
                <c:pt idx="2">
                  <c:v>0.35</c:v>
                </c:pt>
                <c:pt idx="3">
                  <c:v>0.39</c:v>
                </c:pt>
                <c:pt idx="4">
                  <c:v>0.55</c:v>
                </c:pt>
                <c:pt idx="5">
                  <c:v>0.53</c:v>
                </c:pt>
                <c:pt idx="6">
                  <c:v>0.69</c:v>
                </c:pt>
                <c:pt idx="7">
                  <c:v>0.7</c:v>
                </c:pt>
                <c:pt idx="8">
                  <c:v>0.72</c:v>
                </c:pt>
                <c:pt idx="9">
                  <c:v>0.71</c:v>
                </c:pt>
                <c:pt idx="10">
                  <c:v>0.78</c:v>
                </c:pt>
                <c:pt idx="11">
                  <c:v>0.8</c:v>
                </c:pt>
                <c:pt idx="12">
                  <c:v>0.81</c:v>
                </c:pt>
                <c:pt idx="13">
                  <c:v>0.91</c:v>
                </c:pt>
                <c:pt idx="14">
                  <c:v>0.95</c:v>
                </c:pt>
                <c:pt idx="15">
                  <c:v>1</c:v>
                </c:pt>
                <c:pt idx="16">
                  <c:v>0.98</c:v>
                </c:pt>
                <c:pt idx="17">
                  <c:v>0.91</c:v>
                </c:pt>
                <c:pt idx="18">
                  <c:v>0.87</c:v>
                </c:pt>
                <c:pt idx="19">
                  <c:v>0.81</c:v>
                </c:pt>
                <c:pt idx="20">
                  <c:v>0.79</c:v>
                </c:pt>
                <c:pt idx="21">
                  <c:v>0.33</c:v>
                </c:pt>
                <c:pt idx="22">
                  <c:v>0.22</c:v>
                </c:pt>
                <c:pt idx="23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负荷特性!$C$57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负荷特性!$C$58:$C$81</c:f>
              <c:numCache>
                <c:formatCode>General</c:formatCode>
                <c:ptCount val="24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0.45</c:v>
                </c:pt>
                <c:pt idx="4">
                  <c:v>0.5</c:v>
                </c:pt>
                <c:pt idx="5">
                  <c:v>0.47</c:v>
                </c:pt>
                <c:pt idx="6">
                  <c:v>0.63</c:v>
                </c:pt>
                <c:pt idx="7">
                  <c:v>0.7</c:v>
                </c:pt>
                <c:pt idx="8">
                  <c:v>0.82</c:v>
                </c:pt>
                <c:pt idx="9">
                  <c:v>0.73</c:v>
                </c:pt>
                <c:pt idx="10">
                  <c:v>0.86</c:v>
                </c:pt>
                <c:pt idx="11">
                  <c:v>0.91</c:v>
                </c:pt>
                <c:pt idx="12">
                  <c:v>1</c:v>
                </c:pt>
                <c:pt idx="13">
                  <c:v>0.97</c:v>
                </c:pt>
                <c:pt idx="14">
                  <c:v>0.84</c:v>
                </c:pt>
                <c:pt idx="15">
                  <c:v>0.86</c:v>
                </c:pt>
                <c:pt idx="16">
                  <c:v>0.94</c:v>
                </c:pt>
                <c:pt idx="17">
                  <c:v>0.93</c:v>
                </c:pt>
                <c:pt idx="18">
                  <c:v>0.68</c:v>
                </c:pt>
                <c:pt idx="19">
                  <c:v>0.59</c:v>
                </c:pt>
                <c:pt idx="20">
                  <c:v>0.46</c:v>
                </c:pt>
                <c:pt idx="21">
                  <c:v>0.39</c:v>
                </c:pt>
                <c:pt idx="22" c:formatCode="0.00_ ">
                  <c:v>0.3</c:v>
                </c:pt>
                <c:pt idx="23">
                  <c:v>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87989"/>
        <c:axId val="790497453"/>
      </c:lineChart>
      <c:catAx>
        <c:axId val="6986879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97453"/>
        <c:crosses val="autoZero"/>
        <c:auto val="1"/>
        <c:lblAlgn val="ctr"/>
        <c:lblOffset val="100"/>
        <c:noMultiLvlLbl val="0"/>
      </c:catAx>
      <c:valAx>
        <c:axId val="79049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7E9EF">
                  <a:alpha val="48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68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方案对比!$A$13:$A$18</c:f>
              <c:strCache>
                <c:ptCount val="6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  <c:pt idx="5">
                  <c:v>能源技术</c:v>
                </c:pt>
              </c:strCache>
            </c:strRef>
          </c:cat>
          <c:val>
            <c:numRef>
              <c:f>方案对比!$B$13:$B$18</c:f>
              <c:numCache>
                <c:formatCode>General</c:formatCode>
                <c:ptCount val="6"/>
                <c:pt idx="0">
                  <c:v>320</c:v>
                </c:pt>
                <c:pt idx="1">
                  <c:v>560</c:v>
                </c:pt>
                <c:pt idx="2">
                  <c:v>320</c:v>
                </c:pt>
                <c:pt idx="3">
                  <c:v>160</c:v>
                </c:pt>
                <c:pt idx="4">
                  <c:v>1120</c:v>
                </c:pt>
                <c:pt idx="5">
                  <c:v>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128"/>
        <c:axId val="878792893"/>
      </c:radarChart>
      <c:catAx>
        <c:axId val="67484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792893"/>
        <c:crosses val="autoZero"/>
        <c:auto val="1"/>
        <c:lblAlgn val="ctr"/>
        <c:lblOffset val="100"/>
        <c:noMultiLvlLbl val="0"/>
      </c:catAx>
      <c:valAx>
        <c:axId val="87879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方案对比!$A$21:$A$24</c:f>
              <c:strCache>
                <c:ptCount val="4"/>
                <c:pt idx="0">
                  <c:v>综合能效服务</c:v>
                </c:pt>
                <c:pt idx="1">
                  <c:v>供冷供热供电多能服务</c:v>
                </c:pt>
                <c:pt idx="2">
                  <c:v>专属电动汽车</c:v>
                </c:pt>
                <c:pt idx="3">
                  <c:v>商业模式</c:v>
                </c:pt>
              </c:strCache>
            </c:strRef>
          </c:cat>
          <c:val>
            <c:numRef>
              <c:f>方案对比!$B$21:$B$24</c:f>
              <c:numCache>
                <c:formatCode>General</c:formatCode>
                <c:ptCount val="4"/>
                <c:pt idx="0">
                  <c:v>450</c:v>
                </c:pt>
                <c:pt idx="1">
                  <c:v>1200</c:v>
                </c:pt>
                <c:pt idx="2">
                  <c:v>300</c:v>
                </c:pt>
                <c:pt idx="3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4238"/>
        <c:axId val="646873542"/>
      </c:radarChart>
      <c:catAx>
        <c:axId val="121054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873542"/>
        <c:crosses val="autoZero"/>
        <c:auto val="1"/>
        <c:lblAlgn val="ctr"/>
        <c:lblOffset val="100"/>
        <c:noMultiLvlLbl val="0"/>
      </c:catAx>
      <c:valAx>
        <c:axId val="646873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054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方案对比!$A$28:$A$32</c:f>
              <c:strCache>
                <c:ptCount val="5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</c:strCache>
            </c:strRef>
          </c:cat>
          <c:val>
            <c:numRef>
              <c:f>方案对比!$B$28:$B$32</c:f>
              <c:numCache>
                <c:formatCode>General</c:formatCode>
                <c:ptCount val="5"/>
                <c:pt idx="0">
                  <c:v>351</c:v>
                </c:pt>
                <c:pt idx="1">
                  <c:v>455</c:v>
                </c:pt>
                <c:pt idx="2">
                  <c:v>260</c:v>
                </c:pt>
                <c:pt idx="3">
                  <c:v>130</c:v>
                </c:pt>
                <c:pt idx="4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35"/>
        <c:axId val="591734674"/>
      </c:radarChart>
      <c:catAx>
        <c:axId val="847052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734674"/>
        <c:crosses val="autoZero"/>
        <c:auto val="1"/>
        <c:lblAlgn val="ctr"/>
        <c:lblOffset val="100"/>
        <c:noMultiLvlLbl val="0"/>
      </c:catAx>
      <c:valAx>
        <c:axId val="591734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05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方案一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方案对比!$A$58:$A$62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方案对比!$B$58:$B$62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方案二</a:t>
            </a:r>
          </a:p>
        </c:rich>
      </c:tx>
      <c:layout>
        <c:manualLayout>
          <c:xMode val="edge"/>
          <c:yMode val="edge"/>
          <c:x val="0.0578099838969404"/>
          <c:y val="0.3662157703728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63103358494282"/>
          <c:y val="0.197368421052632"/>
          <c:w val="0.405051449953227"/>
          <c:h val="0.67595896520963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方案对比!$A$66:$A$70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方案对比!$B$66:$B$70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8" Type="http://schemas.openxmlformats.org/officeDocument/2006/relationships/chart" Target="../charts/chart30.xml"/><Relationship Id="rId7" Type="http://schemas.openxmlformats.org/officeDocument/2006/relationships/chart" Target="../charts/chart29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9</xdr:row>
      <xdr:rowOff>133350</xdr:rowOff>
    </xdr:from>
    <xdr:to>
      <xdr:col>7</xdr:col>
      <xdr:colOff>184150</xdr:colOff>
      <xdr:row>25</xdr:row>
      <xdr:rowOff>31750</xdr:rowOff>
    </xdr:to>
    <xdr:graphicFrame>
      <xdr:nvGraphicFramePr>
        <xdr:cNvPr id="3" name="图表 2"/>
        <xdr:cNvGraphicFramePr/>
      </xdr:nvGraphicFramePr>
      <xdr:xfrm>
        <a:off x="12700" y="1779270"/>
        <a:ext cx="484251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448310</xdr:colOff>
      <xdr:row>8</xdr:row>
      <xdr:rowOff>44450</xdr:rowOff>
    </xdr:from>
    <xdr:to>
      <xdr:col>15</xdr:col>
      <xdr:colOff>276860</xdr:colOff>
      <xdr:row>23</xdr:row>
      <xdr:rowOff>120650</xdr:rowOff>
    </xdr:to>
    <xdr:graphicFrame>
      <xdr:nvGraphicFramePr>
        <xdr:cNvPr id="4" name="图表 3"/>
        <xdr:cNvGraphicFramePr/>
      </xdr:nvGraphicFramePr>
      <xdr:xfrm>
        <a:off x="5610860" y="150749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32</xdr:row>
      <xdr:rowOff>63500</xdr:rowOff>
    </xdr:from>
    <xdr:to>
      <xdr:col>13</xdr:col>
      <xdr:colOff>57150</xdr:colOff>
      <xdr:row>47</xdr:row>
      <xdr:rowOff>139700</xdr:rowOff>
    </xdr:to>
    <xdr:graphicFrame>
      <xdr:nvGraphicFramePr>
        <xdr:cNvPr id="7" name="图表 6"/>
        <xdr:cNvGraphicFramePr/>
      </xdr:nvGraphicFramePr>
      <xdr:xfrm>
        <a:off x="4156710" y="591566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565150</xdr:colOff>
      <xdr:row>60</xdr:row>
      <xdr:rowOff>12700</xdr:rowOff>
    </xdr:from>
    <xdr:to>
      <xdr:col>12</xdr:col>
      <xdr:colOff>393700</xdr:colOff>
      <xdr:row>75</xdr:row>
      <xdr:rowOff>88900</xdr:rowOff>
    </xdr:to>
    <xdr:graphicFrame>
      <xdr:nvGraphicFramePr>
        <xdr:cNvPr id="9" name="图表 8"/>
        <xdr:cNvGraphicFramePr/>
      </xdr:nvGraphicFramePr>
      <xdr:xfrm>
        <a:off x="3876040" y="10985500"/>
        <a:ext cx="476631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9</xdr:row>
      <xdr:rowOff>19050</xdr:rowOff>
    </xdr:from>
    <xdr:to>
      <xdr:col>5</xdr:col>
      <xdr:colOff>654685</xdr:colOff>
      <xdr:row>18</xdr:row>
      <xdr:rowOff>88900</xdr:rowOff>
    </xdr:to>
    <xdr:graphicFrame>
      <xdr:nvGraphicFramePr>
        <xdr:cNvPr id="2" name="图表 1"/>
        <xdr:cNvGraphicFramePr/>
      </xdr:nvGraphicFramePr>
      <xdr:xfrm>
        <a:off x="2887980" y="1664970"/>
        <a:ext cx="2430145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18</xdr:row>
      <xdr:rowOff>171450</xdr:rowOff>
    </xdr:from>
    <xdr:to>
      <xdr:col>5</xdr:col>
      <xdr:colOff>692150</xdr:colOff>
      <xdr:row>26</xdr:row>
      <xdr:rowOff>133350</xdr:rowOff>
    </xdr:to>
    <xdr:graphicFrame>
      <xdr:nvGraphicFramePr>
        <xdr:cNvPr id="3" name="图表 2"/>
        <xdr:cNvGraphicFramePr/>
      </xdr:nvGraphicFramePr>
      <xdr:xfrm>
        <a:off x="2818130" y="3463290"/>
        <a:ext cx="2537460" cy="142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38735</xdr:rowOff>
    </xdr:from>
    <xdr:to>
      <xdr:col>5</xdr:col>
      <xdr:colOff>729615</xdr:colOff>
      <xdr:row>38</xdr:row>
      <xdr:rowOff>69215</xdr:rowOff>
    </xdr:to>
    <xdr:graphicFrame>
      <xdr:nvGraphicFramePr>
        <xdr:cNvPr id="4" name="图表 3"/>
        <xdr:cNvGraphicFramePr/>
      </xdr:nvGraphicFramePr>
      <xdr:xfrm>
        <a:off x="2862580" y="5159375"/>
        <a:ext cx="2530475" cy="18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53</xdr:row>
      <xdr:rowOff>100965</xdr:rowOff>
    </xdr:from>
    <xdr:to>
      <xdr:col>8</xdr:col>
      <xdr:colOff>615950</xdr:colOff>
      <xdr:row>64</xdr:row>
      <xdr:rowOff>69850</xdr:rowOff>
    </xdr:to>
    <xdr:graphicFrame>
      <xdr:nvGraphicFramePr>
        <xdr:cNvPr id="5" name="图表 4"/>
        <xdr:cNvGraphicFramePr/>
      </xdr:nvGraphicFramePr>
      <xdr:xfrm>
        <a:off x="3600450" y="9976485"/>
        <a:ext cx="3873500" cy="198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66</xdr:row>
      <xdr:rowOff>31750</xdr:rowOff>
    </xdr:from>
    <xdr:to>
      <xdr:col>8</xdr:col>
      <xdr:colOff>482600</xdr:colOff>
      <xdr:row>76</xdr:row>
      <xdr:rowOff>178435</xdr:rowOff>
    </xdr:to>
    <xdr:graphicFrame>
      <xdr:nvGraphicFramePr>
        <xdr:cNvPr id="6" name="图表 5"/>
        <xdr:cNvGraphicFramePr/>
      </xdr:nvGraphicFramePr>
      <xdr:xfrm>
        <a:off x="3467100" y="12284710"/>
        <a:ext cx="3873500" cy="197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349250</xdr:colOff>
      <xdr:row>78</xdr:row>
      <xdr:rowOff>139700</xdr:rowOff>
    </xdr:from>
    <xdr:to>
      <xdr:col>8</xdr:col>
      <xdr:colOff>450850</xdr:colOff>
      <xdr:row>89</xdr:row>
      <xdr:rowOff>108585</xdr:rowOff>
    </xdr:to>
    <xdr:graphicFrame>
      <xdr:nvGraphicFramePr>
        <xdr:cNvPr id="7" name="图表 6"/>
        <xdr:cNvGraphicFramePr/>
      </xdr:nvGraphicFramePr>
      <xdr:xfrm>
        <a:off x="3435350" y="14587220"/>
        <a:ext cx="3873500" cy="198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50800</xdr:colOff>
      <xdr:row>28</xdr:row>
      <xdr:rowOff>25400</xdr:rowOff>
    </xdr:from>
    <xdr:to>
      <xdr:col>5</xdr:col>
      <xdr:colOff>590550</xdr:colOff>
      <xdr:row>42</xdr:row>
      <xdr:rowOff>126365</xdr:rowOff>
    </xdr:to>
    <xdr:graphicFrame>
      <xdr:nvGraphicFramePr>
        <xdr:cNvPr id="3" name="图表 2"/>
        <xdr:cNvGraphicFramePr/>
      </xdr:nvGraphicFramePr>
      <xdr:xfrm>
        <a:off x="50800" y="5146040"/>
        <a:ext cx="3533775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</xdr:colOff>
      <xdr:row>75</xdr:row>
      <xdr:rowOff>84455</xdr:rowOff>
    </xdr:from>
    <xdr:to>
      <xdr:col>7</xdr:col>
      <xdr:colOff>85725</xdr:colOff>
      <xdr:row>90</xdr:row>
      <xdr:rowOff>56515</xdr:rowOff>
    </xdr:to>
    <xdr:graphicFrame>
      <xdr:nvGraphicFramePr>
        <xdr:cNvPr id="4" name="图表 3"/>
        <xdr:cNvGraphicFramePr/>
      </xdr:nvGraphicFramePr>
      <xdr:xfrm>
        <a:off x="55245" y="13800455"/>
        <a:ext cx="422211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27</xdr:row>
      <xdr:rowOff>165100</xdr:rowOff>
    </xdr:from>
    <xdr:to>
      <xdr:col>12</xdr:col>
      <xdr:colOff>463550</xdr:colOff>
      <xdr:row>42</xdr:row>
      <xdr:rowOff>171450</xdr:rowOff>
    </xdr:to>
    <xdr:graphicFrame>
      <xdr:nvGraphicFramePr>
        <xdr:cNvPr id="5" name="图表 4"/>
        <xdr:cNvGraphicFramePr/>
      </xdr:nvGraphicFramePr>
      <xdr:xfrm>
        <a:off x="3878580" y="5102860"/>
        <a:ext cx="377063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278765</xdr:colOff>
      <xdr:row>27</xdr:row>
      <xdr:rowOff>158115</xdr:rowOff>
    </xdr:from>
    <xdr:to>
      <xdr:col>19</xdr:col>
      <xdr:colOff>551180</xdr:colOff>
      <xdr:row>43</xdr:row>
      <xdr:rowOff>0</xdr:rowOff>
    </xdr:to>
    <xdr:graphicFrame>
      <xdr:nvGraphicFramePr>
        <xdr:cNvPr id="6" name="图表 5"/>
        <xdr:cNvGraphicFramePr/>
      </xdr:nvGraphicFramePr>
      <xdr:xfrm>
        <a:off x="8063230" y="5095875"/>
        <a:ext cx="3865245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306070</xdr:colOff>
      <xdr:row>75</xdr:row>
      <xdr:rowOff>74930</xdr:rowOff>
    </xdr:from>
    <xdr:to>
      <xdr:col>14</xdr:col>
      <xdr:colOff>162560</xdr:colOff>
      <xdr:row>90</xdr:row>
      <xdr:rowOff>31750</xdr:rowOff>
    </xdr:to>
    <xdr:graphicFrame>
      <xdr:nvGraphicFramePr>
        <xdr:cNvPr id="7" name="图表 6"/>
        <xdr:cNvGraphicFramePr/>
      </xdr:nvGraphicFramePr>
      <xdr:xfrm>
        <a:off x="4497705" y="13790930"/>
        <a:ext cx="404812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321945</xdr:colOff>
      <xdr:row>75</xdr:row>
      <xdr:rowOff>67945</xdr:rowOff>
    </xdr:from>
    <xdr:to>
      <xdr:col>22</xdr:col>
      <xdr:colOff>17145</xdr:colOff>
      <xdr:row>90</xdr:row>
      <xdr:rowOff>144145</xdr:rowOff>
    </xdr:to>
    <xdr:graphicFrame>
      <xdr:nvGraphicFramePr>
        <xdr:cNvPr id="8" name="图表 7"/>
        <xdr:cNvGraphicFramePr/>
      </xdr:nvGraphicFramePr>
      <xdr:xfrm>
        <a:off x="8705215" y="13783945"/>
        <a:ext cx="448564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110490</xdr:rowOff>
    </xdr:from>
    <xdr:to>
      <xdr:col>7</xdr:col>
      <xdr:colOff>305435</xdr:colOff>
      <xdr:row>43</xdr:row>
      <xdr:rowOff>8890</xdr:rowOff>
    </xdr:to>
    <xdr:graphicFrame>
      <xdr:nvGraphicFramePr>
        <xdr:cNvPr id="3" name="图表 2"/>
        <xdr:cNvGraphicFramePr/>
      </xdr:nvGraphicFramePr>
      <xdr:xfrm>
        <a:off x="635" y="504825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70</xdr:row>
      <xdr:rowOff>146050</xdr:rowOff>
    </xdr:from>
    <xdr:to>
      <xdr:col>7</xdr:col>
      <xdr:colOff>305435</xdr:colOff>
      <xdr:row>86</xdr:row>
      <xdr:rowOff>44450</xdr:rowOff>
    </xdr:to>
    <xdr:graphicFrame>
      <xdr:nvGraphicFramePr>
        <xdr:cNvPr id="5" name="图表 4"/>
        <xdr:cNvGraphicFramePr/>
      </xdr:nvGraphicFramePr>
      <xdr:xfrm>
        <a:off x="635" y="1294765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193675</xdr:colOff>
      <xdr:row>27</xdr:row>
      <xdr:rowOff>85090</xdr:rowOff>
    </xdr:from>
    <xdr:to>
      <xdr:col>14</xdr:col>
      <xdr:colOff>498475</xdr:colOff>
      <xdr:row>42</xdr:row>
      <xdr:rowOff>161290</xdr:rowOff>
    </xdr:to>
    <xdr:graphicFrame>
      <xdr:nvGraphicFramePr>
        <xdr:cNvPr id="6" name="图表 5"/>
        <xdr:cNvGraphicFramePr/>
      </xdr:nvGraphicFramePr>
      <xdr:xfrm>
        <a:off x="4385310" y="502285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117475</xdr:colOff>
      <xdr:row>27</xdr:row>
      <xdr:rowOff>60325</xdr:rowOff>
    </xdr:from>
    <xdr:to>
      <xdr:col>22</xdr:col>
      <xdr:colOff>422275</xdr:colOff>
      <xdr:row>42</xdr:row>
      <xdr:rowOff>136525</xdr:rowOff>
    </xdr:to>
    <xdr:graphicFrame>
      <xdr:nvGraphicFramePr>
        <xdr:cNvPr id="7" name="图表 6"/>
        <xdr:cNvGraphicFramePr/>
      </xdr:nvGraphicFramePr>
      <xdr:xfrm>
        <a:off x="9099550" y="4998085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26035</xdr:colOff>
      <xdr:row>71</xdr:row>
      <xdr:rowOff>12700</xdr:rowOff>
    </xdr:from>
    <xdr:to>
      <xdr:col>15</xdr:col>
      <xdr:colOff>330835</xdr:colOff>
      <xdr:row>86</xdr:row>
      <xdr:rowOff>88900</xdr:rowOff>
    </xdr:to>
    <xdr:graphicFrame>
      <xdr:nvGraphicFramePr>
        <xdr:cNvPr id="8" name="图表 7"/>
        <xdr:cNvGraphicFramePr/>
      </xdr:nvGraphicFramePr>
      <xdr:xfrm>
        <a:off x="4816475" y="1299718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26035</xdr:colOff>
      <xdr:row>71</xdr:row>
      <xdr:rowOff>0</xdr:rowOff>
    </xdr:from>
    <xdr:to>
      <xdr:col>23</xdr:col>
      <xdr:colOff>330835</xdr:colOff>
      <xdr:row>86</xdr:row>
      <xdr:rowOff>76200</xdr:rowOff>
    </xdr:to>
    <xdr:graphicFrame>
      <xdr:nvGraphicFramePr>
        <xdr:cNvPr id="9" name="图表 8"/>
        <xdr:cNvGraphicFramePr/>
      </xdr:nvGraphicFramePr>
      <xdr:xfrm>
        <a:off x="9606915" y="1298448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27</xdr:row>
      <xdr:rowOff>113665</xdr:rowOff>
    </xdr:from>
    <xdr:to>
      <xdr:col>7</xdr:col>
      <xdr:colOff>305435</xdr:colOff>
      <xdr:row>43</xdr:row>
      <xdr:rowOff>107950</xdr:rowOff>
    </xdr:to>
    <xdr:graphicFrame>
      <xdr:nvGraphicFramePr>
        <xdr:cNvPr id="2" name="图表 1"/>
        <xdr:cNvGraphicFramePr/>
      </xdr:nvGraphicFramePr>
      <xdr:xfrm>
        <a:off x="635" y="5051425"/>
        <a:ext cx="449643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28</xdr:row>
      <xdr:rowOff>44450</xdr:rowOff>
    </xdr:from>
    <xdr:to>
      <xdr:col>15</xdr:col>
      <xdr:colOff>438150</xdr:colOff>
      <xdr:row>44</xdr:row>
      <xdr:rowOff>38735</xdr:rowOff>
    </xdr:to>
    <xdr:graphicFrame>
      <xdr:nvGraphicFramePr>
        <xdr:cNvPr id="3" name="图表 2"/>
        <xdr:cNvGraphicFramePr/>
      </xdr:nvGraphicFramePr>
      <xdr:xfrm>
        <a:off x="4923790" y="5165090"/>
        <a:ext cx="4496435" cy="2920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28</xdr:row>
      <xdr:rowOff>6350</xdr:rowOff>
    </xdr:from>
    <xdr:to>
      <xdr:col>23</xdr:col>
      <xdr:colOff>520700</xdr:colOff>
      <xdr:row>43</xdr:row>
      <xdr:rowOff>178435</xdr:rowOff>
    </xdr:to>
    <xdr:graphicFrame>
      <xdr:nvGraphicFramePr>
        <xdr:cNvPr id="4" name="图表 3"/>
        <xdr:cNvGraphicFramePr/>
      </xdr:nvGraphicFramePr>
      <xdr:xfrm>
        <a:off x="9796780" y="5126990"/>
        <a:ext cx="4496435" cy="2915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75</xdr:row>
      <xdr:rowOff>38100</xdr:rowOff>
    </xdr:from>
    <xdr:to>
      <xdr:col>7</xdr:col>
      <xdr:colOff>305435</xdr:colOff>
      <xdr:row>90</xdr:row>
      <xdr:rowOff>114300</xdr:rowOff>
    </xdr:to>
    <xdr:graphicFrame>
      <xdr:nvGraphicFramePr>
        <xdr:cNvPr id="6" name="图表 5"/>
        <xdr:cNvGraphicFramePr/>
      </xdr:nvGraphicFramePr>
      <xdr:xfrm>
        <a:off x="635" y="137541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90</xdr:row>
      <xdr:rowOff>76200</xdr:rowOff>
    </xdr:to>
    <xdr:graphicFrame>
      <xdr:nvGraphicFramePr>
        <xdr:cNvPr id="8" name="图表 7"/>
        <xdr:cNvGraphicFramePr/>
      </xdr:nvGraphicFramePr>
      <xdr:xfrm>
        <a:off x="4790440" y="137160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90</xdr:row>
      <xdr:rowOff>76200</xdr:rowOff>
    </xdr:to>
    <xdr:graphicFrame>
      <xdr:nvGraphicFramePr>
        <xdr:cNvPr id="9" name="图表 8"/>
        <xdr:cNvGraphicFramePr/>
      </xdr:nvGraphicFramePr>
      <xdr:xfrm>
        <a:off x="9580880" y="13716000"/>
        <a:ext cx="449643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121</xdr:row>
      <xdr:rowOff>139700</xdr:rowOff>
    </xdr:from>
    <xdr:to>
      <xdr:col>7</xdr:col>
      <xdr:colOff>330200</xdr:colOff>
      <xdr:row>137</xdr:row>
      <xdr:rowOff>38100</xdr:rowOff>
    </xdr:to>
    <xdr:graphicFrame>
      <xdr:nvGraphicFramePr>
        <xdr:cNvPr id="10" name="图表 9"/>
        <xdr:cNvGraphicFramePr/>
      </xdr:nvGraphicFramePr>
      <xdr:xfrm>
        <a:off x="25400" y="2226818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355600</xdr:colOff>
      <xdr:row>121</xdr:row>
      <xdr:rowOff>127000</xdr:rowOff>
    </xdr:from>
    <xdr:to>
      <xdr:col>15</xdr:col>
      <xdr:colOff>50800</xdr:colOff>
      <xdr:row>137</xdr:row>
      <xdr:rowOff>25400</xdr:rowOff>
    </xdr:to>
    <xdr:graphicFrame>
      <xdr:nvGraphicFramePr>
        <xdr:cNvPr id="11" name="图表 10"/>
        <xdr:cNvGraphicFramePr/>
      </xdr:nvGraphicFramePr>
      <xdr:xfrm>
        <a:off x="4547235" y="22255480"/>
        <a:ext cx="4485640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120650</xdr:colOff>
      <xdr:row>121</xdr:row>
      <xdr:rowOff>127000</xdr:rowOff>
    </xdr:from>
    <xdr:to>
      <xdr:col>22</xdr:col>
      <xdr:colOff>425450</xdr:colOff>
      <xdr:row>137</xdr:row>
      <xdr:rowOff>25400</xdr:rowOff>
    </xdr:to>
    <xdr:graphicFrame>
      <xdr:nvGraphicFramePr>
        <xdr:cNvPr id="12" name="图表 11"/>
        <xdr:cNvGraphicFramePr/>
      </xdr:nvGraphicFramePr>
      <xdr:xfrm>
        <a:off x="9102725" y="22255480"/>
        <a:ext cx="449643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514350</xdr:colOff>
      <xdr:row>8</xdr:row>
      <xdr:rowOff>25400</xdr:rowOff>
    </xdr:from>
    <xdr:to>
      <xdr:col>10</xdr:col>
      <xdr:colOff>582930</xdr:colOff>
      <xdr:row>22</xdr:row>
      <xdr:rowOff>83185</xdr:rowOff>
    </xdr:to>
    <xdr:graphicFrame>
      <xdr:nvGraphicFramePr>
        <xdr:cNvPr id="2" name="图表 1"/>
        <xdr:cNvGraphicFramePr/>
      </xdr:nvGraphicFramePr>
      <xdr:xfrm>
        <a:off x="1113155" y="4387850"/>
        <a:ext cx="5457825" cy="261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5105;&#30340;&#22362;&#26524;&#20113;\&#25105;&#30340;&#36164;&#26009;\&#39033;&#30446;&#36164;&#26009;\&#25196;&#24030;&#33021;&#28304;&#23637;&#21381;\&#31532;&#19977;&#27425;\&#21442;&#32771;&#36164;&#26009;\&#23631;&#24149;&#35774;&#35745;\&#26032;&#24314;%20XLSX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夏季</v>
          </cell>
        </row>
        <row r="1">
          <cell r="D1" t="str">
            <v>冬季</v>
          </cell>
        </row>
        <row r="1">
          <cell r="F1" t="str">
            <v>过渡季</v>
          </cell>
        </row>
        <row r="2">
          <cell r="B2" t="str">
            <v>可再生能源消纳率(%)</v>
          </cell>
          <cell r="C2" t="str">
            <v>能源效率(%)</v>
          </cell>
          <cell r="D2" t="str">
            <v>可再生能源消纳率(%)</v>
          </cell>
          <cell r="E2" t="str">
            <v>能源效率(%)</v>
          </cell>
          <cell r="F2" t="str">
            <v>可再生能源消纳率(%)</v>
          </cell>
          <cell r="G2" t="str">
            <v>能源效率(%)</v>
          </cell>
        </row>
        <row r="3">
          <cell r="A3" t="str">
            <v>方案一（经济性最优）</v>
          </cell>
          <cell r="B3">
            <v>80</v>
          </cell>
          <cell r="C3">
            <v>78</v>
          </cell>
          <cell r="D3">
            <v>70</v>
          </cell>
          <cell r="E3">
            <v>80</v>
          </cell>
          <cell r="F3">
            <v>62</v>
          </cell>
          <cell r="G3">
            <v>83</v>
          </cell>
        </row>
        <row r="4">
          <cell r="A4" t="str">
            <v>方案二（环保性最优）</v>
          </cell>
          <cell r="B4">
            <v>90</v>
          </cell>
          <cell r="C4">
            <v>72</v>
          </cell>
          <cell r="D4">
            <v>89</v>
          </cell>
          <cell r="E4">
            <v>71</v>
          </cell>
          <cell r="F4">
            <v>79</v>
          </cell>
          <cell r="G4">
            <v>70</v>
          </cell>
        </row>
        <row r="5">
          <cell r="A5" t="str">
            <v>方案三（经济环保均衡）</v>
          </cell>
          <cell r="B5">
            <v>83</v>
          </cell>
          <cell r="C5">
            <v>75</v>
          </cell>
          <cell r="D5">
            <v>74</v>
          </cell>
          <cell r="E5">
            <v>72</v>
          </cell>
          <cell r="F5">
            <v>77</v>
          </cell>
          <cell r="G5">
            <v>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A4" sqref="A4:D4"/>
    </sheetView>
  </sheetViews>
  <sheetFormatPr defaultColWidth="9" defaultRowHeight="14.4" outlineLevelRow="2" outlineLevelCol="5"/>
  <cols>
    <col min="1" max="1" width="10.6666666666667"/>
    <col min="2" max="2" width="11.7777777777778"/>
    <col min="3" max="3" width="9.66666666666667"/>
  </cols>
  <sheetData>
    <row r="1" spans="1:6">
      <c r="A1" s="25" t="s">
        <v>0</v>
      </c>
      <c r="B1" s="25"/>
      <c r="C1" s="25"/>
      <c r="D1" s="25"/>
      <c r="E1" s="25"/>
      <c r="F1" s="25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s="27">
        <v>8718060.8</v>
      </c>
      <c r="B3">
        <v>12798252.8</v>
      </c>
      <c r="C3">
        <v>13305752</v>
      </c>
      <c r="D3">
        <v>1952000</v>
      </c>
      <c r="E3">
        <v>9980342</v>
      </c>
      <c r="F3">
        <v>3298300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workbookViewId="0">
      <selection activeCell="E26" sqref="E26"/>
    </sheetView>
  </sheetViews>
  <sheetFormatPr defaultColWidth="9" defaultRowHeight="14.4" outlineLevelCol="7"/>
  <cols>
    <col min="2" max="2" width="17.1851851851852" customWidth="1"/>
    <col min="4" max="4" width="13.0925925925926" customWidth="1"/>
  </cols>
  <sheetData>
    <row r="1" spans="1:8">
      <c r="A1" s="25" t="s">
        <v>7</v>
      </c>
      <c r="B1" s="25"/>
      <c r="C1" s="25"/>
      <c r="D1" s="25"/>
      <c r="E1" s="25"/>
      <c r="F1" s="25"/>
      <c r="G1" s="25"/>
      <c r="H1" s="25"/>
    </row>
    <row r="2" spans="1:4">
      <c r="A2" t="s">
        <v>8</v>
      </c>
      <c r="B2" t="s">
        <v>9</v>
      </c>
      <c r="C2" t="s">
        <v>10</v>
      </c>
      <c r="D2" t="s">
        <v>11</v>
      </c>
    </row>
    <row r="3" spans="1:4">
      <c r="A3">
        <v>1</v>
      </c>
      <c r="B3">
        <v>0.6</v>
      </c>
      <c r="C3">
        <v>0.58</v>
      </c>
      <c r="D3">
        <v>0.57</v>
      </c>
    </row>
    <row r="4" spans="1:4">
      <c r="A4">
        <v>2</v>
      </c>
      <c r="B4">
        <v>0.61</v>
      </c>
      <c r="C4">
        <v>0.77</v>
      </c>
      <c r="D4">
        <v>0.57</v>
      </c>
    </row>
    <row r="5" spans="1:4">
      <c r="A5">
        <v>3</v>
      </c>
      <c r="B5">
        <v>0.58</v>
      </c>
      <c r="C5">
        <v>0.64</v>
      </c>
      <c r="D5">
        <v>0.61</v>
      </c>
    </row>
    <row r="6" spans="1:4">
      <c r="A6">
        <v>4</v>
      </c>
      <c r="B6">
        <v>0.67</v>
      </c>
      <c r="C6">
        <v>0.75</v>
      </c>
      <c r="D6">
        <v>0.69</v>
      </c>
    </row>
    <row r="7" spans="1:4">
      <c r="A7">
        <v>5</v>
      </c>
      <c r="B7">
        <v>0.72</v>
      </c>
      <c r="C7">
        <v>0.66</v>
      </c>
      <c r="D7">
        <v>0.69</v>
      </c>
    </row>
    <row r="8" spans="1:4">
      <c r="A8">
        <v>6</v>
      </c>
      <c r="B8">
        <v>0.75</v>
      </c>
      <c r="C8">
        <v>0.63</v>
      </c>
      <c r="D8">
        <v>0.72</v>
      </c>
    </row>
    <row r="9" spans="1:4">
      <c r="A9">
        <v>7</v>
      </c>
      <c r="B9">
        <v>0.79</v>
      </c>
      <c r="C9">
        <v>0.74</v>
      </c>
      <c r="D9">
        <v>0.86</v>
      </c>
    </row>
    <row r="10" spans="1:4">
      <c r="A10">
        <v>8</v>
      </c>
      <c r="B10">
        <v>0.81</v>
      </c>
      <c r="C10">
        <v>0.85</v>
      </c>
      <c r="D10">
        <v>0.83</v>
      </c>
    </row>
    <row r="11" spans="1:4">
      <c r="A11">
        <v>9</v>
      </c>
      <c r="B11">
        <v>0.89</v>
      </c>
      <c r="C11">
        <v>0.96</v>
      </c>
      <c r="D11">
        <v>0.86</v>
      </c>
    </row>
    <row r="12" spans="1:4">
      <c r="A12">
        <v>10</v>
      </c>
      <c r="B12">
        <v>0.99</v>
      </c>
      <c r="C12">
        <v>0.97</v>
      </c>
      <c r="D12">
        <v>0.98</v>
      </c>
    </row>
    <row r="13" spans="1:4">
      <c r="A13">
        <v>11</v>
      </c>
      <c r="B13" s="26">
        <v>0.95</v>
      </c>
      <c r="C13">
        <v>0.96</v>
      </c>
      <c r="D13">
        <v>0.99</v>
      </c>
    </row>
    <row r="14" spans="1:4">
      <c r="A14">
        <v>12</v>
      </c>
      <c r="B14" s="26">
        <v>0.97</v>
      </c>
      <c r="C14">
        <v>0.96</v>
      </c>
      <c r="D14">
        <v>0.76</v>
      </c>
    </row>
    <row r="15" spans="1:4">
      <c r="A15">
        <v>13</v>
      </c>
      <c r="B15" s="26">
        <v>1</v>
      </c>
      <c r="C15">
        <v>0.96</v>
      </c>
      <c r="D15">
        <v>0.94</v>
      </c>
    </row>
    <row r="16" spans="1:4">
      <c r="A16">
        <v>14</v>
      </c>
      <c r="B16" s="26">
        <v>1</v>
      </c>
      <c r="C16">
        <v>0.92</v>
      </c>
      <c r="D16">
        <v>0.88</v>
      </c>
    </row>
    <row r="17" spans="1:4">
      <c r="A17">
        <v>15</v>
      </c>
      <c r="B17" s="26">
        <v>0.95</v>
      </c>
      <c r="C17">
        <v>0.98</v>
      </c>
      <c r="D17">
        <v>0.89</v>
      </c>
    </row>
    <row r="18" spans="1:4">
      <c r="A18">
        <v>16</v>
      </c>
      <c r="B18" s="26">
        <v>0.99</v>
      </c>
      <c r="C18">
        <v>0.97</v>
      </c>
      <c r="D18">
        <v>0.98</v>
      </c>
    </row>
    <row r="19" spans="1:4">
      <c r="A19">
        <v>17</v>
      </c>
      <c r="B19" s="26">
        <v>0.98</v>
      </c>
      <c r="C19">
        <v>0.96</v>
      </c>
      <c r="D19">
        <v>0.86</v>
      </c>
    </row>
    <row r="20" spans="1:4">
      <c r="A20">
        <v>18</v>
      </c>
      <c r="B20">
        <v>0.9</v>
      </c>
      <c r="C20">
        <v>1</v>
      </c>
      <c r="D20">
        <v>0.79</v>
      </c>
    </row>
    <row r="21" spans="1:4">
      <c r="A21">
        <v>19</v>
      </c>
      <c r="B21">
        <v>0.79</v>
      </c>
      <c r="C21">
        <v>0.99</v>
      </c>
      <c r="D21">
        <v>0.54</v>
      </c>
    </row>
    <row r="22" spans="1:4">
      <c r="A22">
        <v>20</v>
      </c>
      <c r="B22">
        <v>0.61</v>
      </c>
      <c r="C22">
        <v>0.72</v>
      </c>
      <c r="D22">
        <v>0.51</v>
      </c>
    </row>
    <row r="23" spans="1:4">
      <c r="A23">
        <v>21</v>
      </c>
      <c r="B23">
        <v>0.6</v>
      </c>
      <c r="C23" s="8">
        <v>0.64</v>
      </c>
      <c r="D23">
        <v>0.63</v>
      </c>
    </row>
    <row r="24" spans="1:4">
      <c r="A24">
        <v>22</v>
      </c>
      <c r="B24">
        <v>0.63</v>
      </c>
      <c r="C24">
        <v>0.61</v>
      </c>
      <c r="D24">
        <v>0.68</v>
      </c>
    </row>
    <row r="25" spans="1:4">
      <c r="A25">
        <v>23</v>
      </c>
      <c r="B25">
        <v>0.62</v>
      </c>
      <c r="C25">
        <v>0.6</v>
      </c>
      <c r="D25">
        <v>0.73</v>
      </c>
    </row>
    <row r="26" spans="1:4">
      <c r="A26">
        <v>24</v>
      </c>
      <c r="B26">
        <v>0.63</v>
      </c>
      <c r="C26">
        <v>0.63</v>
      </c>
      <c r="D26">
        <v>0.57</v>
      </c>
    </row>
    <row r="29" spans="1:2">
      <c r="A29" s="25" t="s">
        <v>12</v>
      </c>
      <c r="B29" s="25"/>
    </row>
    <row r="30" spans="1:3">
      <c r="A30" t="s">
        <v>8</v>
      </c>
      <c r="B30" t="s">
        <v>10</v>
      </c>
      <c r="C30" t="s">
        <v>11</v>
      </c>
    </row>
    <row r="31" spans="1:3">
      <c r="A31">
        <v>1</v>
      </c>
      <c r="B31">
        <v>0.21</v>
      </c>
      <c r="C31">
        <v>0.2</v>
      </c>
    </row>
    <row r="32" spans="1:3">
      <c r="A32">
        <v>2</v>
      </c>
      <c r="B32">
        <v>0.26</v>
      </c>
      <c r="C32">
        <v>0.25</v>
      </c>
    </row>
    <row r="33" spans="1:3">
      <c r="A33">
        <v>3</v>
      </c>
      <c r="B33">
        <v>0.31</v>
      </c>
      <c r="C33">
        <v>0.34</v>
      </c>
    </row>
    <row r="34" spans="1:3">
      <c r="A34">
        <v>4</v>
      </c>
      <c r="B34">
        <v>0.33</v>
      </c>
      <c r="C34">
        <v>0.4</v>
      </c>
    </row>
    <row r="35" spans="1:3">
      <c r="A35">
        <v>5</v>
      </c>
      <c r="B35">
        <v>0.52</v>
      </c>
      <c r="C35">
        <v>0.53</v>
      </c>
    </row>
    <row r="36" spans="1:3">
      <c r="A36">
        <v>6</v>
      </c>
      <c r="B36">
        <v>0.65</v>
      </c>
      <c r="C36">
        <v>0.54</v>
      </c>
    </row>
    <row r="37" spans="1:3">
      <c r="A37">
        <v>7</v>
      </c>
      <c r="B37">
        <v>0.85</v>
      </c>
      <c r="C37" s="8">
        <v>0.82</v>
      </c>
    </row>
    <row r="38" spans="1:3">
      <c r="A38">
        <v>8</v>
      </c>
      <c r="B38">
        <v>1</v>
      </c>
      <c r="C38" s="8">
        <v>1</v>
      </c>
    </row>
    <row r="39" spans="1:3">
      <c r="A39">
        <v>9</v>
      </c>
      <c r="B39">
        <v>0.95</v>
      </c>
      <c r="C39" s="8">
        <v>0.95</v>
      </c>
    </row>
    <row r="40" spans="1:3">
      <c r="A40">
        <v>10</v>
      </c>
      <c r="B40">
        <v>0.9</v>
      </c>
      <c r="C40" s="8">
        <v>0.85</v>
      </c>
    </row>
    <row r="41" spans="1:3">
      <c r="A41">
        <v>11</v>
      </c>
      <c r="B41">
        <v>0.98</v>
      </c>
      <c r="C41" s="8">
        <v>0.8</v>
      </c>
    </row>
    <row r="42" spans="1:3">
      <c r="A42">
        <v>12</v>
      </c>
      <c r="B42">
        <v>0.99</v>
      </c>
      <c r="C42" s="8">
        <v>0.96</v>
      </c>
    </row>
    <row r="43" spans="1:3">
      <c r="A43">
        <v>13</v>
      </c>
      <c r="B43">
        <v>0.85</v>
      </c>
      <c r="C43" s="8">
        <v>1</v>
      </c>
    </row>
    <row r="44" spans="1:3">
      <c r="A44">
        <v>14</v>
      </c>
      <c r="B44">
        <v>0.88</v>
      </c>
      <c r="C44" s="8">
        <v>1</v>
      </c>
    </row>
    <row r="45" spans="1:3">
      <c r="A45">
        <v>15</v>
      </c>
      <c r="B45">
        <v>0.81</v>
      </c>
      <c r="C45" s="8">
        <v>0.95</v>
      </c>
    </row>
    <row r="46" spans="1:3">
      <c r="A46">
        <v>16</v>
      </c>
      <c r="B46">
        <v>0.9</v>
      </c>
      <c r="C46" s="8">
        <v>0.97</v>
      </c>
    </row>
    <row r="47" spans="1:3">
      <c r="A47">
        <v>17</v>
      </c>
      <c r="B47">
        <v>0.85</v>
      </c>
      <c r="C47" s="8">
        <v>0.98</v>
      </c>
    </row>
    <row r="48" spans="1:3">
      <c r="A48">
        <v>18</v>
      </c>
      <c r="B48">
        <v>0.9</v>
      </c>
      <c r="C48" s="8">
        <v>0.98</v>
      </c>
    </row>
    <row r="49" spans="1:3">
      <c r="A49">
        <v>19</v>
      </c>
      <c r="B49">
        <v>0.88</v>
      </c>
      <c r="C49" s="8">
        <v>0.91</v>
      </c>
    </row>
    <row r="50" spans="1:3">
      <c r="A50">
        <v>20</v>
      </c>
      <c r="B50">
        <v>0.95</v>
      </c>
      <c r="C50" s="8">
        <v>0.85</v>
      </c>
    </row>
    <row r="51" spans="1:3">
      <c r="A51">
        <v>21</v>
      </c>
      <c r="B51">
        <v>0.63</v>
      </c>
      <c r="C51">
        <v>0.34</v>
      </c>
    </row>
    <row r="52" spans="1:3">
      <c r="A52">
        <v>22</v>
      </c>
      <c r="B52">
        <v>0.4</v>
      </c>
      <c r="C52">
        <v>0.23</v>
      </c>
    </row>
    <row r="53" spans="1:3">
      <c r="A53">
        <v>23</v>
      </c>
      <c r="B53">
        <v>0.21</v>
      </c>
      <c r="C53">
        <v>0.25</v>
      </c>
    </row>
    <row r="54" spans="1:3">
      <c r="A54">
        <v>24</v>
      </c>
      <c r="B54">
        <v>0.24</v>
      </c>
      <c r="C54" s="8">
        <v>0.2</v>
      </c>
    </row>
    <row r="56" spans="1:2">
      <c r="A56" s="25" t="s">
        <v>13</v>
      </c>
      <c r="B56" s="25"/>
    </row>
    <row r="57" spans="1:3">
      <c r="A57" t="s">
        <v>8</v>
      </c>
      <c r="B57" t="s">
        <v>9</v>
      </c>
      <c r="C57" t="s">
        <v>11</v>
      </c>
    </row>
    <row r="58" spans="1:3">
      <c r="A58">
        <v>1</v>
      </c>
      <c r="B58">
        <v>0.22</v>
      </c>
      <c r="C58">
        <v>0.2</v>
      </c>
    </row>
    <row r="59" spans="1:3">
      <c r="A59">
        <v>2</v>
      </c>
      <c r="B59">
        <v>0.29</v>
      </c>
      <c r="C59">
        <v>0.25</v>
      </c>
    </row>
    <row r="60" spans="1:3">
      <c r="A60">
        <v>3</v>
      </c>
      <c r="B60">
        <v>0.35</v>
      </c>
      <c r="C60">
        <v>0.3</v>
      </c>
    </row>
    <row r="61" spans="1:3">
      <c r="A61">
        <v>4</v>
      </c>
      <c r="B61">
        <v>0.39</v>
      </c>
      <c r="C61">
        <v>0.45</v>
      </c>
    </row>
    <row r="62" spans="1:3">
      <c r="A62">
        <v>5</v>
      </c>
      <c r="B62">
        <v>0.55</v>
      </c>
      <c r="C62">
        <v>0.5</v>
      </c>
    </row>
    <row r="63" spans="1:3">
      <c r="A63">
        <v>6</v>
      </c>
      <c r="B63">
        <v>0.53</v>
      </c>
      <c r="C63">
        <v>0.47</v>
      </c>
    </row>
    <row r="64" spans="1:3">
      <c r="A64">
        <v>7</v>
      </c>
      <c r="B64">
        <v>0.69</v>
      </c>
      <c r="C64">
        <v>0.63</v>
      </c>
    </row>
    <row r="65" spans="1:3">
      <c r="A65">
        <v>8</v>
      </c>
      <c r="B65">
        <v>0.7</v>
      </c>
      <c r="C65">
        <v>0.7</v>
      </c>
    </row>
    <row r="66" spans="1:3">
      <c r="A66">
        <v>9</v>
      </c>
      <c r="B66">
        <v>0.72</v>
      </c>
      <c r="C66">
        <v>0.82</v>
      </c>
    </row>
    <row r="67" spans="1:3">
      <c r="A67">
        <v>10</v>
      </c>
      <c r="B67">
        <v>0.71</v>
      </c>
      <c r="C67">
        <v>0.73</v>
      </c>
    </row>
    <row r="68" spans="1:3">
      <c r="A68">
        <v>11</v>
      </c>
      <c r="B68">
        <v>0.78</v>
      </c>
      <c r="C68">
        <v>0.86</v>
      </c>
    </row>
    <row r="69" spans="1:3">
      <c r="A69">
        <v>12</v>
      </c>
      <c r="B69">
        <v>0.8</v>
      </c>
      <c r="C69">
        <v>0.91</v>
      </c>
    </row>
    <row r="70" spans="1:3">
      <c r="A70">
        <v>13</v>
      </c>
      <c r="B70">
        <v>0.81</v>
      </c>
      <c r="C70">
        <v>1</v>
      </c>
    </row>
    <row r="71" spans="1:3">
      <c r="A71">
        <v>14</v>
      </c>
      <c r="B71">
        <v>0.91</v>
      </c>
      <c r="C71">
        <v>0.97</v>
      </c>
    </row>
    <row r="72" spans="1:3">
      <c r="A72">
        <v>15</v>
      </c>
      <c r="B72">
        <v>0.95</v>
      </c>
      <c r="C72">
        <v>0.84</v>
      </c>
    </row>
    <row r="73" spans="1:3">
      <c r="A73">
        <v>16</v>
      </c>
      <c r="B73">
        <v>1</v>
      </c>
      <c r="C73">
        <v>0.86</v>
      </c>
    </row>
    <row r="74" spans="1:3">
      <c r="A74">
        <v>17</v>
      </c>
      <c r="B74">
        <v>0.98</v>
      </c>
      <c r="C74">
        <v>0.94</v>
      </c>
    </row>
    <row r="75" spans="1:3">
      <c r="A75">
        <v>18</v>
      </c>
      <c r="B75">
        <v>0.91</v>
      </c>
      <c r="C75">
        <v>0.93</v>
      </c>
    </row>
    <row r="76" spans="1:3">
      <c r="A76">
        <v>19</v>
      </c>
      <c r="B76">
        <v>0.87</v>
      </c>
      <c r="C76">
        <v>0.68</v>
      </c>
    </row>
    <row r="77" spans="1:3">
      <c r="A77">
        <v>20</v>
      </c>
      <c r="B77">
        <v>0.81</v>
      </c>
      <c r="C77">
        <v>0.59</v>
      </c>
    </row>
    <row r="78" spans="1:3">
      <c r="A78">
        <v>21</v>
      </c>
      <c r="B78">
        <v>0.79</v>
      </c>
      <c r="C78">
        <v>0.46</v>
      </c>
    </row>
    <row r="79" spans="1:3">
      <c r="A79">
        <v>22</v>
      </c>
      <c r="B79">
        <v>0.33</v>
      </c>
      <c r="C79">
        <v>0.39</v>
      </c>
    </row>
    <row r="80" spans="1:3">
      <c r="A80">
        <v>23</v>
      </c>
      <c r="B80">
        <v>0.22</v>
      </c>
      <c r="C80" s="8">
        <v>0.3</v>
      </c>
    </row>
    <row r="81" spans="1:3">
      <c r="A81">
        <v>24</v>
      </c>
      <c r="B81">
        <v>0.2</v>
      </c>
      <c r="C81">
        <v>0.27</v>
      </c>
    </row>
  </sheetData>
  <mergeCells count="3">
    <mergeCell ref="A1:B1"/>
    <mergeCell ref="A29:B29"/>
    <mergeCell ref="A56:B56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6" workbookViewId="0">
      <selection activeCell="G13" sqref="G13:G32"/>
    </sheetView>
  </sheetViews>
  <sheetFormatPr defaultColWidth="9" defaultRowHeight="14.4" outlineLevelCol="6"/>
  <cols>
    <col min="1" max="1" width="22" customWidth="1"/>
    <col min="2" max="2" width="14" customWidth="1"/>
    <col min="4" max="4" width="14" customWidth="1"/>
    <col min="6" max="6" width="14" customWidth="1"/>
  </cols>
  <sheetData>
    <row r="1" s="1" customFormat="1" spans="1:1">
      <c r="A1" s="11" t="s">
        <v>14</v>
      </c>
    </row>
    <row r="2" spans="1:5">
      <c r="A2" t="s">
        <v>15</v>
      </c>
      <c r="C2" t="s">
        <v>16</v>
      </c>
      <c r="E2" t="s">
        <v>17</v>
      </c>
    </row>
    <row r="3" spans="1:6">
      <c r="A3" t="s">
        <v>18</v>
      </c>
      <c r="B3" t="s">
        <v>19</v>
      </c>
      <c r="C3" t="s">
        <v>18</v>
      </c>
      <c r="D3" t="s">
        <v>19</v>
      </c>
      <c r="E3" t="s">
        <v>18</v>
      </c>
      <c r="F3" t="s">
        <v>19</v>
      </c>
    </row>
    <row r="4" spans="1:6">
      <c r="A4" s="14">
        <v>2800</v>
      </c>
      <c r="B4">
        <v>320</v>
      </c>
      <c r="C4">
        <v>2288</v>
      </c>
      <c r="D4">
        <v>211.2</v>
      </c>
      <c r="E4">
        <v>2592</v>
      </c>
      <c r="F4">
        <v>228.8</v>
      </c>
    </row>
    <row r="7" s="1" customFormat="1" spans="1:1">
      <c r="A7" s="11" t="s">
        <v>20</v>
      </c>
    </row>
    <row r="8" spans="1:3">
      <c r="A8" t="s">
        <v>15</v>
      </c>
      <c r="B8" t="s">
        <v>16</v>
      </c>
      <c r="C8" t="s">
        <v>17</v>
      </c>
    </row>
    <row r="9" spans="1:3">
      <c r="A9" s="8">
        <f>A4/B4</f>
        <v>8.75</v>
      </c>
      <c r="B9" s="8">
        <f>C4/D4</f>
        <v>10.8333333333333</v>
      </c>
      <c r="C9" s="8">
        <f>E4/F4</f>
        <v>11.3286713286713</v>
      </c>
    </row>
    <row r="11" s="1" customFormat="1" spans="1:1">
      <c r="A11" s="11" t="s">
        <v>21</v>
      </c>
    </row>
    <row r="12" spans="1:1">
      <c r="A12" t="s">
        <v>15</v>
      </c>
    </row>
    <row r="13" spans="1:2">
      <c r="A13" s="14" t="s">
        <v>22</v>
      </c>
      <c r="B13" s="14">
        <v>320</v>
      </c>
    </row>
    <row r="14" spans="1:2">
      <c r="A14" s="14" t="s">
        <v>23</v>
      </c>
      <c r="B14" s="14">
        <v>560</v>
      </c>
    </row>
    <row r="15" spans="1:2">
      <c r="A15" s="14" t="s">
        <v>24</v>
      </c>
      <c r="B15" s="14">
        <v>320</v>
      </c>
    </row>
    <row r="16" spans="1:2">
      <c r="A16" s="14" t="s">
        <v>25</v>
      </c>
      <c r="B16" s="14">
        <v>160</v>
      </c>
    </row>
    <row r="17" spans="1:2">
      <c r="A17" s="14" t="s">
        <v>26</v>
      </c>
      <c r="B17" s="14">
        <v>1120</v>
      </c>
    </row>
    <row r="18" spans="1:2">
      <c r="A18" s="14" t="s">
        <v>27</v>
      </c>
      <c r="B18" s="14">
        <v>320</v>
      </c>
    </row>
    <row r="20" spans="1:1">
      <c r="A20" t="s">
        <v>16</v>
      </c>
    </row>
    <row r="21" spans="1:2">
      <c r="A21" s="14" t="s">
        <v>22</v>
      </c>
      <c r="B21" s="14">
        <v>450</v>
      </c>
    </row>
    <row r="22" spans="1:2">
      <c r="A22" s="14" t="s">
        <v>26</v>
      </c>
      <c r="B22" s="14">
        <v>1200</v>
      </c>
    </row>
    <row r="23" spans="1:2">
      <c r="A23" s="14" t="s">
        <v>24</v>
      </c>
      <c r="B23" s="14">
        <v>300</v>
      </c>
    </row>
    <row r="24" spans="1:2">
      <c r="A24" s="14" t="s">
        <v>25</v>
      </c>
      <c r="B24" s="14">
        <v>195</v>
      </c>
    </row>
    <row r="27" spans="1:1">
      <c r="A27" t="s">
        <v>17</v>
      </c>
    </row>
    <row r="28" spans="1:2">
      <c r="A28" s="14" t="s">
        <v>22</v>
      </c>
      <c r="B28" s="14">
        <v>351</v>
      </c>
    </row>
    <row r="29" spans="1:2">
      <c r="A29" s="14" t="s">
        <v>23</v>
      </c>
      <c r="B29" s="14">
        <v>455</v>
      </c>
    </row>
    <row r="30" spans="1:2">
      <c r="A30" s="14" t="s">
        <v>24</v>
      </c>
      <c r="B30" s="14">
        <v>260</v>
      </c>
    </row>
    <row r="31" spans="1:2">
      <c r="A31" s="14" t="s">
        <v>25</v>
      </c>
      <c r="B31" s="14">
        <v>130</v>
      </c>
    </row>
    <row r="32" spans="1:2">
      <c r="A32" s="14" t="s">
        <v>26</v>
      </c>
      <c r="B32" s="14">
        <v>910</v>
      </c>
    </row>
    <row r="43" s="1" customFormat="1" spans="1:1">
      <c r="A43" s="11" t="s">
        <v>28</v>
      </c>
    </row>
    <row r="44" spans="1:7">
      <c r="A44" s="15" t="s">
        <v>29</v>
      </c>
      <c r="B44" s="16" t="s">
        <v>15</v>
      </c>
      <c r="C44" s="16"/>
      <c r="D44" s="16" t="s">
        <v>16</v>
      </c>
      <c r="E44" s="16"/>
      <c r="F44" s="16" t="s">
        <v>17</v>
      </c>
      <c r="G44" s="16"/>
    </row>
    <row r="45" ht="28.8" spans="1:7">
      <c r="A45" s="17" t="s">
        <v>30</v>
      </c>
      <c r="B45" s="17" t="s">
        <v>31</v>
      </c>
      <c r="C45" s="17" t="s">
        <v>32</v>
      </c>
      <c r="D45" s="17" t="s">
        <v>31</v>
      </c>
      <c r="E45" s="17" t="s">
        <v>32</v>
      </c>
      <c r="F45" s="17" t="s">
        <v>31</v>
      </c>
      <c r="G45" s="17" t="s">
        <v>32</v>
      </c>
    </row>
    <row r="46" spans="1:7">
      <c r="A46" s="18" t="s">
        <v>33</v>
      </c>
      <c r="B46" s="18">
        <v>0.0268</v>
      </c>
      <c r="C46" s="18">
        <v>0.0174</v>
      </c>
      <c r="D46" s="19">
        <v>0.013</v>
      </c>
      <c r="E46" s="19">
        <v>0.0173</v>
      </c>
      <c r="F46" s="19">
        <v>0.032</v>
      </c>
      <c r="G46" s="19">
        <v>0.132</v>
      </c>
    </row>
    <row r="47" spans="1:7">
      <c r="A47" s="17" t="s">
        <v>34</v>
      </c>
      <c r="B47" s="17">
        <v>0.1785</v>
      </c>
      <c r="C47" s="17">
        <v>0.013</v>
      </c>
      <c r="D47" s="20">
        <v>0.1539</v>
      </c>
      <c r="E47" s="20">
        <v>0.012</v>
      </c>
      <c r="F47" s="20">
        <v>0.1826</v>
      </c>
      <c r="G47" s="20">
        <v>0.014</v>
      </c>
    </row>
    <row r="48" spans="1:7">
      <c r="A48" s="18" t="s">
        <v>35</v>
      </c>
      <c r="B48" s="18">
        <v>0.0089</v>
      </c>
      <c r="C48" s="18">
        <v>0.0092</v>
      </c>
      <c r="D48" s="19">
        <v>0.0078</v>
      </c>
      <c r="E48" s="19">
        <v>0.0072</v>
      </c>
      <c r="F48" s="19">
        <v>0.0075</v>
      </c>
      <c r="G48" s="19">
        <v>0.0075</v>
      </c>
    </row>
    <row r="49" spans="1:7">
      <c r="A49" s="17" t="s">
        <v>36</v>
      </c>
      <c r="B49" s="17">
        <v>0.0045</v>
      </c>
      <c r="C49" s="17">
        <v>0.0087</v>
      </c>
      <c r="D49" s="20">
        <v>0.0034</v>
      </c>
      <c r="E49" s="20">
        <v>0.0065</v>
      </c>
      <c r="F49" s="20">
        <v>0.0023</v>
      </c>
      <c r="G49" s="20">
        <v>0.0089</v>
      </c>
    </row>
    <row r="50" spans="1:7">
      <c r="A50" s="18" t="s">
        <v>37</v>
      </c>
      <c r="B50" s="18">
        <v>0.0298</v>
      </c>
      <c r="C50" s="18">
        <v>0.011</v>
      </c>
      <c r="D50" s="19">
        <v>0.0298</v>
      </c>
      <c r="E50" s="19">
        <v>0.008</v>
      </c>
      <c r="F50" s="19">
        <v>0.0182</v>
      </c>
      <c r="G50" s="19">
        <v>0.0329</v>
      </c>
    </row>
    <row r="51" spans="1:7">
      <c r="A51" s="21" t="s">
        <v>38</v>
      </c>
      <c r="B51" s="22">
        <v>0.003</v>
      </c>
      <c r="C51" s="21">
        <v>0.0008</v>
      </c>
      <c r="D51" s="23">
        <v>0.0029</v>
      </c>
      <c r="E51" s="23">
        <v>0.0007</v>
      </c>
      <c r="F51" s="24">
        <v>0.004</v>
      </c>
      <c r="G51" s="23">
        <v>0.0007</v>
      </c>
    </row>
    <row r="55" s="1" customFormat="1" spans="1:1">
      <c r="A55" s="11" t="s">
        <v>39</v>
      </c>
    </row>
    <row r="57" spans="1:1">
      <c r="A57" t="s">
        <v>15</v>
      </c>
    </row>
    <row r="58" spans="1:2">
      <c r="A58" t="s">
        <v>40</v>
      </c>
      <c r="B58">
        <v>3</v>
      </c>
    </row>
    <row r="59" spans="1:2">
      <c r="A59" t="s">
        <v>41</v>
      </c>
      <c r="B59">
        <v>3</v>
      </c>
    </row>
    <row r="60" spans="1:2">
      <c r="A60" t="s">
        <v>42</v>
      </c>
      <c r="B60">
        <v>5</v>
      </c>
    </row>
    <row r="61" spans="1:2">
      <c r="A61" t="s">
        <v>43</v>
      </c>
      <c r="B61">
        <v>4</v>
      </c>
    </row>
    <row r="62" spans="1:2">
      <c r="A62" t="s">
        <v>44</v>
      </c>
      <c r="B62">
        <v>5</v>
      </c>
    </row>
    <row r="65" spans="1:1">
      <c r="A65" t="s">
        <v>16</v>
      </c>
    </row>
    <row r="66" spans="1:2">
      <c r="A66" t="s">
        <v>40</v>
      </c>
      <c r="B66">
        <v>4</v>
      </c>
    </row>
    <row r="67" spans="1:2">
      <c r="A67" t="s">
        <v>41</v>
      </c>
      <c r="B67">
        <v>5</v>
      </c>
    </row>
    <row r="68" spans="1:2">
      <c r="A68" t="s">
        <v>42</v>
      </c>
      <c r="B68">
        <v>4</v>
      </c>
    </row>
    <row r="69" spans="1:2">
      <c r="A69" t="s">
        <v>43</v>
      </c>
      <c r="B69">
        <v>5</v>
      </c>
    </row>
    <row r="70" spans="1:2">
      <c r="A70" t="s">
        <v>44</v>
      </c>
      <c r="B70">
        <v>4</v>
      </c>
    </row>
    <row r="72" spans="1:1">
      <c r="A72" t="s">
        <v>17</v>
      </c>
    </row>
    <row r="73" spans="1:2">
      <c r="A73" t="s">
        <v>40</v>
      </c>
      <c r="B73">
        <v>4</v>
      </c>
    </row>
    <row r="74" spans="1:2">
      <c r="A74" t="s">
        <v>41</v>
      </c>
      <c r="B74">
        <v>4</v>
      </c>
    </row>
    <row r="75" spans="1:2">
      <c r="A75" t="s">
        <v>42</v>
      </c>
      <c r="B75">
        <v>4</v>
      </c>
    </row>
    <row r="76" spans="1:2">
      <c r="A76" t="s">
        <v>43</v>
      </c>
      <c r="B76">
        <v>4</v>
      </c>
    </row>
    <row r="77" spans="1:2">
      <c r="A77" t="s">
        <v>44</v>
      </c>
      <c r="B77">
        <v>5</v>
      </c>
    </row>
  </sheetData>
  <mergeCells count="3">
    <mergeCell ref="B44:C44"/>
    <mergeCell ref="D44:E44"/>
    <mergeCell ref="F44:G44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topLeftCell="A54" workbookViewId="0">
      <selection activeCell="R51" sqref="R51:R74"/>
    </sheetView>
  </sheetViews>
  <sheetFormatPr defaultColWidth="8.73148148148148" defaultRowHeight="14.4"/>
  <sheetData>
    <row r="1" s="1" customFormat="1" spans="1:1">
      <c r="A1" s="11" t="s">
        <v>45</v>
      </c>
    </row>
    <row r="2" spans="1:15">
      <c r="A2" s="12" t="s">
        <v>15</v>
      </c>
      <c r="I2" s="12" t="s">
        <v>16</v>
      </c>
      <c r="O2" s="12" t="s">
        <v>17</v>
      </c>
    </row>
    <row r="3" spans="1:17">
      <c r="A3" s="13" t="s">
        <v>46</v>
      </c>
      <c r="B3" s="13" t="s">
        <v>47</v>
      </c>
      <c r="C3" s="13" t="s">
        <v>48</v>
      </c>
      <c r="I3" s="13" t="s">
        <v>46</v>
      </c>
      <c r="J3" s="13" t="s">
        <v>47</v>
      </c>
      <c r="K3" s="13" t="s">
        <v>48</v>
      </c>
      <c r="O3" s="13" t="s">
        <v>46</v>
      </c>
      <c r="P3" s="13" t="s">
        <v>47</v>
      </c>
      <c r="Q3" s="13" t="s">
        <v>48</v>
      </c>
    </row>
    <row r="4" spans="1:17">
      <c r="A4" s="6">
        <v>0</v>
      </c>
      <c r="B4" s="6">
        <v>0</v>
      </c>
      <c r="C4">
        <v>4800</v>
      </c>
      <c r="D4"/>
      <c r="E4"/>
      <c r="I4">
        <v>0</v>
      </c>
      <c r="J4">
        <v>0</v>
      </c>
      <c r="K4">
        <v>4800</v>
      </c>
      <c r="L4"/>
      <c r="M4"/>
      <c r="O4">
        <v>0</v>
      </c>
      <c r="P4">
        <v>0</v>
      </c>
      <c r="Q4">
        <v>4800</v>
      </c>
    </row>
    <row r="5" spans="1:17">
      <c r="A5" s="6">
        <v>0</v>
      </c>
      <c r="B5" s="6">
        <v>720</v>
      </c>
      <c r="C5">
        <v>4880</v>
      </c>
      <c r="D5"/>
      <c r="E5"/>
      <c r="I5">
        <v>0</v>
      </c>
      <c r="J5">
        <v>857.7</v>
      </c>
      <c r="K5">
        <v>4880</v>
      </c>
      <c r="L5"/>
      <c r="M5"/>
      <c r="O5">
        <v>0</v>
      </c>
      <c r="P5">
        <v>491.4</v>
      </c>
      <c r="Q5">
        <v>4880</v>
      </c>
    </row>
    <row r="6" spans="1:17">
      <c r="A6" s="6">
        <v>640</v>
      </c>
      <c r="B6" s="6">
        <v>720</v>
      </c>
      <c r="C6">
        <v>4640</v>
      </c>
      <c r="D6"/>
      <c r="E6"/>
      <c r="I6">
        <v>641.25</v>
      </c>
      <c r="J6">
        <v>423</v>
      </c>
      <c r="K6">
        <v>4640</v>
      </c>
      <c r="L6"/>
      <c r="M6"/>
      <c r="O6">
        <v>597.75</v>
      </c>
      <c r="P6">
        <v>54.6</v>
      </c>
      <c r="Q6">
        <v>4640</v>
      </c>
    </row>
    <row r="7" spans="1:17">
      <c r="A7" s="6">
        <v>800</v>
      </c>
      <c r="B7" s="6">
        <v>1800</v>
      </c>
      <c r="C7">
        <v>5360</v>
      </c>
      <c r="D7"/>
      <c r="E7"/>
      <c r="I7">
        <v>737.25</v>
      </c>
      <c r="J7">
        <v>477.9</v>
      </c>
      <c r="K7">
        <v>5360</v>
      </c>
      <c r="L7"/>
      <c r="M7"/>
      <c r="O7">
        <v>786</v>
      </c>
      <c r="P7">
        <v>1037.4</v>
      </c>
      <c r="Q7">
        <v>5360</v>
      </c>
    </row>
    <row r="8" spans="1:17">
      <c r="A8" s="6">
        <v>480</v>
      </c>
      <c r="B8" s="6">
        <v>2520</v>
      </c>
      <c r="C8">
        <v>5760</v>
      </c>
      <c r="D8"/>
      <c r="E8"/>
      <c r="I8">
        <v>427.5</v>
      </c>
      <c r="J8">
        <v>1662.57</v>
      </c>
      <c r="K8">
        <v>5760</v>
      </c>
      <c r="L8"/>
      <c r="M8"/>
      <c r="O8">
        <v>403.5</v>
      </c>
      <c r="P8">
        <v>2391.48</v>
      </c>
      <c r="Q8">
        <v>5760</v>
      </c>
    </row>
    <row r="9" spans="1:17">
      <c r="A9" s="6">
        <v>790.4</v>
      </c>
      <c r="B9" s="6">
        <v>5400</v>
      </c>
      <c r="C9">
        <v>6000</v>
      </c>
      <c r="D9"/>
      <c r="E9"/>
      <c r="I9">
        <v>778.5</v>
      </c>
      <c r="J9">
        <v>4157.01</v>
      </c>
      <c r="K9">
        <v>6000</v>
      </c>
      <c r="L9"/>
      <c r="M9"/>
      <c r="O9">
        <v>801</v>
      </c>
      <c r="P9">
        <v>3920.28</v>
      </c>
      <c r="Q9">
        <v>6000</v>
      </c>
    </row>
    <row r="10" spans="1:17">
      <c r="A10" s="6">
        <v>1088</v>
      </c>
      <c r="B10" s="6">
        <v>6120</v>
      </c>
      <c r="C10">
        <v>6320</v>
      </c>
      <c r="D10"/>
      <c r="E10"/>
      <c r="I10">
        <v>1032</v>
      </c>
      <c r="J10">
        <v>4584.06</v>
      </c>
      <c r="K10">
        <v>6320</v>
      </c>
      <c r="L10"/>
      <c r="M10"/>
      <c r="O10">
        <v>951.75</v>
      </c>
      <c r="P10">
        <v>4733.82</v>
      </c>
      <c r="Q10">
        <v>6320</v>
      </c>
    </row>
    <row r="11" spans="1:17">
      <c r="A11" s="6">
        <v>1260.8</v>
      </c>
      <c r="B11" s="6">
        <v>5840</v>
      </c>
      <c r="C11">
        <v>6480</v>
      </c>
      <c r="D11"/>
      <c r="E11"/>
      <c r="I11">
        <v>1251</v>
      </c>
      <c r="J11">
        <v>5109.39</v>
      </c>
      <c r="K11">
        <v>6480</v>
      </c>
      <c r="L11"/>
      <c r="M11"/>
      <c r="O11">
        <v>1185.75</v>
      </c>
      <c r="P11">
        <v>4684.68</v>
      </c>
      <c r="Q11">
        <v>6480</v>
      </c>
    </row>
    <row r="12" spans="1:17">
      <c r="A12" s="6">
        <v>1648</v>
      </c>
      <c r="B12" s="6">
        <v>6280</v>
      </c>
      <c r="C12">
        <v>7120</v>
      </c>
      <c r="D12"/>
      <c r="E12"/>
      <c r="I12">
        <v>1348.5</v>
      </c>
      <c r="J12">
        <v>6151.86</v>
      </c>
      <c r="K12">
        <v>7120</v>
      </c>
      <c r="L12"/>
      <c r="M12"/>
      <c r="O12">
        <v>1020</v>
      </c>
      <c r="P12">
        <v>6158.88</v>
      </c>
      <c r="Q12">
        <v>7120</v>
      </c>
    </row>
    <row r="13" spans="1:17">
      <c r="A13" s="6">
        <v>784</v>
      </c>
      <c r="B13" s="6">
        <v>7200</v>
      </c>
      <c r="C13">
        <v>7920</v>
      </c>
      <c r="D13"/>
      <c r="E13"/>
      <c r="I13">
        <v>794.25</v>
      </c>
      <c r="J13">
        <v>4475.25</v>
      </c>
      <c r="K13">
        <v>7920</v>
      </c>
      <c r="L13"/>
      <c r="M13"/>
      <c r="O13">
        <v>768</v>
      </c>
      <c r="P13">
        <v>5378.1</v>
      </c>
      <c r="Q13">
        <v>7920</v>
      </c>
    </row>
    <row r="14" spans="1:17">
      <c r="A14" s="6">
        <v>552</v>
      </c>
      <c r="B14" s="6">
        <v>7200</v>
      </c>
      <c r="C14">
        <v>7600</v>
      </c>
      <c r="D14"/>
      <c r="E14"/>
      <c r="I14">
        <v>467.25</v>
      </c>
      <c r="J14">
        <v>4450.68</v>
      </c>
      <c r="K14">
        <v>7600</v>
      </c>
      <c r="L14"/>
      <c r="M14"/>
      <c r="O14">
        <v>588.75</v>
      </c>
      <c r="P14">
        <v>5662.02</v>
      </c>
      <c r="Q14">
        <v>7600</v>
      </c>
    </row>
    <row r="15" spans="1:17">
      <c r="A15" s="6">
        <v>80</v>
      </c>
      <c r="B15" s="6">
        <v>7200</v>
      </c>
      <c r="C15">
        <v>7760</v>
      </c>
      <c r="D15"/>
      <c r="E15"/>
      <c r="I15">
        <v>53.25</v>
      </c>
      <c r="J15">
        <v>4917.51</v>
      </c>
      <c r="K15">
        <v>7760</v>
      </c>
      <c r="L15"/>
      <c r="M15"/>
      <c r="O15">
        <v>300</v>
      </c>
      <c r="P15">
        <v>5918.64</v>
      </c>
      <c r="Q15">
        <v>7760</v>
      </c>
    </row>
    <row r="16" spans="1:17">
      <c r="A16" s="6">
        <v>80</v>
      </c>
      <c r="B16" s="6">
        <v>7200</v>
      </c>
      <c r="C16">
        <v>8000</v>
      </c>
      <c r="D16"/>
      <c r="E16"/>
      <c r="I16">
        <v>128.25</v>
      </c>
      <c r="J16">
        <v>4901.13</v>
      </c>
      <c r="K16">
        <v>8000</v>
      </c>
      <c r="L16"/>
      <c r="M16"/>
      <c r="O16">
        <v>150</v>
      </c>
      <c r="P16">
        <v>5951.4</v>
      </c>
      <c r="Q16">
        <v>8000</v>
      </c>
    </row>
    <row r="17" spans="1:17">
      <c r="A17" s="6">
        <v>193.6</v>
      </c>
      <c r="B17" s="6">
        <v>7200</v>
      </c>
      <c r="C17">
        <v>8000</v>
      </c>
      <c r="D17"/>
      <c r="E17"/>
      <c r="I17">
        <v>139.5</v>
      </c>
      <c r="J17">
        <v>4581.72</v>
      </c>
      <c r="K17">
        <v>8000</v>
      </c>
      <c r="L17"/>
      <c r="M17"/>
      <c r="O17">
        <v>161.25</v>
      </c>
      <c r="P17">
        <v>5257.98</v>
      </c>
      <c r="Q17">
        <v>8000</v>
      </c>
    </row>
    <row r="18" spans="1:17">
      <c r="A18" s="6">
        <v>555.2</v>
      </c>
      <c r="B18" s="6">
        <v>6640</v>
      </c>
      <c r="C18">
        <v>7600</v>
      </c>
      <c r="D18"/>
      <c r="E18"/>
      <c r="I18">
        <v>490.5</v>
      </c>
      <c r="J18">
        <v>5591.43</v>
      </c>
      <c r="K18">
        <v>7600</v>
      </c>
      <c r="L18"/>
      <c r="M18"/>
      <c r="O18">
        <v>521.25</v>
      </c>
      <c r="P18">
        <v>6688.5</v>
      </c>
      <c r="Q18">
        <v>7600</v>
      </c>
    </row>
    <row r="19" spans="1:17">
      <c r="A19" s="6">
        <v>528</v>
      </c>
      <c r="B19" s="6">
        <v>7360</v>
      </c>
      <c r="C19">
        <v>7920</v>
      </c>
      <c r="D19"/>
      <c r="E19"/>
      <c r="I19">
        <v>463.5</v>
      </c>
      <c r="J19">
        <v>6362.46</v>
      </c>
      <c r="K19">
        <v>7920</v>
      </c>
      <c r="L19"/>
      <c r="M19"/>
      <c r="O19">
        <v>453</v>
      </c>
      <c r="P19">
        <v>6775.86</v>
      </c>
      <c r="Q19">
        <v>7920</v>
      </c>
    </row>
    <row r="20" spans="1:17">
      <c r="A20" s="6">
        <v>587.2</v>
      </c>
      <c r="B20" s="6">
        <v>7720</v>
      </c>
      <c r="C20">
        <v>7840</v>
      </c>
      <c r="D20"/>
      <c r="E20"/>
      <c r="I20">
        <v>571.5</v>
      </c>
      <c r="J20">
        <v>5638.23</v>
      </c>
      <c r="K20">
        <v>7840</v>
      </c>
      <c r="L20"/>
      <c r="M20"/>
      <c r="O20">
        <v>507.75</v>
      </c>
      <c r="P20">
        <v>7720.44</v>
      </c>
      <c r="Q20">
        <v>7840</v>
      </c>
    </row>
    <row r="21" spans="1:17">
      <c r="A21" s="6">
        <v>896</v>
      </c>
      <c r="B21" s="6">
        <v>6280</v>
      </c>
      <c r="C21">
        <v>7200</v>
      </c>
      <c r="D21"/>
      <c r="E21"/>
      <c r="I21">
        <v>871.5</v>
      </c>
      <c r="J21">
        <v>4446</v>
      </c>
      <c r="K21">
        <v>7200</v>
      </c>
      <c r="L21"/>
      <c r="M21"/>
      <c r="O21">
        <v>868.5</v>
      </c>
      <c r="P21">
        <v>6710.34</v>
      </c>
      <c r="Q21">
        <v>7200</v>
      </c>
    </row>
    <row r="22" spans="1:17">
      <c r="A22" s="6">
        <v>664</v>
      </c>
      <c r="B22" s="6">
        <v>3600</v>
      </c>
      <c r="C22">
        <v>6320</v>
      </c>
      <c r="D22"/>
      <c r="E22"/>
      <c r="I22">
        <v>687.75</v>
      </c>
      <c r="J22">
        <v>2127.6</v>
      </c>
      <c r="K22">
        <v>6320</v>
      </c>
      <c r="L22"/>
      <c r="M22"/>
      <c r="O22">
        <v>579</v>
      </c>
      <c r="P22">
        <v>3549</v>
      </c>
      <c r="Q22">
        <v>6320</v>
      </c>
    </row>
    <row r="23" spans="1:17">
      <c r="A23" s="6">
        <v>416</v>
      </c>
      <c r="B23" s="6">
        <v>2160</v>
      </c>
      <c r="C23">
        <v>4880</v>
      </c>
      <c r="D23"/>
      <c r="E23"/>
      <c r="I23">
        <v>339.75</v>
      </c>
      <c r="J23">
        <v>531.9</v>
      </c>
      <c r="K23">
        <v>4880</v>
      </c>
      <c r="L23"/>
      <c r="M23"/>
      <c r="O23">
        <v>411.75</v>
      </c>
      <c r="P23">
        <v>2167.62</v>
      </c>
      <c r="Q23">
        <v>4880</v>
      </c>
    </row>
    <row r="24" spans="1:17">
      <c r="A24" s="6">
        <v>80</v>
      </c>
      <c r="B24" s="6">
        <v>1080</v>
      </c>
      <c r="C24">
        <v>4800</v>
      </c>
      <c r="D24"/>
      <c r="E24"/>
      <c r="I24">
        <v>8.25</v>
      </c>
      <c r="J24">
        <v>92.7</v>
      </c>
      <c r="K24">
        <v>4800</v>
      </c>
      <c r="L24"/>
      <c r="M24"/>
      <c r="O24">
        <v>129.75</v>
      </c>
      <c r="P24">
        <v>354.9</v>
      </c>
      <c r="Q24">
        <v>4800</v>
      </c>
    </row>
    <row r="25" spans="1:17">
      <c r="A25" s="6">
        <v>184</v>
      </c>
      <c r="B25" s="6">
        <v>720</v>
      </c>
      <c r="C25">
        <v>5040</v>
      </c>
      <c r="D25"/>
      <c r="E25"/>
      <c r="I25">
        <v>181.5</v>
      </c>
      <c r="J25">
        <v>-137.7</v>
      </c>
      <c r="K25">
        <v>5040</v>
      </c>
      <c r="L25"/>
      <c r="M25"/>
      <c r="O25">
        <v>162.75</v>
      </c>
      <c r="P25">
        <v>616.98</v>
      </c>
      <c r="Q25">
        <v>5040</v>
      </c>
    </row>
    <row r="26" spans="1:17">
      <c r="A26" s="6">
        <v>209.6</v>
      </c>
      <c r="B26" s="6">
        <v>360</v>
      </c>
      <c r="C26">
        <v>4960</v>
      </c>
      <c r="D26"/>
      <c r="E26"/>
      <c r="I26">
        <v>198</v>
      </c>
      <c r="J26">
        <v>-279.9</v>
      </c>
      <c r="K26">
        <v>4960</v>
      </c>
      <c r="L26"/>
      <c r="M26"/>
      <c r="O26">
        <v>172.5</v>
      </c>
      <c r="P26">
        <v>649.74</v>
      </c>
      <c r="Q26">
        <v>4960</v>
      </c>
    </row>
    <row r="27" spans="1:17">
      <c r="A27" s="6">
        <v>675.2</v>
      </c>
      <c r="B27" s="6">
        <v>0</v>
      </c>
      <c r="C27">
        <v>5040</v>
      </c>
      <c r="D27"/>
      <c r="E27"/>
      <c r="I27">
        <v>558.75</v>
      </c>
      <c r="J27">
        <v>0</v>
      </c>
      <c r="K27">
        <v>5040</v>
      </c>
      <c r="L27"/>
      <c r="M27"/>
      <c r="O27">
        <v>660.75</v>
      </c>
      <c r="P27">
        <v>0</v>
      </c>
      <c r="Q27">
        <v>5040</v>
      </c>
    </row>
    <row r="48" s="1" customFormat="1" spans="1:1">
      <c r="A48" s="1" t="s">
        <v>49</v>
      </c>
    </row>
    <row r="49" s="10" customFormat="1" spans="1:15">
      <c r="A49" s="9" t="s">
        <v>15</v>
      </c>
      <c r="I49" s="10" t="s">
        <v>16</v>
      </c>
      <c r="O49" s="10" t="s">
        <v>17</v>
      </c>
    </row>
    <row r="50" spans="1:17">
      <c r="A50" s="7" t="s">
        <v>50</v>
      </c>
      <c r="B50" s="7" t="s">
        <v>51</v>
      </c>
      <c r="C50" s="7" t="s">
        <v>52</v>
      </c>
      <c r="I50" s="7" t="s">
        <v>50</v>
      </c>
      <c r="J50" s="7" t="s">
        <v>51</v>
      </c>
      <c r="K50" s="7" t="s">
        <v>52</v>
      </c>
      <c r="O50" s="7" t="s">
        <v>50</v>
      </c>
      <c r="P50" s="7" t="s">
        <v>51</v>
      </c>
      <c r="Q50" s="7" t="s">
        <v>52</v>
      </c>
    </row>
    <row r="51" spans="1:17">
      <c r="A51" s="7">
        <v>847</v>
      </c>
      <c r="B51" s="7">
        <v>439</v>
      </c>
      <c r="C51" s="7">
        <v>1100</v>
      </c>
      <c r="D51"/>
      <c r="I51">
        <v>1084.8</v>
      </c>
      <c r="J51">
        <v>220</v>
      </c>
      <c r="K51">
        <v>1100</v>
      </c>
      <c r="L51"/>
      <c r="O51">
        <v>1004.3</v>
      </c>
      <c r="P51">
        <v>547</v>
      </c>
      <c r="Q51">
        <v>1100</v>
      </c>
    </row>
    <row r="52" spans="1:17">
      <c r="A52" s="7">
        <v>484</v>
      </c>
      <c r="B52" s="7">
        <v>463</v>
      </c>
      <c r="C52" s="7">
        <v>1450</v>
      </c>
      <c r="D52"/>
      <c r="I52">
        <v>361.2</v>
      </c>
      <c r="J52">
        <v>166</v>
      </c>
      <c r="K52">
        <v>1450</v>
      </c>
      <c r="L52"/>
      <c r="O52">
        <v>446.6</v>
      </c>
      <c r="P52">
        <v>223</v>
      </c>
      <c r="Q52">
        <v>1450</v>
      </c>
    </row>
    <row r="53" spans="1:17">
      <c r="A53" s="7">
        <v>605</v>
      </c>
      <c r="B53" s="7">
        <v>758</v>
      </c>
      <c r="C53" s="7">
        <v>1750</v>
      </c>
      <c r="D53"/>
      <c r="I53">
        <v>632.4</v>
      </c>
      <c r="J53">
        <v>851</v>
      </c>
      <c r="K53">
        <v>1750</v>
      </c>
      <c r="L53"/>
      <c r="O53">
        <v>243.1</v>
      </c>
      <c r="P53">
        <v>626</v>
      </c>
      <c r="Q53">
        <v>1750</v>
      </c>
    </row>
    <row r="54" spans="1:17">
      <c r="A54" s="7">
        <v>726</v>
      </c>
      <c r="B54" s="7">
        <v>482</v>
      </c>
      <c r="C54" s="7">
        <v>1950</v>
      </c>
      <c r="D54"/>
      <c r="I54">
        <v>529.2</v>
      </c>
      <c r="J54">
        <v>305</v>
      </c>
      <c r="K54">
        <v>1950</v>
      </c>
      <c r="L54"/>
      <c r="O54">
        <v>518.1</v>
      </c>
      <c r="P54">
        <v>356</v>
      </c>
      <c r="Q54">
        <v>1950</v>
      </c>
    </row>
    <row r="55" spans="1:17">
      <c r="A55" s="7">
        <v>605</v>
      </c>
      <c r="B55" s="7">
        <v>439</v>
      </c>
      <c r="C55" s="7">
        <v>2750</v>
      </c>
      <c r="D55"/>
      <c r="I55">
        <v>319.2</v>
      </c>
      <c r="J55">
        <v>490</v>
      </c>
      <c r="K55">
        <v>2750</v>
      </c>
      <c r="L55"/>
      <c r="O55">
        <v>526.9</v>
      </c>
      <c r="P55">
        <v>592</v>
      </c>
      <c r="Q55">
        <v>2750</v>
      </c>
    </row>
    <row r="56" spans="1:17">
      <c r="A56" s="7">
        <v>484</v>
      </c>
      <c r="B56" s="7">
        <v>832</v>
      </c>
      <c r="C56" s="7">
        <v>2650</v>
      </c>
      <c r="D56"/>
      <c r="I56">
        <v>721.2</v>
      </c>
      <c r="J56">
        <v>751</v>
      </c>
      <c r="K56">
        <v>2650</v>
      </c>
      <c r="L56"/>
      <c r="O56">
        <v>456.5</v>
      </c>
      <c r="P56">
        <v>1069</v>
      </c>
      <c r="Q56">
        <v>2650</v>
      </c>
    </row>
    <row r="57" spans="1:17">
      <c r="A57" s="7">
        <v>605</v>
      </c>
      <c r="B57" s="7">
        <v>453</v>
      </c>
      <c r="C57" s="7">
        <v>3450</v>
      </c>
      <c r="D57"/>
      <c r="I57">
        <v>416.4</v>
      </c>
      <c r="J57">
        <v>540</v>
      </c>
      <c r="K57">
        <v>3450</v>
      </c>
      <c r="L57"/>
      <c r="O57">
        <v>728.2</v>
      </c>
      <c r="P57">
        <v>729</v>
      </c>
      <c r="Q57">
        <v>3450</v>
      </c>
    </row>
    <row r="58" spans="1:17">
      <c r="A58" s="7">
        <v>1573</v>
      </c>
      <c r="B58" s="7">
        <v>712</v>
      </c>
      <c r="C58" s="7">
        <v>3500</v>
      </c>
      <c r="D58"/>
      <c r="I58">
        <v>1408.8</v>
      </c>
      <c r="J58">
        <v>466</v>
      </c>
      <c r="K58">
        <v>3500</v>
      </c>
      <c r="L58"/>
      <c r="O58">
        <v>1403.6</v>
      </c>
      <c r="P58">
        <v>676</v>
      </c>
      <c r="Q58">
        <v>3500</v>
      </c>
    </row>
    <row r="59" spans="1:17">
      <c r="A59" s="7">
        <v>2299</v>
      </c>
      <c r="B59" s="7">
        <v>496</v>
      </c>
      <c r="C59" s="7">
        <v>3600</v>
      </c>
      <c r="D59"/>
      <c r="I59">
        <v>2568</v>
      </c>
      <c r="J59">
        <v>652</v>
      </c>
      <c r="K59">
        <v>3600</v>
      </c>
      <c r="L59"/>
      <c r="O59">
        <v>1984.4</v>
      </c>
      <c r="P59">
        <v>292</v>
      </c>
      <c r="Q59">
        <v>3600</v>
      </c>
    </row>
    <row r="60" spans="1:17">
      <c r="A60" s="7">
        <v>2359.5</v>
      </c>
      <c r="B60" s="7">
        <v>551</v>
      </c>
      <c r="C60" s="7">
        <v>3550</v>
      </c>
      <c r="D60"/>
      <c r="I60">
        <v>2188.8</v>
      </c>
      <c r="J60">
        <v>521</v>
      </c>
      <c r="K60">
        <v>3550</v>
      </c>
      <c r="L60"/>
      <c r="O60">
        <v>2445.3</v>
      </c>
      <c r="P60">
        <v>590</v>
      </c>
      <c r="Q60">
        <v>3550</v>
      </c>
    </row>
    <row r="61" spans="1:17">
      <c r="A61" s="7">
        <v>2541</v>
      </c>
      <c r="B61" s="7">
        <v>527</v>
      </c>
      <c r="C61" s="7">
        <v>3900</v>
      </c>
      <c r="D61"/>
      <c r="I61">
        <v>2800.8</v>
      </c>
      <c r="J61">
        <v>365</v>
      </c>
      <c r="K61">
        <v>3900</v>
      </c>
      <c r="L61"/>
      <c r="O61">
        <v>2220.9</v>
      </c>
      <c r="P61">
        <v>374</v>
      </c>
      <c r="Q61">
        <v>3900</v>
      </c>
    </row>
    <row r="62" spans="1:17">
      <c r="A62" s="7">
        <v>2420</v>
      </c>
      <c r="B62" s="7">
        <v>741</v>
      </c>
      <c r="C62" s="7">
        <v>4000</v>
      </c>
      <c r="D62"/>
      <c r="I62">
        <v>2277.6</v>
      </c>
      <c r="J62">
        <v>570</v>
      </c>
      <c r="K62">
        <v>4000</v>
      </c>
      <c r="L62"/>
      <c r="O62">
        <v>2266</v>
      </c>
      <c r="P62">
        <v>1014</v>
      </c>
      <c r="Q62">
        <v>4000</v>
      </c>
    </row>
    <row r="63" spans="1:17">
      <c r="A63" s="7">
        <v>3025</v>
      </c>
      <c r="B63" s="7">
        <v>668</v>
      </c>
      <c r="C63" s="7">
        <v>4050</v>
      </c>
      <c r="D63"/>
      <c r="I63">
        <v>3061.2</v>
      </c>
      <c r="J63">
        <v>776</v>
      </c>
      <c r="K63">
        <v>4050</v>
      </c>
      <c r="L63"/>
      <c r="O63">
        <v>2703.8</v>
      </c>
      <c r="P63">
        <v>677</v>
      </c>
      <c r="Q63">
        <v>4050</v>
      </c>
    </row>
    <row r="64" spans="1:17">
      <c r="A64" s="7">
        <v>3146</v>
      </c>
      <c r="B64" s="7">
        <v>704</v>
      </c>
      <c r="C64" s="7">
        <v>4550</v>
      </c>
      <c r="D64"/>
      <c r="I64">
        <v>3408</v>
      </c>
      <c r="J64">
        <v>482</v>
      </c>
      <c r="K64">
        <v>4550</v>
      </c>
      <c r="L64"/>
      <c r="O64">
        <v>3183.4</v>
      </c>
      <c r="P64">
        <v>725</v>
      </c>
      <c r="Q64">
        <v>4550</v>
      </c>
    </row>
    <row r="65" spans="1:17">
      <c r="A65" s="7">
        <v>3025</v>
      </c>
      <c r="B65" s="7">
        <v>788</v>
      </c>
      <c r="C65" s="7">
        <v>4750</v>
      </c>
      <c r="D65"/>
      <c r="I65">
        <v>2679.6</v>
      </c>
      <c r="J65">
        <v>638</v>
      </c>
      <c r="K65">
        <v>4750</v>
      </c>
      <c r="L65"/>
      <c r="O65">
        <v>3007.4</v>
      </c>
      <c r="P65">
        <v>911</v>
      </c>
      <c r="Q65">
        <v>4750</v>
      </c>
    </row>
    <row r="66" spans="1:17">
      <c r="A66" s="7">
        <v>3025</v>
      </c>
      <c r="B66" s="7">
        <v>761</v>
      </c>
      <c r="C66" s="7">
        <v>5000</v>
      </c>
      <c r="D66"/>
      <c r="I66">
        <v>3115.2</v>
      </c>
      <c r="J66">
        <v>476</v>
      </c>
      <c r="K66">
        <v>5000</v>
      </c>
      <c r="L66"/>
      <c r="O66">
        <v>2954.6</v>
      </c>
      <c r="P66">
        <v>1010</v>
      </c>
      <c r="Q66">
        <v>5000</v>
      </c>
    </row>
    <row r="67" spans="1:17">
      <c r="A67" s="7">
        <v>2783</v>
      </c>
      <c r="B67" s="7">
        <v>617</v>
      </c>
      <c r="C67" s="7">
        <v>4900</v>
      </c>
      <c r="D67"/>
      <c r="I67">
        <v>3037.2</v>
      </c>
      <c r="J67">
        <v>494</v>
      </c>
      <c r="K67">
        <v>4900</v>
      </c>
      <c r="L67"/>
      <c r="O67">
        <v>2361.7</v>
      </c>
      <c r="P67">
        <v>338</v>
      </c>
      <c r="Q67">
        <v>4900</v>
      </c>
    </row>
    <row r="68" spans="1:17">
      <c r="A68" s="7">
        <v>3206.5</v>
      </c>
      <c r="B68" s="7">
        <v>517</v>
      </c>
      <c r="C68" s="7">
        <v>4550</v>
      </c>
      <c r="D68"/>
      <c r="I68">
        <v>3230.4</v>
      </c>
      <c r="J68">
        <v>475</v>
      </c>
      <c r="K68">
        <v>4550</v>
      </c>
      <c r="L68"/>
      <c r="O68">
        <v>2651</v>
      </c>
      <c r="P68">
        <v>418</v>
      </c>
      <c r="Q68">
        <v>4550</v>
      </c>
    </row>
    <row r="69" spans="1:17">
      <c r="A69" s="7">
        <v>2541</v>
      </c>
      <c r="B69" s="7">
        <v>781</v>
      </c>
      <c r="C69" s="7">
        <v>4350</v>
      </c>
      <c r="D69"/>
      <c r="I69">
        <v>2217.6</v>
      </c>
      <c r="J69">
        <v>1015</v>
      </c>
      <c r="K69">
        <v>4350</v>
      </c>
      <c r="L69"/>
      <c r="O69">
        <v>2583.9</v>
      </c>
      <c r="P69">
        <v>493</v>
      </c>
      <c r="Q69">
        <v>4350</v>
      </c>
    </row>
    <row r="70" spans="1:17">
      <c r="A70" s="7">
        <v>1573</v>
      </c>
      <c r="B70" s="7">
        <v>752</v>
      </c>
      <c r="C70" s="7">
        <v>4050</v>
      </c>
      <c r="D70"/>
      <c r="I70">
        <v>1470</v>
      </c>
      <c r="J70">
        <v>647</v>
      </c>
      <c r="K70">
        <v>4050</v>
      </c>
      <c r="L70"/>
      <c r="O70">
        <v>1103.3</v>
      </c>
      <c r="P70">
        <v>725</v>
      </c>
      <c r="Q70">
        <v>4050</v>
      </c>
    </row>
    <row r="71" spans="1:17">
      <c r="A71" s="7">
        <v>1452</v>
      </c>
      <c r="B71" s="7">
        <v>829</v>
      </c>
      <c r="C71" s="7">
        <v>3950</v>
      </c>
      <c r="D71"/>
      <c r="I71">
        <v>1501.2</v>
      </c>
      <c r="J71">
        <v>823</v>
      </c>
      <c r="K71">
        <v>3950</v>
      </c>
      <c r="L71"/>
      <c r="O71">
        <v>1254</v>
      </c>
      <c r="P71">
        <v>703</v>
      </c>
      <c r="Q71">
        <v>3950</v>
      </c>
    </row>
    <row r="72" spans="1:17">
      <c r="A72" s="7">
        <v>1331</v>
      </c>
      <c r="B72" s="7">
        <v>470</v>
      </c>
      <c r="C72" s="7">
        <v>1650</v>
      </c>
      <c r="D72"/>
      <c r="I72">
        <v>1075.2</v>
      </c>
      <c r="J72">
        <v>764</v>
      </c>
      <c r="K72">
        <v>1650</v>
      </c>
      <c r="L72"/>
      <c r="O72">
        <v>1279.3</v>
      </c>
      <c r="P72">
        <v>326</v>
      </c>
      <c r="Q72">
        <v>1650</v>
      </c>
    </row>
    <row r="73" spans="1:17">
      <c r="A73" s="7">
        <v>968</v>
      </c>
      <c r="B73" s="7">
        <v>703</v>
      </c>
      <c r="C73" s="7">
        <v>1100</v>
      </c>
      <c r="D73"/>
      <c r="I73">
        <v>794.4</v>
      </c>
      <c r="J73">
        <v>760</v>
      </c>
      <c r="K73">
        <v>1100</v>
      </c>
      <c r="L73"/>
      <c r="O73">
        <v>738.1</v>
      </c>
      <c r="P73">
        <v>766</v>
      </c>
      <c r="Q73">
        <v>1100</v>
      </c>
    </row>
    <row r="74" spans="1:17">
      <c r="A74" s="7">
        <v>605</v>
      </c>
      <c r="B74" s="7">
        <v>752</v>
      </c>
      <c r="C74" s="7">
        <v>1000</v>
      </c>
      <c r="D74"/>
      <c r="I74">
        <v>798</v>
      </c>
      <c r="J74">
        <v>629</v>
      </c>
      <c r="K74">
        <v>1000</v>
      </c>
      <c r="L74"/>
      <c r="O74">
        <v>431.2</v>
      </c>
      <c r="P74">
        <v>755</v>
      </c>
      <c r="Q74">
        <v>1000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opLeftCell="A61" workbookViewId="0">
      <selection activeCell="X62" sqref="X62"/>
    </sheetView>
  </sheetViews>
  <sheetFormatPr defaultColWidth="8.73148148148148" defaultRowHeight="14.4"/>
  <sheetData>
    <row r="1" s="1" customFormat="1" spans="1:1">
      <c r="A1" s="11" t="s">
        <v>45</v>
      </c>
    </row>
    <row r="2" s="10" customFormat="1" spans="1:15">
      <c r="A2" s="9" t="s">
        <v>15</v>
      </c>
      <c r="H2" s="10" t="s">
        <v>16</v>
      </c>
      <c r="O2" s="10" t="s">
        <v>17</v>
      </c>
    </row>
    <row r="3" spans="1:17">
      <c r="A3" s="6" t="s">
        <v>46</v>
      </c>
      <c r="B3" s="6" t="s">
        <v>47</v>
      </c>
      <c r="C3" s="6" t="s">
        <v>48</v>
      </c>
      <c r="H3" t="s">
        <v>46</v>
      </c>
      <c r="I3" t="s">
        <v>47</v>
      </c>
      <c r="J3" t="s">
        <v>48</v>
      </c>
      <c r="O3" t="s">
        <v>46</v>
      </c>
      <c r="P3" t="s">
        <v>47</v>
      </c>
      <c r="Q3" t="s">
        <v>48</v>
      </c>
    </row>
    <row r="4" spans="1:17">
      <c r="A4" s="6">
        <v>0</v>
      </c>
      <c r="B4" s="6">
        <v>0</v>
      </c>
      <c r="C4" s="6">
        <v>4640</v>
      </c>
      <c r="D4"/>
      <c r="E4"/>
      <c r="F4"/>
      <c r="H4">
        <v>0</v>
      </c>
      <c r="I4">
        <v>0</v>
      </c>
      <c r="J4">
        <v>4640</v>
      </c>
      <c r="K4"/>
      <c r="O4">
        <v>0</v>
      </c>
      <c r="P4">
        <v>0</v>
      </c>
      <c r="Q4">
        <v>4640</v>
      </c>
    </row>
    <row r="5" spans="1:17">
      <c r="A5" s="6">
        <v>0</v>
      </c>
      <c r="B5" s="6">
        <v>520</v>
      </c>
      <c r="C5" s="6">
        <v>6160</v>
      </c>
      <c r="D5"/>
      <c r="E5"/>
      <c r="F5"/>
      <c r="H5">
        <v>0</v>
      </c>
      <c r="I5">
        <v>429</v>
      </c>
      <c r="J5">
        <v>6160</v>
      </c>
      <c r="K5"/>
      <c r="O5">
        <v>0</v>
      </c>
      <c r="P5">
        <v>1005.2</v>
      </c>
      <c r="Q5">
        <v>6160</v>
      </c>
    </row>
    <row r="6" spans="1:17">
      <c r="A6" s="6">
        <v>450</v>
      </c>
      <c r="B6" s="6">
        <v>520</v>
      </c>
      <c r="C6" s="6">
        <v>5120</v>
      </c>
      <c r="D6"/>
      <c r="E6"/>
      <c r="F6"/>
      <c r="H6">
        <v>570</v>
      </c>
      <c r="I6">
        <v>987</v>
      </c>
      <c r="J6">
        <v>5120</v>
      </c>
      <c r="K6"/>
      <c r="O6">
        <v>801</v>
      </c>
      <c r="P6">
        <v>686</v>
      </c>
      <c r="Q6">
        <v>5120</v>
      </c>
    </row>
    <row r="7" spans="1:17">
      <c r="A7" s="6">
        <v>300</v>
      </c>
      <c r="B7" s="6">
        <v>1300</v>
      </c>
      <c r="C7" s="6">
        <v>6000</v>
      </c>
      <c r="D7"/>
      <c r="E7"/>
      <c r="F7"/>
      <c r="H7">
        <v>207.5</v>
      </c>
      <c r="I7">
        <v>2103</v>
      </c>
      <c r="J7">
        <v>6000</v>
      </c>
      <c r="K7"/>
      <c r="O7">
        <v>16.5</v>
      </c>
      <c r="P7">
        <v>660.8</v>
      </c>
      <c r="Q7">
        <v>6000</v>
      </c>
    </row>
    <row r="8" spans="1:17">
      <c r="A8" s="6">
        <v>450</v>
      </c>
      <c r="B8" s="6">
        <v>1820</v>
      </c>
      <c r="C8" s="6">
        <v>5280</v>
      </c>
      <c r="D8"/>
      <c r="E8"/>
      <c r="F8"/>
      <c r="H8">
        <v>15</v>
      </c>
      <c r="I8">
        <v>2676</v>
      </c>
      <c r="J8">
        <v>5280</v>
      </c>
      <c r="K8"/>
      <c r="O8">
        <v>216</v>
      </c>
      <c r="P8">
        <v>1926.4</v>
      </c>
      <c r="Q8">
        <v>5280</v>
      </c>
    </row>
    <row r="9" spans="1:17">
      <c r="A9" s="6">
        <v>367.5</v>
      </c>
      <c r="B9" s="6">
        <v>3900</v>
      </c>
      <c r="C9" s="6">
        <v>5040</v>
      </c>
      <c r="D9"/>
      <c r="E9"/>
      <c r="F9"/>
      <c r="H9">
        <v>875</v>
      </c>
      <c r="I9">
        <v>3900</v>
      </c>
      <c r="J9">
        <v>5040</v>
      </c>
      <c r="K9"/>
      <c r="O9">
        <v>219</v>
      </c>
      <c r="P9">
        <v>4947.6</v>
      </c>
      <c r="Q9">
        <v>5040</v>
      </c>
    </row>
    <row r="10" spans="1:17">
      <c r="A10" s="6">
        <v>244.5</v>
      </c>
      <c r="B10" s="6">
        <v>4420</v>
      </c>
      <c r="C10" s="6">
        <v>5920</v>
      </c>
      <c r="D10"/>
      <c r="E10"/>
      <c r="F10"/>
      <c r="H10">
        <v>422.5</v>
      </c>
      <c r="I10">
        <v>4443</v>
      </c>
      <c r="J10">
        <v>5920</v>
      </c>
      <c r="K10"/>
      <c r="O10">
        <v>478.5</v>
      </c>
      <c r="P10">
        <v>3953.6</v>
      </c>
      <c r="Q10">
        <v>5920</v>
      </c>
    </row>
    <row r="11" spans="1:17">
      <c r="A11" s="6">
        <v>373.5</v>
      </c>
      <c r="B11" s="6">
        <v>4940</v>
      </c>
      <c r="C11" s="6">
        <v>6800</v>
      </c>
      <c r="D11"/>
      <c r="E11"/>
      <c r="F11"/>
      <c r="H11">
        <v>802.5</v>
      </c>
      <c r="I11">
        <v>6186</v>
      </c>
      <c r="J11">
        <v>6800</v>
      </c>
      <c r="K11"/>
      <c r="O11">
        <v>495</v>
      </c>
      <c r="P11">
        <v>5639.2</v>
      </c>
      <c r="Q11">
        <v>6800</v>
      </c>
    </row>
    <row r="12" spans="1:17">
      <c r="A12" s="6">
        <v>574.5</v>
      </c>
      <c r="B12" s="6">
        <v>5200</v>
      </c>
      <c r="C12" s="6">
        <v>7680</v>
      </c>
      <c r="D12"/>
      <c r="E12"/>
      <c r="F12"/>
      <c r="H12">
        <v>327.5</v>
      </c>
      <c r="I12">
        <v>6468</v>
      </c>
      <c r="J12">
        <v>7680</v>
      </c>
      <c r="K12"/>
      <c r="O12">
        <v>169.5</v>
      </c>
      <c r="P12">
        <v>5642</v>
      </c>
      <c r="Q12">
        <v>7680</v>
      </c>
    </row>
    <row r="13" spans="1:17">
      <c r="A13" s="6">
        <v>24</v>
      </c>
      <c r="B13" s="6">
        <v>5200</v>
      </c>
      <c r="C13" s="6">
        <v>7760</v>
      </c>
      <c r="D13"/>
      <c r="E13"/>
      <c r="F13"/>
      <c r="H13">
        <v>25</v>
      </c>
      <c r="I13">
        <v>6045</v>
      </c>
      <c r="J13">
        <v>7760</v>
      </c>
      <c r="K13"/>
      <c r="O13">
        <v>255</v>
      </c>
      <c r="P13">
        <v>5272.4</v>
      </c>
      <c r="Q13">
        <v>7760</v>
      </c>
    </row>
    <row r="14" spans="1:17">
      <c r="A14" s="6">
        <v>402</v>
      </c>
      <c r="B14" s="6">
        <v>5200</v>
      </c>
      <c r="C14" s="6">
        <v>7680</v>
      </c>
      <c r="D14"/>
      <c r="E14"/>
      <c r="F14"/>
      <c r="H14">
        <v>707.5</v>
      </c>
      <c r="I14">
        <v>6099</v>
      </c>
      <c r="J14">
        <v>7680</v>
      </c>
      <c r="K14"/>
      <c r="O14">
        <v>564</v>
      </c>
      <c r="P14">
        <v>5952.8</v>
      </c>
      <c r="Q14">
        <v>7680</v>
      </c>
    </row>
    <row r="15" spans="1:17">
      <c r="A15" s="6">
        <v>228</v>
      </c>
      <c r="B15" s="6">
        <v>5200</v>
      </c>
      <c r="C15" s="6">
        <v>7680</v>
      </c>
      <c r="D15"/>
      <c r="E15"/>
      <c r="F15"/>
      <c r="H15">
        <v>27.5</v>
      </c>
      <c r="I15">
        <v>6072</v>
      </c>
      <c r="J15">
        <v>7680</v>
      </c>
      <c r="K15"/>
      <c r="O15">
        <v>160.5</v>
      </c>
      <c r="P15">
        <v>5558</v>
      </c>
      <c r="Q15">
        <v>7680</v>
      </c>
    </row>
    <row r="16" spans="1:17">
      <c r="A16" s="6">
        <v>294</v>
      </c>
      <c r="B16" s="6">
        <v>5200</v>
      </c>
      <c r="C16" s="6">
        <v>7680</v>
      </c>
      <c r="D16"/>
      <c r="E16"/>
      <c r="F16"/>
      <c r="H16">
        <v>245</v>
      </c>
      <c r="I16">
        <v>6270</v>
      </c>
      <c r="J16">
        <v>7680</v>
      </c>
      <c r="K16"/>
      <c r="O16">
        <v>133.5</v>
      </c>
      <c r="P16">
        <v>5574.8</v>
      </c>
      <c r="Q16">
        <v>7680</v>
      </c>
    </row>
    <row r="17" spans="1:17">
      <c r="A17" s="6">
        <v>720</v>
      </c>
      <c r="B17" s="6">
        <v>5200</v>
      </c>
      <c r="C17" s="6">
        <v>7360</v>
      </c>
      <c r="D17"/>
      <c r="E17"/>
      <c r="F17"/>
      <c r="H17">
        <v>930</v>
      </c>
      <c r="I17">
        <v>5145</v>
      </c>
      <c r="J17">
        <v>7360</v>
      </c>
      <c r="K17"/>
      <c r="O17">
        <v>274.5</v>
      </c>
      <c r="P17">
        <v>5751.2</v>
      </c>
      <c r="Q17">
        <v>7360</v>
      </c>
    </row>
    <row r="18" spans="1:17">
      <c r="A18" s="6">
        <v>645</v>
      </c>
      <c r="B18" s="6">
        <v>5200</v>
      </c>
      <c r="C18" s="6">
        <v>7840</v>
      </c>
      <c r="D18"/>
      <c r="E18"/>
      <c r="F18"/>
      <c r="H18">
        <v>1090</v>
      </c>
      <c r="I18">
        <v>5280</v>
      </c>
      <c r="J18">
        <v>7840</v>
      </c>
      <c r="K18"/>
      <c r="O18">
        <v>978</v>
      </c>
      <c r="P18">
        <v>4785.2</v>
      </c>
      <c r="Q18">
        <v>7840</v>
      </c>
    </row>
    <row r="19" spans="1:17">
      <c r="A19" s="6">
        <v>28.5</v>
      </c>
      <c r="B19" s="6">
        <v>4680</v>
      </c>
      <c r="C19" s="6">
        <v>7760</v>
      </c>
      <c r="D19"/>
      <c r="E19"/>
      <c r="F19"/>
      <c r="H19">
        <v>700</v>
      </c>
      <c r="I19">
        <v>5400</v>
      </c>
      <c r="J19">
        <v>7760</v>
      </c>
      <c r="K19"/>
      <c r="O19">
        <v>187.5</v>
      </c>
      <c r="P19">
        <v>4225.2</v>
      </c>
      <c r="Q19">
        <v>7760</v>
      </c>
    </row>
    <row r="20" spans="1:17">
      <c r="A20" s="6">
        <v>322.5</v>
      </c>
      <c r="B20" s="6">
        <v>3640</v>
      </c>
      <c r="C20" s="6">
        <v>7680</v>
      </c>
      <c r="D20"/>
      <c r="E20"/>
      <c r="F20"/>
      <c r="H20">
        <v>1152.5</v>
      </c>
      <c r="I20">
        <v>3408</v>
      </c>
      <c r="J20">
        <v>7680</v>
      </c>
      <c r="K20"/>
      <c r="O20">
        <v>475.5</v>
      </c>
      <c r="P20">
        <v>3080</v>
      </c>
      <c r="Q20">
        <v>7680</v>
      </c>
    </row>
    <row r="21" spans="1:17">
      <c r="A21" s="6">
        <v>85.5</v>
      </c>
      <c r="B21" s="6">
        <v>3380</v>
      </c>
      <c r="C21" s="6">
        <v>8000</v>
      </c>
      <c r="D21"/>
      <c r="E21"/>
      <c r="F21"/>
      <c r="H21">
        <v>135</v>
      </c>
      <c r="I21">
        <v>3693</v>
      </c>
      <c r="J21">
        <v>8000</v>
      </c>
      <c r="K21"/>
      <c r="O21">
        <v>-139.5</v>
      </c>
      <c r="P21">
        <v>3556</v>
      </c>
      <c r="Q21">
        <v>8000</v>
      </c>
    </row>
    <row r="22" spans="1:17">
      <c r="A22" s="6">
        <v>58.5</v>
      </c>
      <c r="B22" s="6">
        <v>2600</v>
      </c>
      <c r="C22" s="6">
        <v>7920</v>
      </c>
      <c r="D22"/>
      <c r="E22"/>
      <c r="F22"/>
      <c r="H22">
        <v>652.5</v>
      </c>
      <c r="I22">
        <v>2604</v>
      </c>
      <c r="J22">
        <v>7920</v>
      </c>
      <c r="K22"/>
      <c r="O22">
        <v>328.5</v>
      </c>
      <c r="P22">
        <v>2808.4</v>
      </c>
      <c r="Q22">
        <v>7920</v>
      </c>
    </row>
    <row r="23" spans="1:17">
      <c r="A23" s="6">
        <v>529.5</v>
      </c>
      <c r="B23" s="6">
        <v>1560</v>
      </c>
      <c r="C23" s="6">
        <v>5760</v>
      </c>
      <c r="D23"/>
      <c r="E23"/>
      <c r="F23"/>
      <c r="H23">
        <v>905</v>
      </c>
      <c r="I23">
        <v>1494</v>
      </c>
      <c r="J23">
        <v>5760</v>
      </c>
      <c r="K23"/>
      <c r="O23">
        <v>178.5</v>
      </c>
      <c r="P23">
        <v>2108.4</v>
      </c>
      <c r="Q23">
        <v>5760</v>
      </c>
    </row>
    <row r="24" spans="1:17">
      <c r="A24" s="6">
        <v>660</v>
      </c>
      <c r="B24" s="6">
        <v>780</v>
      </c>
      <c r="C24" s="6">
        <v>5120</v>
      </c>
      <c r="D24"/>
      <c r="E24" s="8"/>
      <c r="F24"/>
      <c r="H24">
        <v>1107.5</v>
      </c>
      <c r="I24">
        <v>801</v>
      </c>
      <c r="J24">
        <v>5120</v>
      </c>
      <c r="K24"/>
      <c r="O24">
        <v>750</v>
      </c>
      <c r="P24">
        <v>546</v>
      </c>
      <c r="Q24">
        <v>5120</v>
      </c>
    </row>
    <row r="25" spans="1:17">
      <c r="A25" s="6">
        <v>469.5</v>
      </c>
      <c r="B25" s="6">
        <v>520</v>
      </c>
      <c r="C25" s="6">
        <v>4880</v>
      </c>
      <c r="D25"/>
      <c r="E25"/>
      <c r="F25"/>
      <c r="H25">
        <v>962.5</v>
      </c>
      <c r="I25">
        <v>888</v>
      </c>
      <c r="J25">
        <v>4880</v>
      </c>
      <c r="K25"/>
      <c r="O25">
        <v>375</v>
      </c>
      <c r="P25">
        <v>912.8</v>
      </c>
      <c r="Q25">
        <v>4880</v>
      </c>
    </row>
    <row r="26" spans="1:17">
      <c r="A26" s="6">
        <v>454.5</v>
      </c>
      <c r="B26" s="6">
        <v>260</v>
      </c>
      <c r="C26" s="6">
        <v>4800</v>
      </c>
      <c r="D26"/>
      <c r="E26"/>
      <c r="F26"/>
      <c r="H26">
        <v>1492.5</v>
      </c>
      <c r="I26">
        <v>606</v>
      </c>
      <c r="J26">
        <v>4800</v>
      </c>
      <c r="K26"/>
      <c r="O26">
        <v>675</v>
      </c>
      <c r="P26">
        <v>716.8</v>
      </c>
      <c r="Q26">
        <v>4800</v>
      </c>
    </row>
    <row r="27" spans="1:17">
      <c r="A27" s="6">
        <v>465</v>
      </c>
      <c r="B27" s="6">
        <v>0</v>
      </c>
      <c r="C27" s="6">
        <v>5040</v>
      </c>
      <c r="D27"/>
      <c r="E27"/>
      <c r="F27"/>
      <c r="H27">
        <v>1187.5</v>
      </c>
      <c r="I27">
        <v>576</v>
      </c>
      <c r="J27">
        <v>5040</v>
      </c>
      <c r="K27"/>
      <c r="O27">
        <v>807</v>
      </c>
      <c r="P27">
        <v>0</v>
      </c>
      <c r="Q27">
        <v>5040</v>
      </c>
    </row>
    <row r="28" spans="1:3">
      <c r="A28" s="6"/>
      <c r="B28" s="6"/>
      <c r="C28" s="6"/>
    </row>
    <row r="29" spans="1:3">
      <c r="A29" s="6"/>
      <c r="B29" s="6"/>
      <c r="C29" s="6"/>
    </row>
    <row r="30" spans="1:3">
      <c r="A30" s="6"/>
      <c r="B30" s="6"/>
      <c r="C30" s="6"/>
    </row>
    <row r="31" spans="1:3">
      <c r="A31" s="6"/>
      <c r="B31" s="6"/>
      <c r="C31" s="6"/>
    </row>
    <row r="32" spans="1:3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4" s="1" customFormat="1" spans="1:1">
      <c r="A44" s="11" t="s">
        <v>53</v>
      </c>
    </row>
    <row r="45" s="10" customFormat="1" spans="1:17">
      <c r="A45" s="9" t="s">
        <v>15</v>
      </c>
      <c r="I45" s="9" t="s">
        <v>16</v>
      </c>
      <c r="Q45" s="9" t="s">
        <v>17</v>
      </c>
    </row>
    <row r="46" spans="1:19">
      <c r="A46" s="6" t="s">
        <v>54</v>
      </c>
      <c r="B46" s="6" t="s">
        <v>55</v>
      </c>
      <c r="C46" t="s">
        <v>56</v>
      </c>
      <c r="I46" t="s">
        <v>54</v>
      </c>
      <c r="J46" t="s">
        <v>55</v>
      </c>
      <c r="K46" t="s">
        <v>56</v>
      </c>
      <c r="Q46" t="s">
        <v>54</v>
      </c>
      <c r="R46" t="s">
        <v>55</v>
      </c>
      <c r="S46" t="s">
        <v>56</v>
      </c>
    </row>
    <row r="47" spans="1:19">
      <c r="A47" s="7">
        <v>600</v>
      </c>
      <c r="B47" s="7">
        <v>331.2</v>
      </c>
      <c r="C47">
        <v>1260</v>
      </c>
      <c r="I47">
        <v>789</v>
      </c>
      <c r="J47">
        <v>9</v>
      </c>
      <c r="K47">
        <v>1260</v>
      </c>
      <c r="Q47">
        <v>150</v>
      </c>
      <c r="R47">
        <v>168</v>
      </c>
      <c r="S47">
        <v>1260</v>
      </c>
    </row>
    <row r="48" spans="1:19">
      <c r="A48" s="7">
        <v>300</v>
      </c>
      <c r="B48" s="7">
        <v>585.6</v>
      </c>
      <c r="C48">
        <v>1560</v>
      </c>
      <c r="I48">
        <v>114</v>
      </c>
      <c r="J48">
        <v>1132.5</v>
      </c>
      <c r="K48">
        <v>1560</v>
      </c>
      <c r="Q48">
        <v>304.5</v>
      </c>
      <c r="R48">
        <v>260</v>
      </c>
      <c r="S48">
        <v>1560</v>
      </c>
    </row>
    <row r="49" spans="1:19">
      <c r="A49" s="7">
        <v>300</v>
      </c>
      <c r="B49" s="7">
        <v>153.6</v>
      </c>
      <c r="C49">
        <v>1860</v>
      </c>
      <c r="I49">
        <v>223.5</v>
      </c>
      <c r="J49">
        <v>177</v>
      </c>
      <c r="K49">
        <v>1860</v>
      </c>
      <c r="Q49">
        <v>160.5</v>
      </c>
      <c r="R49">
        <v>17</v>
      </c>
      <c r="S49">
        <v>1860</v>
      </c>
    </row>
    <row r="50" spans="1:19">
      <c r="A50" s="7">
        <v>450</v>
      </c>
      <c r="B50" s="7">
        <v>343.2</v>
      </c>
      <c r="C50">
        <v>1980</v>
      </c>
      <c r="I50">
        <v>544.5</v>
      </c>
      <c r="J50">
        <v>532.5</v>
      </c>
      <c r="K50">
        <v>1980</v>
      </c>
      <c r="Q50">
        <v>54</v>
      </c>
      <c r="R50">
        <v>55</v>
      </c>
      <c r="S50">
        <v>1980</v>
      </c>
    </row>
    <row r="51" spans="1:19">
      <c r="A51" s="7">
        <v>750</v>
      </c>
      <c r="B51" s="7">
        <v>72</v>
      </c>
      <c r="C51">
        <v>3120</v>
      </c>
      <c r="I51">
        <v>516</v>
      </c>
      <c r="J51">
        <v>450</v>
      </c>
      <c r="K51">
        <v>3120</v>
      </c>
      <c r="Q51">
        <v>822</v>
      </c>
      <c r="R51">
        <v>93</v>
      </c>
      <c r="S51">
        <v>3120</v>
      </c>
    </row>
    <row r="52" spans="1:19">
      <c r="A52" s="7">
        <v>1350</v>
      </c>
      <c r="B52" s="7">
        <v>470.4</v>
      </c>
      <c r="C52">
        <v>3900</v>
      </c>
      <c r="I52">
        <v>1327.5</v>
      </c>
      <c r="J52">
        <v>534</v>
      </c>
      <c r="K52">
        <v>3900</v>
      </c>
      <c r="Q52">
        <v>976.5</v>
      </c>
      <c r="R52">
        <v>500</v>
      </c>
      <c r="S52">
        <v>3900</v>
      </c>
    </row>
    <row r="53" spans="1:19">
      <c r="A53" s="7">
        <v>1800</v>
      </c>
      <c r="B53" s="7">
        <v>237.6</v>
      </c>
      <c r="C53">
        <v>5100</v>
      </c>
      <c r="I53">
        <v>2020.5</v>
      </c>
      <c r="J53">
        <v>679.5</v>
      </c>
      <c r="K53">
        <v>5100</v>
      </c>
      <c r="Q53">
        <v>1791</v>
      </c>
      <c r="R53">
        <v>441</v>
      </c>
      <c r="S53">
        <v>5100</v>
      </c>
    </row>
    <row r="54" spans="1:19">
      <c r="A54" s="7">
        <v>3450</v>
      </c>
      <c r="B54" s="7">
        <v>526.8</v>
      </c>
      <c r="C54">
        <v>6000</v>
      </c>
      <c r="I54">
        <v>3369</v>
      </c>
      <c r="J54">
        <v>384</v>
      </c>
      <c r="K54">
        <v>6000</v>
      </c>
      <c r="Q54">
        <v>3180</v>
      </c>
      <c r="R54">
        <v>358</v>
      </c>
      <c r="S54">
        <v>6000</v>
      </c>
    </row>
    <row r="55" spans="1:19">
      <c r="A55" s="7">
        <v>5250</v>
      </c>
      <c r="B55" s="7">
        <v>540</v>
      </c>
      <c r="C55">
        <v>5700</v>
      </c>
      <c r="I55">
        <v>5403</v>
      </c>
      <c r="J55">
        <v>378</v>
      </c>
      <c r="K55">
        <v>5700</v>
      </c>
      <c r="Q55">
        <v>5385</v>
      </c>
      <c r="R55">
        <v>264</v>
      </c>
      <c r="S55">
        <v>5700</v>
      </c>
    </row>
    <row r="56" spans="1:19">
      <c r="A56" s="7">
        <v>3450</v>
      </c>
      <c r="B56" s="7">
        <v>552</v>
      </c>
      <c r="C56">
        <v>5400</v>
      </c>
      <c r="I56">
        <v>4050</v>
      </c>
      <c r="J56">
        <v>1072.5</v>
      </c>
      <c r="K56">
        <v>5400</v>
      </c>
      <c r="Q56">
        <v>3819</v>
      </c>
      <c r="R56">
        <v>607</v>
      </c>
      <c r="S56">
        <v>5400</v>
      </c>
    </row>
    <row r="57" spans="1:19">
      <c r="A57" s="7">
        <v>3450</v>
      </c>
      <c r="B57" s="7">
        <v>478.8</v>
      </c>
      <c r="C57">
        <v>5880</v>
      </c>
      <c r="I57">
        <v>3666</v>
      </c>
      <c r="J57">
        <v>841.5</v>
      </c>
      <c r="K57">
        <v>5880</v>
      </c>
      <c r="Q57">
        <v>3567</v>
      </c>
      <c r="R57">
        <v>117</v>
      </c>
      <c r="S57">
        <v>5880</v>
      </c>
    </row>
    <row r="58" spans="1:19">
      <c r="A58" s="7">
        <v>3450</v>
      </c>
      <c r="B58" s="7">
        <v>345.6</v>
      </c>
      <c r="C58">
        <v>5940</v>
      </c>
      <c r="I58">
        <v>3495</v>
      </c>
      <c r="J58">
        <v>337.5</v>
      </c>
      <c r="K58">
        <v>5940</v>
      </c>
      <c r="Q58">
        <v>3477</v>
      </c>
      <c r="R58">
        <v>126</v>
      </c>
      <c r="S58">
        <v>5940</v>
      </c>
    </row>
    <row r="59" spans="1:19">
      <c r="A59" s="7">
        <v>3300</v>
      </c>
      <c r="B59" s="7">
        <v>373.2</v>
      </c>
      <c r="C59">
        <v>5100</v>
      </c>
      <c r="I59">
        <v>3430.5</v>
      </c>
      <c r="J59">
        <v>691.5</v>
      </c>
      <c r="K59">
        <v>5100</v>
      </c>
      <c r="Q59">
        <v>3349.5</v>
      </c>
      <c r="R59">
        <v>101</v>
      </c>
      <c r="S59">
        <v>5100</v>
      </c>
    </row>
    <row r="60" spans="1:19">
      <c r="A60" s="7">
        <v>3450</v>
      </c>
      <c r="B60" s="7">
        <v>277.2</v>
      </c>
      <c r="C60">
        <v>5280</v>
      </c>
      <c r="I60">
        <v>3625.5</v>
      </c>
      <c r="J60">
        <v>729</v>
      </c>
      <c r="K60">
        <v>5280</v>
      </c>
      <c r="Q60">
        <v>3832.5</v>
      </c>
      <c r="R60">
        <v>45</v>
      </c>
      <c r="S60">
        <v>5280</v>
      </c>
    </row>
    <row r="61" spans="1:19">
      <c r="A61" s="7">
        <v>3450</v>
      </c>
      <c r="B61" s="7">
        <v>127.2</v>
      </c>
      <c r="C61">
        <v>4860</v>
      </c>
      <c r="I61">
        <v>2100</v>
      </c>
      <c r="J61">
        <v>142.5</v>
      </c>
      <c r="K61">
        <v>4860</v>
      </c>
      <c r="Q61">
        <v>3250</v>
      </c>
      <c r="R61">
        <v>194</v>
      </c>
      <c r="S61">
        <v>4860</v>
      </c>
    </row>
    <row r="62" spans="1:19">
      <c r="A62" s="7">
        <v>3450</v>
      </c>
      <c r="B62" s="7">
        <v>86.4</v>
      </c>
      <c r="C62">
        <v>5400</v>
      </c>
      <c r="I62">
        <v>2040</v>
      </c>
      <c r="J62">
        <v>153</v>
      </c>
      <c r="K62">
        <v>5400</v>
      </c>
      <c r="Q62">
        <v>3441</v>
      </c>
      <c r="R62">
        <v>27</v>
      </c>
      <c r="S62">
        <v>5400</v>
      </c>
    </row>
    <row r="63" spans="1:19">
      <c r="A63" s="7">
        <v>3525</v>
      </c>
      <c r="B63" s="7">
        <v>459.6</v>
      </c>
      <c r="C63">
        <v>5100</v>
      </c>
      <c r="I63">
        <v>3115.5</v>
      </c>
      <c r="J63">
        <v>457.5</v>
      </c>
      <c r="K63">
        <v>5100</v>
      </c>
      <c r="Q63">
        <v>3228</v>
      </c>
      <c r="R63">
        <v>314</v>
      </c>
      <c r="S63">
        <v>5100</v>
      </c>
    </row>
    <row r="64" spans="1:19">
      <c r="A64" s="7">
        <v>3525</v>
      </c>
      <c r="B64" s="7">
        <v>42</v>
      </c>
      <c r="C64">
        <v>5400</v>
      </c>
      <c r="I64">
        <v>3084</v>
      </c>
      <c r="J64">
        <v>240</v>
      </c>
      <c r="K64">
        <v>5400</v>
      </c>
      <c r="Q64">
        <v>3493.5</v>
      </c>
      <c r="R64">
        <v>25</v>
      </c>
      <c r="S64">
        <v>5400</v>
      </c>
    </row>
    <row r="65" spans="1:19">
      <c r="A65" s="7">
        <v>2700</v>
      </c>
      <c r="B65" s="7">
        <v>379.2</v>
      </c>
      <c r="C65">
        <v>5280</v>
      </c>
      <c r="I65">
        <v>2353.5</v>
      </c>
      <c r="J65">
        <v>901.5</v>
      </c>
      <c r="K65">
        <v>5280</v>
      </c>
      <c r="Q65">
        <v>3141</v>
      </c>
      <c r="R65">
        <v>79</v>
      </c>
      <c r="S65">
        <v>5280</v>
      </c>
    </row>
    <row r="66" spans="1:19">
      <c r="A66" s="7">
        <v>1500</v>
      </c>
      <c r="B66" s="7">
        <v>534</v>
      </c>
      <c r="C66">
        <v>5700</v>
      </c>
      <c r="I66">
        <v>1828.5</v>
      </c>
      <c r="J66">
        <v>775.5</v>
      </c>
      <c r="K66">
        <v>5700</v>
      </c>
      <c r="Q66">
        <v>1059</v>
      </c>
      <c r="R66">
        <v>682</v>
      </c>
      <c r="S66">
        <v>5700</v>
      </c>
    </row>
    <row r="67" spans="1:19">
      <c r="A67" s="7">
        <v>1350</v>
      </c>
      <c r="B67" s="7">
        <v>234</v>
      </c>
      <c r="C67">
        <v>3780</v>
      </c>
      <c r="I67">
        <v>1143</v>
      </c>
      <c r="J67">
        <v>612</v>
      </c>
      <c r="K67">
        <v>3780</v>
      </c>
      <c r="Q67">
        <v>1737</v>
      </c>
      <c r="R67">
        <v>219</v>
      </c>
      <c r="S67">
        <v>3780</v>
      </c>
    </row>
    <row r="68" spans="1:19">
      <c r="A68" s="7">
        <v>1200</v>
      </c>
      <c r="B68" s="7">
        <v>433.2</v>
      </c>
      <c r="C68">
        <v>2400</v>
      </c>
      <c r="I68">
        <v>1191</v>
      </c>
      <c r="J68">
        <v>604.5</v>
      </c>
      <c r="K68">
        <v>2400</v>
      </c>
      <c r="Q68">
        <v>1623</v>
      </c>
      <c r="R68">
        <v>241</v>
      </c>
      <c r="S68">
        <v>2400</v>
      </c>
    </row>
    <row r="69" spans="1:19">
      <c r="A69" s="7">
        <v>750</v>
      </c>
      <c r="B69" s="7">
        <v>350.4</v>
      </c>
      <c r="C69">
        <v>1260</v>
      </c>
      <c r="I69">
        <v>421.5</v>
      </c>
      <c r="J69">
        <v>523.5</v>
      </c>
      <c r="K69">
        <v>1260</v>
      </c>
      <c r="Q69">
        <v>318</v>
      </c>
      <c r="R69">
        <v>511</v>
      </c>
      <c r="S69">
        <v>1260</v>
      </c>
    </row>
    <row r="70" spans="1:19">
      <c r="A70" s="7">
        <v>300</v>
      </c>
      <c r="B70" s="7">
        <v>6</v>
      </c>
      <c r="C70">
        <v>1440</v>
      </c>
      <c r="I70">
        <v>736.5</v>
      </c>
      <c r="J70">
        <v>457.5</v>
      </c>
      <c r="K70">
        <v>1440</v>
      </c>
      <c r="Q70">
        <v>96</v>
      </c>
      <c r="R70">
        <v>148</v>
      </c>
      <c r="S70">
        <v>1440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0"/>
  <sheetViews>
    <sheetView topLeftCell="A114" workbookViewId="0">
      <selection activeCell="R96" sqref="R96:R120"/>
    </sheetView>
  </sheetViews>
  <sheetFormatPr defaultColWidth="8.73148148148148" defaultRowHeight="14.4"/>
  <sheetData>
    <row r="1" s="1" customFormat="1" spans="1:1">
      <c r="A1" s="1" t="s">
        <v>45</v>
      </c>
    </row>
    <row r="2" spans="1:10">
      <c r="A2" t="s">
        <v>15</v>
      </c>
      <c r="E2" t="s">
        <v>16</v>
      </c>
      <c r="J2" t="s">
        <v>17</v>
      </c>
    </row>
    <row r="3" spans="1:12">
      <c r="A3" s="6" t="s">
        <v>46</v>
      </c>
      <c r="B3" s="6" t="s">
        <v>47</v>
      </c>
      <c r="C3" s="6" t="s">
        <v>48</v>
      </c>
      <c r="E3" t="s">
        <v>46</v>
      </c>
      <c r="F3" t="s">
        <v>47</v>
      </c>
      <c r="G3" t="s">
        <v>48</v>
      </c>
      <c r="J3" t="s">
        <v>46</v>
      </c>
      <c r="K3" t="s">
        <v>47</v>
      </c>
      <c r="L3" t="s">
        <v>48</v>
      </c>
    </row>
    <row r="4" spans="1:12">
      <c r="A4">
        <v>0</v>
      </c>
      <c r="B4">
        <v>0</v>
      </c>
      <c r="C4">
        <f>负荷特性!D3*8000</f>
        <v>4560</v>
      </c>
      <c r="E4">
        <v>0</v>
      </c>
      <c r="F4">
        <v>0</v>
      </c>
      <c r="G4">
        <v>4560</v>
      </c>
      <c r="H4"/>
      <c r="I4"/>
      <c r="J4">
        <v>0</v>
      </c>
      <c r="K4">
        <v>0</v>
      </c>
      <c r="L4">
        <v>4560</v>
      </c>
    </row>
    <row r="5" spans="1:12">
      <c r="A5">
        <v>0</v>
      </c>
      <c r="B5">
        <v>620</v>
      </c>
      <c r="C5">
        <f>负荷特性!D4*8000</f>
        <v>4560</v>
      </c>
      <c r="E5">
        <v>0</v>
      </c>
      <c r="F5">
        <v>1374</v>
      </c>
      <c r="G5">
        <v>4560</v>
      </c>
      <c r="H5"/>
      <c r="I5"/>
      <c r="J5">
        <v>0</v>
      </c>
      <c r="K5">
        <v>933</v>
      </c>
      <c r="L5">
        <v>4560</v>
      </c>
    </row>
    <row r="6" spans="1:12">
      <c r="A6">
        <v>480</v>
      </c>
      <c r="B6">
        <v>620</v>
      </c>
      <c r="C6">
        <f>负荷特性!D5*8000</f>
        <v>4880</v>
      </c>
      <c r="E6">
        <v>302.4</v>
      </c>
      <c r="F6">
        <v>213</v>
      </c>
      <c r="G6">
        <v>4880</v>
      </c>
      <c r="H6"/>
      <c r="I6"/>
      <c r="J6">
        <v>530.4</v>
      </c>
      <c r="K6">
        <v>492</v>
      </c>
      <c r="L6">
        <v>4880</v>
      </c>
    </row>
    <row r="7" spans="1:12">
      <c r="A7">
        <v>360</v>
      </c>
      <c r="B7">
        <v>1550</v>
      </c>
      <c r="C7">
        <f>负荷特性!D6*8000</f>
        <v>5520</v>
      </c>
      <c r="E7">
        <v>458.4</v>
      </c>
      <c r="F7">
        <v>681</v>
      </c>
      <c r="G7">
        <v>5520</v>
      </c>
      <c r="H7"/>
      <c r="I7"/>
      <c r="J7">
        <v>544.8</v>
      </c>
      <c r="K7">
        <v>744</v>
      </c>
      <c r="L7">
        <v>5520</v>
      </c>
    </row>
    <row r="8" spans="1:12">
      <c r="A8">
        <v>480</v>
      </c>
      <c r="B8">
        <v>2790</v>
      </c>
      <c r="C8">
        <f>负荷特性!D7*8000</f>
        <v>5520</v>
      </c>
      <c r="E8">
        <v>244.8</v>
      </c>
      <c r="F8">
        <v>2844</v>
      </c>
      <c r="G8">
        <v>5520</v>
      </c>
      <c r="H8"/>
      <c r="I8"/>
      <c r="J8">
        <v>436.8</v>
      </c>
      <c r="K8">
        <v>3042</v>
      </c>
      <c r="L8">
        <v>5520</v>
      </c>
    </row>
    <row r="9" spans="1:12">
      <c r="A9">
        <v>582</v>
      </c>
      <c r="B9">
        <v>4030</v>
      </c>
      <c r="C9">
        <f>负荷特性!D8*8000</f>
        <v>5760</v>
      </c>
      <c r="E9">
        <v>752.4</v>
      </c>
      <c r="F9">
        <v>4692</v>
      </c>
      <c r="G9">
        <v>5760</v>
      </c>
      <c r="H9"/>
      <c r="I9"/>
      <c r="J9">
        <v>601.2</v>
      </c>
      <c r="K9">
        <v>4458</v>
      </c>
      <c r="L9">
        <v>5760</v>
      </c>
    </row>
    <row r="10" spans="1:12">
      <c r="A10">
        <v>718.8</v>
      </c>
      <c r="B10">
        <v>5270</v>
      </c>
      <c r="C10">
        <f>负荷特性!D9*8000</f>
        <v>6880</v>
      </c>
      <c r="E10">
        <v>651.6</v>
      </c>
      <c r="F10">
        <v>4407</v>
      </c>
      <c r="G10">
        <v>6880</v>
      </c>
      <c r="H10"/>
      <c r="I10"/>
      <c r="J10">
        <v>788.4</v>
      </c>
      <c r="K10">
        <v>5541</v>
      </c>
      <c r="L10">
        <v>6880</v>
      </c>
    </row>
    <row r="11" spans="1:12">
      <c r="A11">
        <v>378</v>
      </c>
      <c r="B11">
        <v>5890</v>
      </c>
      <c r="C11">
        <f>负荷特性!D10*8000</f>
        <v>6640</v>
      </c>
      <c r="E11">
        <v>265.2</v>
      </c>
      <c r="F11">
        <v>6447</v>
      </c>
      <c r="G11">
        <v>6640</v>
      </c>
      <c r="H11"/>
      <c r="I11"/>
      <c r="J11">
        <v>409.2</v>
      </c>
      <c r="K11">
        <v>5349</v>
      </c>
      <c r="L11">
        <v>6640</v>
      </c>
    </row>
    <row r="12" spans="1:12">
      <c r="A12">
        <v>168</v>
      </c>
      <c r="B12">
        <v>5890</v>
      </c>
      <c r="C12">
        <f>负荷特性!D11*8000</f>
        <v>6880</v>
      </c>
      <c r="E12">
        <v>247.2</v>
      </c>
      <c r="F12">
        <v>5781</v>
      </c>
      <c r="G12">
        <v>6880</v>
      </c>
      <c r="H12"/>
      <c r="I12"/>
      <c r="J12">
        <v>57.6</v>
      </c>
      <c r="K12">
        <v>5925</v>
      </c>
      <c r="L12">
        <v>6880</v>
      </c>
    </row>
    <row r="13" spans="1:12">
      <c r="A13">
        <v>370.8</v>
      </c>
      <c r="B13">
        <v>5890</v>
      </c>
      <c r="C13">
        <f>负荷特性!D12*8000</f>
        <v>7840</v>
      </c>
      <c r="E13">
        <v>411.6</v>
      </c>
      <c r="F13">
        <v>5439</v>
      </c>
      <c r="G13">
        <v>7840</v>
      </c>
      <c r="H13"/>
      <c r="I13"/>
      <c r="J13">
        <v>186</v>
      </c>
      <c r="K13">
        <v>5700</v>
      </c>
      <c r="L13">
        <v>7840</v>
      </c>
    </row>
    <row r="14" spans="1:12">
      <c r="A14">
        <v>255.6</v>
      </c>
      <c r="B14">
        <v>6200</v>
      </c>
      <c r="C14">
        <f>负荷特性!D13*8000</f>
        <v>7920</v>
      </c>
      <c r="E14">
        <v>471.6</v>
      </c>
      <c r="F14">
        <v>5442</v>
      </c>
      <c r="G14">
        <v>7920</v>
      </c>
      <c r="H14"/>
      <c r="I14"/>
      <c r="J14">
        <v>457.2</v>
      </c>
      <c r="K14">
        <v>5820</v>
      </c>
      <c r="L14">
        <v>7920</v>
      </c>
    </row>
    <row r="15" spans="1:12">
      <c r="A15">
        <v>218.4</v>
      </c>
      <c r="B15">
        <v>5518</v>
      </c>
      <c r="C15">
        <f>负荷特性!D14*8000</f>
        <v>6080</v>
      </c>
      <c r="E15">
        <v>199.2</v>
      </c>
      <c r="F15">
        <v>5997</v>
      </c>
      <c r="G15">
        <v>6080</v>
      </c>
      <c r="H15"/>
      <c r="I15"/>
      <c r="J15">
        <v>391.2</v>
      </c>
      <c r="K15">
        <v>4800</v>
      </c>
      <c r="L15">
        <v>6080</v>
      </c>
    </row>
    <row r="16" spans="1:12">
      <c r="A16">
        <v>408</v>
      </c>
      <c r="B16">
        <v>5177</v>
      </c>
      <c r="C16">
        <f>负荷特性!D15*8000</f>
        <v>7520</v>
      </c>
      <c r="E16">
        <v>379.2</v>
      </c>
      <c r="F16">
        <v>5775</v>
      </c>
      <c r="G16">
        <v>7520</v>
      </c>
      <c r="H16"/>
      <c r="I16"/>
      <c r="J16">
        <v>508.8</v>
      </c>
      <c r="K16">
        <v>4596</v>
      </c>
      <c r="L16">
        <v>7520</v>
      </c>
    </row>
    <row r="17" spans="1:12">
      <c r="A17">
        <v>370.8</v>
      </c>
      <c r="B17">
        <v>4836</v>
      </c>
      <c r="C17">
        <f>负荷特性!D16*8000</f>
        <v>7040</v>
      </c>
      <c r="E17">
        <v>135.6</v>
      </c>
      <c r="F17">
        <v>4923</v>
      </c>
      <c r="G17">
        <v>7040</v>
      </c>
      <c r="H17"/>
      <c r="I17"/>
      <c r="J17">
        <v>529.2</v>
      </c>
      <c r="K17">
        <v>4200</v>
      </c>
      <c r="L17">
        <v>7040</v>
      </c>
    </row>
    <row r="18" spans="1:12">
      <c r="A18">
        <v>656.4</v>
      </c>
      <c r="B18">
        <v>4092</v>
      </c>
      <c r="C18">
        <f>负荷特性!D17*8000</f>
        <v>7120</v>
      </c>
      <c r="E18">
        <v>726</v>
      </c>
      <c r="F18">
        <v>3771</v>
      </c>
      <c r="G18">
        <v>7120</v>
      </c>
      <c r="H18"/>
      <c r="I18"/>
      <c r="J18">
        <v>418.8</v>
      </c>
      <c r="K18">
        <v>3132</v>
      </c>
      <c r="L18">
        <v>7120</v>
      </c>
    </row>
    <row r="19" spans="1:12">
      <c r="A19">
        <v>280.8</v>
      </c>
      <c r="B19">
        <v>4960</v>
      </c>
      <c r="C19">
        <f>负荷特性!D18*8000</f>
        <v>7840</v>
      </c>
      <c r="E19">
        <v>472.8</v>
      </c>
      <c r="F19">
        <v>4395</v>
      </c>
      <c r="G19">
        <v>7840</v>
      </c>
      <c r="H19"/>
      <c r="I19"/>
      <c r="J19">
        <v>57.6</v>
      </c>
      <c r="K19">
        <v>5142</v>
      </c>
      <c r="L19">
        <v>7840</v>
      </c>
    </row>
    <row r="20" spans="1:12">
      <c r="A20">
        <v>404.4</v>
      </c>
      <c r="B20">
        <v>5177</v>
      </c>
      <c r="C20">
        <f>负荷特性!D19*8000</f>
        <v>6880</v>
      </c>
      <c r="E20">
        <v>186</v>
      </c>
      <c r="F20">
        <v>5874</v>
      </c>
      <c r="G20">
        <v>6880</v>
      </c>
      <c r="H20"/>
      <c r="I20"/>
      <c r="J20">
        <v>277.2</v>
      </c>
      <c r="K20">
        <v>5100</v>
      </c>
      <c r="L20">
        <v>6880</v>
      </c>
    </row>
    <row r="21" spans="1:12">
      <c r="A21">
        <v>135.6</v>
      </c>
      <c r="B21">
        <v>5332</v>
      </c>
      <c r="C21">
        <f>负荷特性!D20*8000</f>
        <v>6320</v>
      </c>
      <c r="E21">
        <v>109.2</v>
      </c>
      <c r="F21">
        <v>5655</v>
      </c>
      <c r="G21">
        <v>6320</v>
      </c>
      <c r="H21"/>
      <c r="I21"/>
      <c r="J21">
        <v>104.4</v>
      </c>
      <c r="K21">
        <v>5259</v>
      </c>
      <c r="L21">
        <v>6320</v>
      </c>
    </row>
    <row r="22" spans="1:12">
      <c r="A22">
        <v>452.4</v>
      </c>
      <c r="B22">
        <v>4270</v>
      </c>
      <c r="C22">
        <f>负荷特性!D21*8000</f>
        <v>4320</v>
      </c>
      <c r="E22">
        <v>634.8</v>
      </c>
      <c r="F22">
        <v>4069</v>
      </c>
      <c r="G22">
        <v>4320</v>
      </c>
      <c r="H22"/>
      <c r="I22"/>
      <c r="J22">
        <v>670.8</v>
      </c>
      <c r="K22">
        <v>3658</v>
      </c>
      <c r="L22">
        <v>4320</v>
      </c>
    </row>
    <row r="23" spans="1:12">
      <c r="A23">
        <v>284.4</v>
      </c>
      <c r="B23">
        <v>4040</v>
      </c>
      <c r="C23">
        <f>负荷特性!D22*8000</f>
        <v>4080</v>
      </c>
      <c r="E23">
        <v>104.4</v>
      </c>
      <c r="F23">
        <v>3803</v>
      </c>
      <c r="G23">
        <v>4080</v>
      </c>
      <c r="H23"/>
      <c r="I23"/>
      <c r="J23">
        <v>418.8</v>
      </c>
      <c r="K23">
        <v>3055</v>
      </c>
      <c r="L23">
        <v>4080</v>
      </c>
    </row>
    <row r="24" spans="1:12">
      <c r="A24">
        <v>679.2</v>
      </c>
      <c r="B24">
        <v>2790</v>
      </c>
      <c r="C24">
        <f>负荷特性!D23*8000</f>
        <v>5040</v>
      </c>
      <c r="E24">
        <v>856.8</v>
      </c>
      <c r="F24">
        <v>3492</v>
      </c>
      <c r="G24">
        <v>5040</v>
      </c>
      <c r="H24"/>
      <c r="I24"/>
      <c r="J24">
        <v>530.4</v>
      </c>
      <c r="K24">
        <v>1917</v>
      </c>
      <c r="L24">
        <v>5040</v>
      </c>
    </row>
    <row r="25" spans="1:12">
      <c r="A25">
        <v>556.8</v>
      </c>
      <c r="B25">
        <v>620</v>
      </c>
      <c r="C25">
        <f>负荷特性!D24*8000</f>
        <v>5440</v>
      </c>
      <c r="E25">
        <v>736.8</v>
      </c>
      <c r="F25">
        <v>339</v>
      </c>
      <c r="G25">
        <v>5440</v>
      </c>
      <c r="H25"/>
      <c r="I25"/>
      <c r="J25">
        <v>544.8</v>
      </c>
      <c r="K25">
        <v>1374</v>
      </c>
      <c r="L25">
        <v>5440</v>
      </c>
    </row>
    <row r="26" spans="1:12">
      <c r="A26">
        <v>456</v>
      </c>
      <c r="B26">
        <v>310</v>
      </c>
      <c r="C26">
        <f>负荷特性!D25*8000</f>
        <v>5840</v>
      </c>
      <c r="E26">
        <v>638.4</v>
      </c>
      <c r="F26">
        <v>993</v>
      </c>
      <c r="G26">
        <v>5840</v>
      </c>
      <c r="H26"/>
      <c r="I26"/>
      <c r="J26">
        <v>588</v>
      </c>
      <c r="K26">
        <v>258</v>
      </c>
      <c r="L26">
        <v>5840</v>
      </c>
    </row>
    <row r="27" spans="1:12">
      <c r="A27">
        <v>133.2</v>
      </c>
      <c r="B27">
        <v>0</v>
      </c>
      <c r="C27">
        <f>负荷特性!D26*8000</f>
        <v>4560</v>
      </c>
      <c r="E27">
        <v>121.2</v>
      </c>
      <c r="F27">
        <v>0</v>
      </c>
      <c r="G27">
        <v>4560</v>
      </c>
      <c r="H27"/>
      <c r="I27"/>
      <c r="J27">
        <v>214.8</v>
      </c>
      <c r="K27">
        <v>0</v>
      </c>
      <c r="L27">
        <v>4560</v>
      </c>
    </row>
    <row r="48" s="1" customFormat="1" spans="1:1">
      <c r="A48" s="1" t="s">
        <v>53</v>
      </c>
    </row>
    <row r="49" spans="1:17">
      <c r="A49" t="s">
        <v>15</v>
      </c>
      <c r="I49" t="s">
        <v>16</v>
      </c>
      <c r="Q49" t="s">
        <v>17</v>
      </c>
    </row>
    <row r="50" spans="1:19">
      <c r="A50" s="6" t="s">
        <v>54</v>
      </c>
      <c r="B50" s="6" t="s">
        <v>55</v>
      </c>
      <c r="C50" t="s">
        <v>56</v>
      </c>
      <c r="I50" t="s">
        <v>54</v>
      </c>
      <c r="J50" t="s">
        <v>55</v>
      </c>
      <c r="K50" t="s">
        <v>56</v>
      </c>
      <c r="Q50" t="s">
        <v>54</v>
      </c>
      <c r="R50" t="s">
        <v>55</v>
      </c>
      <c r="S50" t="s">
        <v>56</v>
      </c>
    </row>
    <row r="51" spans="1:19">
      <c r="A51" s="7">
        <v>576</v>
      </c>
      <c r="B51" s="7">
        <v>276</v>
      </c>
      <c r="C51">
        <v>1200</v>
      </c>
      <c r="I51">
        <v>783.3</v>
      </c>
      <c r="J51">
        <v>232.5</v>
      </c>
      <c r="K51">
        <v>1200</v>
      </c>
      <c r="L51"/>
      <c r="Q51">
        <v>785.52</v>
      </c>
      <c r="R51">
        <v>325.5</v>
      </c>
      <c r="S51">
        <v>1200</v>
      </c>
    </row>
    <row r="52" spans="1:19">
      <c r="A52" s="7">
        <v>288</v>
      </c>
      <c r="B52" s="7">
        <v>488</v>
      </c>
      <c r="C52">
        <v>1500</v>
      </c>
      <c r="I52">
        <v>171.15</v>
      </c>
      <c r="J52">
        <v>594.5</v>
      </c>
      <c r="K52">
        <v>1500</v>
      </c>
      <c r="L52"/>
      <c r="Q52">
        <v>164.88</v>
      </c>
      <c r="R52">
        <v>638</v>
      </c>
      <c r="S52">
        <v>1500</v>
      </c>
    </row>
    <row r="53" spans="1:19">
      <c r="A53" s="7">
        <v>288</v>
      </c>
      <c r="B53" s="7">
        <v>128</v>
      </c>
      <c r="C53">
        <v>2040</v>
      </c>
      <c r="I53">
        <v>539.7</v>
      </c>
      <c r="J53">
        <v>39.5</v>
      </c>
      <c r="K53">
        <v>2040</v>
      </c>
      <c r="L53"/>
      <c r="Q53">
        <v>344.16</v>
      </c>
      <c r="R53">
        <v>207.5</v>
      </c>
      <c r="S53">
        <v>2040</v>
      </c>
    </row>
    <row r="54" spans="1:19">
      <c r="A54" s="7">
        <v>432</v>
      </c>
      <c r="B54" s="7">
        <v>286</v>
      </c>
      <c r="C54">
        <v>2400</v>
      </c>
      <c r="I54">
        <v>362.25</v>
      </c>
      <c r="J54">
        <v>319</v>
      </c>
      <c r="K54">
        <v>2400</v>
      </c>
      <c r="L54"/>
      <c r="Q54">
        <v>628.56</v>
      </c>
      <c r="R54">
        <v>410.5</v>
      </c>
      <c r="S54">
        <v>2400</v>
      </c>
    </row>
    <row r="55" spans="1:19">
      <c r="A55" s="7">
        <v>720</v>
      </c>
      <c r="B55" s="7">
        <v>60</v>
      </c>
      <c r="C55">
        <v>3180</v>
      </c>
      <c r="I55">
        <v>977.55</v>
      </c>
      <c r="J55">
        <v>96</v>
      </c>
      <c r="K55">
        <v>3180</v>
      </c>
      <c r="L55"/>
      <c r="Q55">
        <v>817.2</v>
      </c>
      <c r="R55">
        <v>142.5</v>
      </c>
      <c r="S55">
        <v>3180</v>
      </c>
    </row>
    <row r="56" spans="1:19">
      <c r="A56" s="7">
        <v>1296</v>
      </c>
      <c r="B56" s="7">
        <v>392</v>
      </c>
      <c r="C56">
        <v>3240</v>
      </c>
      <c r="F56" s="8"/>
      <c r="I56">
        <v>1959.3</v>
      </c>
      <c r="J56">
        <v>345.5</v>
      </c>
      <c r="K56">
        <v>3240</v>
      </c>
      <c r="L56"/>
      <c r="Q56">
        <v>1095.12</v>
      </c>
      <c r="R56">
        <v>486.5</v>
      </c>
      <c r="S56">
        <v>3240</v>
      </c>
    </row>
    <row r="57" spans="1:19">
      <c r="A57" s="7">
        <v>1728</v>
      </c>
      <c r="B57" s="7">
        <v>198</v>
      </c>
      <c r="C57">
        <v>4920</v>
      </c>
      <c r="I57">
        <v>2658.6</v>
      </c>
      <c r="J57">
        <v>171</v>
      </c>
      <c r="K57">
        <v>4920</v>
      </c>
      <c r="L57"/>
      <c r="Q57">
        <v>1676.16</v>
      </c>
      <c r="R57">
        <v>253.5</v>
      </c>
      <c r="S57">
        <v>4920</v>
      </c>
    </row>
    <row r="58" spans="1:19">
      <c r="A58" s="7">
        <v>3744</v>
      </c>
      <c r="B58" s="7">
        <v>439</v>
      </c>
      <c r="C58">
        <v>6000</v>
      </c>
      <c r="I58">
        <v>3990</v>
      </c>
      <c r="J58">
        <v>458.5</v>
      </c>
      <c r="K58">
        <v>6000</v>
      </c>
      <c r="L58"/>
      <c r="Q58">
        <v>3819.6</v>
      </c>
      <c r="R58">
        <v>529</v>
      </c>
      <c r="S58">
        <v>6000</v>
      </c>
    </row>
    <row r="59" spans="1:19">
      <c r="A59" s="7">
        <v>3600</v>
      </c>
      <c r="B59" s="7">
        <v>450</v>
      </c>
      <c r="C59">
        <v>5700</v>
      </c>
      <c r="I59">
        <v>4972.8</v>
      </c>
      <c r="J59">
        <v>546</v>
      </c>
      <c r="K59">
        <v>5700</v>
      </c>
      <c r="L59"/>
      <c r="Q59">
        <v>3766.32</v>
      </c>
      <c r="R59">
        <v>384</v>
      </c>
      <c r="S59">
        <v>5700</v>
      </c>
    </row>
    <row r="60" spans="1:19">
      <c r="A60" s="7">
        <v>3600</v>
      </c>
      <c r="B60" s="7">
        <v>460</v>
      </c>
      <c r="C60">
        <v>5100</v>
      </c>
      <c r="I60">
        <v>4985.4</v>
      </c>
      <c r="J60">
        <v>427</v>
      </c>
      <c r="K60">
        <v>5100</v>
      </c>
      <c r="L60"/>
      <c r="Q60">
        <v>3489.84</v>
      </c>
      <c r="R60">
        <v>376</v>
      </c>
      <c r="S60">
        <v>5100</v>
      </c>
    </row>
    <row r="61" spans="1:19">
      <c r="A61" s="7">
        <v>3312</v>
      </c>
      <c r="B61" s="7">
        <v>399</v>
      </c>
      <c r="C61">
        <v>4800</v>
      </c>
      <c r="I61">
        <v>4833.15</v>
      </c>
      <c r="J61">
        <v>531</v>
      </c>
      <c r="K61">
        <v>4800</v>
      </c>
      <c r="L61"/>
      <c r="Q61">
        <v>3184.56</v>
      </c>
      <c r="R61">
        <v>330</v>
      </c>
      <c r="S61">
        <v>4800</v>
      </c>
    </row>
    <row r="62" spans="1:19">
      <c r="A62" s="7">
        <v>3312</v>
      </c>
      <c r="B62" s="7">
        <v>288</v>
      </c>
      <c r="C62">
        <v>5760</v>
      </c>
      <c r="I62">
        <v>4776.45</v>
      </c>
      <c r="J62">
        <v>214.5</v>
      </c>
      <c r="K62">
        <v>5760</v>
      </c>
      <c r="L62"/>
      <c r="Q62">
        <v>3337.92</v>
      </c>
      <c r="R62">
        <v>408</v>
      </c>
      <c r="S62">
        <v>5760</v>
      </c>
    </row>
    <row r="63" spans="1:19">
      <c r="A63" s="7">
        <v>3168</v>
      </c>
      <c r="B63" s="7">
        <v>311</v>
      </c>
      <c r="C63">
        <v>6000</v>
      </c>
      <c r="I63">
        <v>4742.85</v>
      </c>
      <c r="J63">
        <v>380</v>
      </c>
      <c r="K63">
        <v>6000</v>
      </c>
      <c r="L63"/>
      <c r="Q63">
        <v>3362.4</v>
      </c>
      <c r="R63">
        <v>329</v>
      </c>
      <c r="S63">
        <v>6000</v>
      </c>
    </row>
    <row r="64" spans="1:19">
      <c r="A64" s="7">
        <v>3312</v>
      </c>
      <c r="B64" s="7">
        <v>231</v>
      </c>
      <c r="C64">
        <v>6000</v>
      </c>
      <c r="I64">
        <v>4870.95</v>
      </c>
      <c r="J64">
        <v>279</v>
      </c>
      <c r="K64">
        <v>6000</v>
      </c>
      <c r="L64"/>
      <c r="Q64">
        <v>3113.28</v>
      </c>
      <c r="R64">
        <v>195</v>
      </c>
      <c r="S64">
        <v>6000</v>
      </c>
    </row>
    <row r="65" spans="1:19">
      <c r="A65" s="7">
        <v>3312</v>
      </c>
      <c r="B65" s="7">
        <v>106</v>
      </c>
      <c r="C65">
        <v>5700</v>
      </c>
      <c r="I65">
        <v>4732.35</v>
      </c>
      <c r="J65">
        <v>16</v>
      </c>
      <c r="K65">
        <v>5700</v>
      </c>
      <c r="L65"/>
      <c r="Q65">
        <v>3180.24</v>
      </c>
      <c r="R65">
        <v>218.5</v>
      </c>
      <c r="S65">
        <v>5700</v>
      </c>
    </row>
    <row r="66" spans="1:19">
      <c r="A66" s="7">
        <v>3312</v>
      </c>
      <c r="B66" s="7">
        <v>72</v>
      </c>
      <c r="C66">
        <v>5820</v>
      </c>
      <c r="I66">
        <v>4584.3</v>
      </c>
      <c r="J66">
        <v>70.5</v>
      </c>
      <c r="K66">
        <v>5820</v>
      </c>
      <c r="L66"/>
      <c r="Q66">
        <v>3100.32</v>
      </c>
      <c r="R66">
        <v>42</v>
      </c>
      <c r="S66">
        <v>5820</v>
      </c>
    </row>
    <row r="67" spans="1:19">
      <c r="A67" s="7">
        <v>3384</v>
      </c>
      <c r="B67" s="7">
        <v>383</v>
      </c>
      <c r="C67">
        <v>5880</v>
      </c>
      <c r="I67">
        <v>5246.85</v>
      </c>
      <c r="J67">
        <v>297.5</v>
      </c>
      <c r="K67">
        <v>5880</v>
      </c>
      <c r="L67"/>
      <c r="Q67">
        <v>3349.44</v>
      </c>
      <c r="R67">
        <v>393.5</v>
      </c>
      <c r="S67">
        <v>5880</v>
      </c>
    </row>
    <row r="68" spans="1:19">
      <c r="A68" s="7">
        <v>3384</v>
      </c>
      <c r="B68" s="7">
        <v>35</v>
      </c>
      <c r="C68">
        <v>5880</v>
      </c>
      <c r="I68">
        <v>4632.6</v>
      </c>
      <c r="J68">
        <v>147.5</v>
      </c>
      <c r="K68">
        <v>5880</v>
      </c>
      <c r="L68"/>
      <c r="Q68">
        <v>3552.48</v>
      </c>
      <c r="R68">
        <v>90.5</v>
      </c>
      <c r="S68">
        <v>5880</v>
      </c>
    </row>
    <row r="69" spans="1:19">
      <c r="A69" s="7">
        <v>2592</v>
      </c>
      <c r="B69" s="7">
        <v>316</v>
      </c>
      <c r="C69">
        <v>5460</v>
      </c>
      <c r="I69">
        <v>3931.2</v>
      </c>
      <c r="J69">
        <v>323.5</v>
      </c>
      <c r="K69">
        <v>5460</v>
      </c>
      <c r="L69"/>
      <c r="Q69">
        <v>2533.68</v>
      </c>
      <c r="R69">
        <v>466</v>
      </c>
      <c r="S69">
        <v>5460</v>
      </c>
    </row>
    <row r="70" spans="1:19">
      <c r="A70" s="7">
        <v>1440</v>
      </c>
      <c r="B70" s="7">
        <v>445</v>
      </c>
      <c r="C70">
        <v>5100</v>
      </c>
      <c r="I70">
        <v>2311.05</v>
      </c>
      <c r="J70">
        <v>437.5</v>
      </c>
      <c r="K70">
        <v>5100</v>
      </c>
      <c r="L70"/>
      <c r="Q70">
        <v>1470.24</v>
      </c>
      <c r="R70">
        <v>356.5</v>
      </c>
      <c r="S70">
        <v>5100</v>
      </c>
    </row>
    <row r="71" spans="1:19">
      <c r="A71" s="7">
        <v>1296</v>
      </c>
      <c r="B71" s="7">
        <v>195</v>
      </c>
      <c r="C71">
        <v>2040</v>
      </c>
      <c r="I71">
        <v>2160.9</v>
      </c>
      <c r="J71">
        <v>60</v>
      </c>
      <c r="K71">
        <v>2040</v>
      </c>
      <c r="L71"/>
      <c r="Q71">
        <v>1224.72</v>
      </c>
      <c r="R71">
        <v>63</v>
      </c>
      <c r="S71">
        <v>2040</v>
      </c>
    </row>
    <row r="72" spans="1:19">
      <c r="A72" s="7">
        <v>1152</v>
      </c>
      <c r="B72" s="7">
        <v>361</v>
      </c>
      <c r="C72">
        <v>1380</v>
      </c>
      <c r="I72">
        <v>1522.5</v>
      </c>
      <c r="J72">
        <v>245.5</v>
      </c>
      <c r="K72">
        <v>1380</v>
      </c>
      <c r="L72"/>
      <c r="Q72">
        <v>1000.8</v>
      </c>
      <c r="R72">
        <v>509.5</v>
      </c>
      <c r="S72">
        <v>1380</v>
      </c>
    </row>
    <row r="73" spans="1:19">
      <c r="A73" s="7">
        <v>720</v>
      </c>
      <c r="B73" s="7">
        <v>292</v>
      </c>
      <c r="C73">
        <v>1500</v>
      </c>
      <c r="F73" s="8"/>
      <c r="I73">
        <v>1273.65</v>
      </c>
      <c r="J73">
        <v>178</v>
      </c>
      <c r="K73">
        <v>1500</v>
      </c>
      <c r="L73"/>
      <c r="Q73">
        <v>840.96</v>
      </c>
      <c r="R73">
        <v>409</v>
      </c>
      <c r="S73">
        <v>1500</v>
      </c>
    </row>
    <row r="74" spans="1:19">
      <c r="A74" s="7">
        <v>288</v>
      </c>
      <c r="B74" s="7">
        <v>5</v>
      </c>
      <c r="C74">
        <v>1200</v>
      </c>
      <c r="I74">
        <v>120.75</v>
      </c>
      <c r="J74">
        <v>62</v>
      </c>
      <c r="K74">
        <v>1200</v>
      </c>
      <c r="L74"/>
      <c r="Q74">
        <v>283.68</v>
      </c>
      <c r="R74">
        <v>18.5</v>
      </c>
      <c r="S74">
        <v>1200</v>
      </c>
    </row>
    <row r="93" s="1" customFormat="1" spans="1:1">
      <c r="A93" s="1" t="s">
        <v>49</v>
      </c>
    </row>
    <row r="94" spans="1:17">
      <c r="A94" s="9" t="s">
        <v>15</v>
      </c>
      <c r="B94" s="10"/>
      <c r="C94" s="10"/>
      <c r="H94" s="9" t="s">
        <v>16</v>
      </c>
      <c r="I94" s="10"/>
      <c r="J94" s="10"/>
      <c r="O94" s="9" t="s">
        <v>17</v>
      </c>
      <c r="P94" s="10"/>
      <c r="Q94" s="10"/>
    </row>
    <row r="95" spans="1:17">
      <c r="A95" s="7" t="s">
        <v>50</v>
      </c>
      <c r="B95" s="7" t="s">
        <v>51</v>
      </c>
      <c r="C95" s="7" t="s">
        <v>52</v>
      </c>
      <c r="H95" s="7" t="s">
        <v>50</v>
      </c>
      <c r="I95" s="7" t="s">
        <v>51</v>
      </c>
      <c r="J95" s="7" t="s">
        <v>52</v>
      </c>
      <c r="O95" s="7" t="s">
        <v>50</v>
      </c>
      <c r="P95" s="7" t="s">
        <v>51</v>
      </c>
      <c r="Q95" s="7" t="s">
        <v>52</v>
      </c>
    </row>
    <row r="96" spans="1:17">
      <c r="A96">
        <v>288</v>
      </c>
      <c r="B96">
        <v>166.8</v>
      </c>
      <c r="C96">
        <v>1400</v>
      </c>
      <c r="D96"/>
      <c r="E96"/>
      <c r="H96">
        <v>17.5</v>
      </c>
      <c r="I96">
        <v>2</v>
      </c>
      <c r="J96">
        <v>1400</v>
      </c>
      <c r="K96"/>
      <c r="O96">
        <v>3.2</v>
      </c>
      <c r="P96">
        <v>143.4</v>
      </c>
      <c r="Q96">
        <v>1400</v>
      </c>
    </row>
    <row r="97" spans="1:17">
      <c r="A97">
        <v>576</v>
      </c>
      <c r="B97">
        <v>195.6</v>
      </c>
      <c r="C97">
        <v>1750</v>
      </c>
      <c r="D97"/>
      <c r="E97"/>
      <c r="H97">
        <v>732.5</v>
      </c>
      <c r="I97">
        <v>314</v>
      </c>
      <c r="J97">
        <v>1750</v>
      </c>
      <c r="K97"/>
      <c r="O97">
        <v>352</v>
      </c>
      <c r="P97">
        <v>134.4</v>
      </c>
      <c r="Q97">
        <v>1750</v>
      </c>
    </row>
    <row r="98" spans="1:17">
      <c r="A98">
        <v>288</v>
      </c>
      <c r="B98">
        <v>549.6</v>
      </c>
      <c r="C98">
        <v>2100</v>
      </c>
      <c r="D98"/>
      <c r="E98"/>
      <c r="H98">
        <v>133.75</v>
      </c>
      <c r="I98">
        <v>200</v>
      </c>
      <c r="J98">
        <v>2100</v>
      </c>
      <c r="K98"/>
      <c r="O98">
        <v>384</v>
      </c>
      <c r="P98">
        <v>240</v>
      </c>
      <c r="Q98">
        <v>2100</v>
      </c>
    </row>
    <row r="99" spans="1:17">
      <c r="A99">
        <v>0</v>
      </c>
      <c r="B99">
        <v>218.4</v>
      </c>
      <c r="C99">
        <v>3150</v>
      </c>
      <c r="D99"/>
      <c r="E99"/>
      <c r="H99">
        <v>247.5</v>
      </c>
      <c r="I99">
        <v>133</v>
      </c>
      <c r="J99">
        <v>3150</v>
      </c>
      <c r="K99"/>
      <c r="O99">
        <v>321.6</v>
      </c>
      <c r="P99">
        <v>150</v>
      </c>
      <c r="Q99">
        <v>3150</v>
      </c>
    </row>
    <row r="100" spans="1:17">
      <c r="A100">
        <v>288</v>
      </c>
      <c r="B100">
        <v>166.8</v>
      </c>
      <c r="C100">
        <v>3500</v>
      </c>
      <c r="D100"/>
      <c r="E100"/>
      <c r="H100">
        <v>125</v>
      </c>
      <c r="I100">
        <v>110</v>
      </c>
      <c r="J100">
        <v>3500</v>
      </c>
      <c r="K100"/>
      <c r="O100">
        <v>94.4</v>
      </c>
      <c r="P100">
        <v>24</v>
      </c>
      <c r="Q100">
        <v>3500</v>
      </c>
    </row>
    <row r="101" spans="1:17">
      <c r="A101">
        <v>576</v>
      </c>
      <c r="B101">
        <v>638.4</v>
      </c>
      <c r="C101">
        <v>3290</v>
      </c>
      <c r="D101"/>
      <c r="E101"/>
      <c r="H101">
        <v>841.25</v>
      </c>
      <c r="I101">
        <v>400</v>
      </c>
      <c r="J101">
        <v>3290</v>
      </c>
      <c r="K101"/>
      <c r="O101">
        <v>169.6</v>
      </c>
      <c r="P101">
        <v>240</v>
      </c>
      <c r="Q101">
        <v>3290</v>
      </c>
    </row>
    <row r="102" spans="1:17">
      <c r="A102">
        <v>288</v>
      </c>
      <c r="B102">
        <v>183.6</v>
      </c>
      <c r="C102">
        <v>4410</v>
      </c>
      <c r="D102"/>
      <c r="E102"/>
      <c r="H102">
        <v>111.25</v>
      </c>
      <c r="I102">
        <v>465</v>
      </c>
      <c r="J102">
        <v>4410</v>
      </c>
      <c r="K102"/>
      <c r="O102">
        <v>665.6</v>
      </c>
      <c r="P102">
        <v>144</v>
      </c>
      <c r="Q102">
        <v>4410</v>
      </c>
    </row>
    <row r="103" spans="1:17">
      <c r="A103">
        <v>2016</v>
      </c>
      <c r="B103">
        <v>494.4</v>
      </c>
      <c r="C103">
        <v>4900</v>
      </c>
      <c r="D103"/>
      <c r="E103"/>
      <c r="H103">
        <v>2035</v>
      </c>
      <c r="I103">
        <v>1088</v>
      </c>
      <c r="J103">
        <v>4900</v>
      </c>
      <c r="K103"/>
      <c r="O103">
        <v>2393.6</v>
      </c>
      <c r="P103">
        <v>525</v>
      </c>
      <c r="Q103">
        <v>4900</v>
      </c>
    </row>
    <row r="104" spans="1:17">
      <c r="A104">
        <v>3168</v>
      </c>
      <c r="B104">
        <v>235.2</v>
      </c>
      <c r="C104">
        <v>5740</v>
      </c>
      <c r="D104"/>
      <c r="E104"/>
      <c r="H104">
        <v>2510</v>
      </c>
      <c r="I104">
        <v>440</v>
      </c>
      <c r="J104">
        <v>5740</v>
      </c>
      <c r="K104"/>
      <c r="O104">
        <v>3616</v>
      </c>
      <c r="P104">
        <v>368.4</v>
      </c>
      <c r="Q104">
        <v>5740</v>
      </c>
    </row>
    <row r="105" spans="1:17">
      <c r="A105">
        <v>3312</v>
      </c>
      <c r="B105">
        <v>301.2</v>
      </c>
      <c r="C105">
        <v>5110</v>
      </c>
      <c r="D105"/>
      <c r="E105"/>
      <c r="H105">
        <v>2800</v>
      </c>
      <c r="I105">
        <v>595</v>
      </c>
      <c r="J105">
        <v>5110</v>
      </c>
      <c r="K105"/>
      <c r="O105">
        <v>3704</v>
      </c>
      <c r="P105">
        <v>317.4</v>
      </c>
      <c r="Q105">
        <v>5110</v>
      </c>
    </row>
    <row r="106" spans="1:17">
      <c r="A106">
        <v>3744</v>
      </c>
      <c r="B106">
        <v>272.4</v>
      </c>
      <c r="C106">
        <v>6020</v>
      </c>
      <c r="D106"/>
      <c r="E106"/>
      <c r="H106">
        <v>2923.75</v>
      </c>
      <c r="I106">
        <v>187</v>
      </c>
      <c r="J106">
        <v>6020</v>
      </c>
      <c r="K106"/>
      <c r="O106">
        <v>4040</v>
      </c>
      <c r="P106">
        <v>220.2</v>
      </c>
      <c r="Q106">
        <v>6020</v>
      </c>
    </row>
    <row r="107" spans="1:17">
      <c r="A107">
        <v>3456</v>
      </c>
      <c r="B107">
        <v>529.2</v>
      </c>
      <c r="C107">
        <v>6370</v>
      </c>
      <c r="D107"/>
      <c r="E107"/>
      <c r="H107">
        <v>2868.75</v>
      </c>
      <c r="I107">
        <v>903</v>
      </c>
      <c r="J107">
        <v>6370</v>
      </c>
      <c r="K107"/>
      <c r="O107">
        <v>3763.2</v>
      </c>
      <c r="P107">
        <v>554.4</v>
      </c>
      <c r="Q107">
        <v>6370</v>
      </c>
    </row>
    <row r="108" spans="1:17">
      <c r="A108">
        <v>4896</v>
      </c>
      <c r="B108">
        <v>441.6</v>
      </c>
      <c r="C108">
        <v>7000</v>
      </c>
      <c r="D108"/>
      <c r="E108"/>
      <c r="H108">
        <v>4542.5</v>
      </c>
      <c r="I108">
        <v>484</v>
      </c>
      <c r="J108">
        <v>7000</v>
      </c>
      <c r="K108"/>
      <c r="O108">
        <v>5766.4</v>
      </c>
      <c r="P108">
        <v>448.8</v>
      </c>
      <c r="Q108">
        <v>7000</v>
      </c>
    </row>
    <row r="109" spans="1:17">
      <c r="A109">
        <v>5184</v>
      </c>
      <c r="B109">
        <v>484.8</v>
      </c>
      <c r="C109">
        <v>6790</v>
      </c>
      <c r="D109"/>
      <c r="E109"/>
      <c r="H109">
        <v>4413.75</v>
      </c>
      <c r="I109">
        <v>919</v>
      </c>
      <c r="J109">
        <v>6790</v>
      </c>
      <c r="K109"/>
      <c r="O109">
        <v>6134.4</v>
      </c>
      <c r="P109">
        <v>331.8</v>
      </c>
      <c r="Q109">
        <v>6790</v>
      </c>
    </row>
    <row r="110" spans="1:17">
      <c r="A110">
        <v>4896</v>
      </c>
      <c r="B110">
        <v>585.6</v>
      </c>
      <c r="C110">
        <v>5880</v>
      </c>
      <c r="D110"/>
      <c r="E110"/>
      <c r="H110">
        <v>4396.25</v>
      </c>
      <c r="I110">
        <v>1024</v>
      </c>
      <c r="J110">
        <v>5880</v>
      </c>
      <c r="K110"/>
      <c r="O110">
        <v>5152</v>
      </c>
      <c r="P110">
        <v>726</v>
      </c>
      <c r="Q110">
        <v>5880</v>
      </c>
    </row>
    <row r="111" spans="1:17">
      <c r="A111">
        <v>4896</v>
      </c>
      <c r="B111">
        <v>553.2</v>
      </c>
      <c r="C111">
        <v>6020</v>
      </c>
      <c r="D111"/>
      <c r="E111"/>
      <c r="H111">
        <v>4055</v>
      </c>
      <c r="I111">
        <v>643</v>
      </c>
      <c r="J111">
        <v>6020</v>
      </c>
      <c r="K111"/>
      <c r="O111">
        <v>5478.4</v>
      </c>
      <c r="P111">
        <v>535.2</v>
      </c>
      <c r="Q111">
        <v>6020</v>
      </c>
    </row>
    <row r="112" spans="1:17">
      <c r="A112">
        <v>4320</v>
      </c>
      <c r="B112">
        <v>380.4</v>
      </c>
      <c r="C112">
        <v>6580</v>
      </c>
      <c r="D112"/>
      <c r="E112"/>
      <c r="H112">
        <v>4012.5</v>
      </c>
      <c r="I112">
        <v>571</v>
      </c>
      <c r="J112">
        <v>6580</v>
      </c>
      <c r="K112"/>
      <c r="O112">
        <v>5059.2</v>
      </c>
      <c r="P112">
        <v>416.4</v>
      </c>
      <c r="Q112">
        <v>6580</v>
      </c>
    </row>
    <row r="113" spans="1:17">
      <c r="A113">
        <v>4320</v>
      </c>
      <c r="B113">
        <v>260.4</v>
      </c>
      <c r="C113">
        <v>6510</v>
      </c>
      <c r="D113"/>
      <c r="E113"/>
      <c r="H113">
        <v>4038.75</v>
      </c>
      <c r="I113">
        <v>668</v>
      </c>
      <c r="J113">
        <v>6510</v>
      </c>
      <c r="K113"/>
      <c r="O113">
        <v>4401.6</v>
      </c>
      <c r="P113">
        <v>328.8</v>
      </c>
      <c r="Q113">
        <v>6510</v>
      </c>
    </row>
    <row r="114" spans="1:17">
      <c r="A114">
        <v>3744</v>
      </c>
      <c r="B114">
        <v>577.2</v>
      </c>
      <c r="C114">
        <v>4760</v>
      </c>
      <c r="D114"/>
      <c r="E114"/>
      <c r="H114">
        <v>3557.5</v>
      </c>
      <c r="I114">
        <v>1058</v>
      </c>
      <c r="J114">
        <v>4760</v>
      </c>
      <c r="K114"/>
      <c r="O114">
        <v>3761.6</v>
      </c>
      <c r="P114">
        <v>613.2</v>
      </c>
      <c r="Q114">
        <v>4760</v>
      </c>
    </row>
    <row r="115" spans="1:17">
      <c r="A115">
        <v>2016</v>
      </c>
      <c r="B115">
        <v>542.4</v>
      </c>
      <c r="C115">
        <v>4130</v>
      </c>
      <c r="D115"/>
      <c r="E115"/>
      <c r="H115">
        <v>1386.25</v>
      </c>
      <c r="I115">
        <v>820</v>
      </c>
      <c r="J115">
        <v>4130</v>
      </c>
      <c r="K115"/>
      <c r="O115">
        <v>2648</v>
      </c>
      <c r="P115">
        <v>555</v>
      </c>
      <c r="Q115">
        <v>4130</v>
      </c>
    </row>
    <row r="116" spans="1:17">
      <c r="A116">
        <v>1728</v>
      </c>
      <c r="B116">
        <v>480</v>
      </c>
      <c r="C116">
        <v>3220</v>
      </c>
      <c r="D116"/>
      <c r="E116"/>
      <c r="H116">
        <v>1346.25</v>
      </c>
      <c r="I116">
        <v>854</v>
      </c>
      <c r="J116">
        <v>3220</v>
      </c>
      <c r="K116"/>
      <c r="O116">
        <v>1492.8</v>
      </c>
      <c r="P116">
        <v>332.4</v>
      </c>
      <c r="Q116">
        <v>3220</v>
      </c>
    </row>
    <row r="117" spans="1:17">
      <c r="A117">
        <v>1440</v>
      </c>
      <c r="B117">
        <v>204</v>
      </c>
      <c r="C117">
        <v>2730</v>
      </c>
      <c r="D117"/>
      <c r="E117"/>
      <c r="H117">
        <v>1557.5</v>
      </c>
      <c r="I117">
        <v>154</v>
      </c>
      <c r="J117">
        <v>2730</v>
      </c>
      <c r="K117"/>
      <c r="O117">
        <v>1705.6</v>
      </c>
      <c r="P117">
        <v>144.6</v>
      </c>
      <c r="Q117">
        <v>2730</v>
      </c>
    </row>
    <row r="118" spans="1:17">
      <c r="A118">
        <v>576</v>
      </c>
      <c r="B118">
        <v>483.6</v>
      </c>
      <c r="C118">
        <v>2100</v>
      </c>
      <c r="D118"/>
      <c r="E118"/>
      <c r="H118">
        <v>792.5</v>
      </c>
      <c r="I118">
        <v>932</v>
      </c>
      <c r="J118">
        <v>2100</v>
      </c>
      <c r="K118"/>
      <c r="O118">
        <v>745.6</v>
      </c>
      <c r="P118">
        <v>458.4</v>
      </c>
      <c r="Q118">
        <v>2100</v>
      </c>
    </row>
    <row r="119" spans="1:17">
      <c r="A119">
        <v>288</v>
      </c>
      <c r="B119">
        <v>542.4</v>
      </c>
      <c r="C119">
        <v>1890</v>
      </c>
      <c r="D119"/>
      <c r="E119"/>
      <c r="H119">
        <v>88.75</v>
      </c>
      <c r="I119">
        <v>1120</v>
      </c>
      <c r="J119">
        <v>1890</v>
      </c>
      <c r="K119"/>
      <c r="O119">
        <v>320</v>
      </c>
      <c r="P119">
        <v>481.2</v>
      </c>
      <c r="Q119">
        <v>1890</v>
      </c>
    </row>
    <row r="120" spans="6:6">
      <c r="F120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H4" sqref="H4"/>
    </sheetView>
  </sheetViews>
  <sheetFormatPr defaultColWidth="8.73148148148148" defaultRowHeight="14.4" outlineLevelRow="5" outlineLevelCol="6"/>
  <sheetData>
    <row r="1" s="1" customFormat="1" ht="15.15" spans="1:1">
      <c r="A1" s="1" t="s">
        <v>57</v>
      </c>
    </row>
    <row r="2" ht="18.15" spans="1:7">
      <c r="A2" s="2" t="s">
        <v>58</v>
      </c>
      <c r="B2" s="2" t="s">
        <v>57</v>
      </c>
      <c r="C2" s="2"/>
      <c r="D2" s="2" t="s">
        <v>59</v>
      </c>
      <c r="E2" s="2"/>
      <c r="F2" s="2" t="s">
        <v>60</v>
      </c>
      <c r="G2" s="2"/>
    </row>
    <row r="3" ht="70.35" spans="1:7">
      <c r="A3" s="2"/>
      <c r="B3" s="3" t="s">
        <v>61</v>
      </c>
      <c r="C3" s="3" t="s">
        <v>62</v>
      </c>
      <c r="D3" s="3" t="s">
        <v>61</v>
      </c>
      <c r="E3" s="3" t="s">
        <v>62</v>
      </c>
      <c r="F3" s="3" t="s">
        <v>61</v>
      </c>
      <c r="G3" s="3" t="s">
        <v>62</v>
      </c>
    </row>
    <row r="4" ht="70.35" spans="1:7">
      <c r="A4" s="4" t="s">
        <v>63</v>
      </c>
      <c r="B4" s="4">
        <v>78</v>
      </c>
      <c r="C4" s="5">
        <v>80</v>
      </c>
      <c r="D4" s="4">
        <v>71</v>
      </c>
      <c r="E4" s="4">
        <v>79.8</v>
      </c>
      <c r="F4" s="4">
        <v>62.1</v>
      </c>
      <c r="G4" s="4">
        <v>82.5</v>
      </c>
    </row>
    <row r="5" ht="70.35" spans="1:7">
      <c r="A5" s="3" t="s">
        <v>64</v>
      </c>
      <c r="B5" s="3">
        <v>90.5</v>
      </c>
      <c r="C5" s="3">
        <v>71</v>
      </c>
      <c r="D5" s="3">
        <v>88</v>
      </c>
      <c r="E5" s="3">
        <v>70</v>
      </c>
      <c r="F5" s="3">
        <v>79</v>
      </c>
      <c r="G5" s="3">
        <v>69</v>
      </c>
    </row>
    <row r="6" ht="70.35" spans="1:7">
      <c r="A6" s="4" t="s">
        <v>65</v>
      </c>
      <c r="B6" s="4">
        <v>82.5</v>
      </c>
      <c r="C6" s="4">
        <v>74</v>
      </c>
      <c r="D6" s="4">
        <v>73</v>
      </c>
      <c r="E6" s="4">
        <v>72</v>
      </c>
      <c r="F6" s="4">
        <v>76</v>
      </c>
      <c r="G6" s="4">
        <v>78</v>
      </c>
    </row>
  </sheetData>
  <mergeCells count="4">
    <mergeCell ref="B2:C2"/>
    <mergeCell ref="D2:E2"/>
    <mergeCell ref="F2:G2"/>
    <mergeCell ref="A2:A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园区耗能分析</vt:lpstr>
      <vt:lpstr>负荷特性</vt:lpstr>
      <vt:lpstr>方案对比</vt:lpstr>
      <vt:lpstr>系统设备运行曲线-夏</vt:lpstr>
      <vt:lpstr>系统设备运行曲线-冬</vt:lpstr>
      <vt:lpstr>系统设备运行曲线-过渡季</vt:lpstr>
      <vt:lpstr>系统运行状况总结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XUANXUAN</dc:creator>
  <cp:lastModifiedBy>叠翠山下一京巴</cp:lastModifiedBy>
  <dcterms:created xsi:type="dcterms:W3CDTF">2020-09-26T13:59:00Z</dcterms:created>
  <dcterms:modified xsi:type="dcterms:W3CDTF">2020-09-29T08:14:14Z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