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10.xml" ContentType="application/vnd.ms-office.chartcolorstyle+xml"/>
  <Override PartName="/xl/charts/colors11.xml" ContentType="application/vnd.ms-office.chartcolorstyle+xml"/>
  <Override PartName="/xl/charts/colors12.xml" ContentType="application/vnd.ms-office.chartcolorstyle+xml"/>
  <Override PartName="/xl/charts/colors13.xml" ContentType="application/vnd.ms-office.chartcolorstyle+xml"/>
  <Override PartName="/xl/charts/colors14.xml" ContentType="application/vnd.ms-office.chartcolorstyle+xml"/>
  <Override PartName="/xl/charts/colors15.xml" ContentType="application/vnd.ms-office.chartcolorstyle+xml"/>
  <Override PartName="/xl/charts/colors16.xml" ContentType="application/vnd.ms-office.chartcolorstyle+xml"/>
  <Override PartName="/xl/charts/colors17.xml" ContentType="application/vnd.ms-office.chartcolorstyle+xml"/>
  <Override PartName="/xl/charts/colors18.xml" ContentType="application/vnd.ms-office.chartcolorstyle+xml"/>
  <Override PartName="/xl/charts/colors19.xml" ContentType="application/vnd.ms-office.chartcolorstyle+xml"/>
  <Override PartName="/xl/charts/colors2.xml" ContentType="application/vnd.ms-office.chartcolorstyle+xml"/>
  <Override PartName="/xl/charts/colors20.xml" ContentType="application/vnd.ms-office.chartcolorstyle+xml"/>
  <Override PartName="/xl/charts/colors21.xml" ContentType="application/vnd.ms-office.chartcolorstyle+xml"/>
  <Override PartName="/xl/charts/colors22.xml" ContentType="application/vnd.ms-office.chartcolorstyle+xml"/>
  <Override PartName="/xl/charts/colors23.xml" ContentType="application/vnd.ms-office.chartcolorstyle+xml"/>
  <Override PartName="/xl/charts/colors24.xml" ContentType="application/vnd.ms-office.chartcolorstyle+xml"/>
  <Override PartName="/xl/charts/colors25.xml" ContentType="application/vnd.ms-office.chartcolorstyle+xml"/>
  <Override PartName="/xl/charts/colors26.xml" ContentType="application/vnd.ms-office.chartcolorstyle+xml"/>
  <Override PartName="/xl/charts/colors27.xml" ContentType="application/vnd.ms-office.chartcolorstyle+xml"/>
  <Override PartName="/xl/charts/colors28.xml" ContentType="application/vnd.ms-office.chartcolorstyle+xml"/>
  <Override PartName="/xl/charts/colors29.xml" ContentType="application/vnd.ms-office.chartcolorstyle+xml"/>
  <Override PartName="/xl/charts/colors3.xml" ContentType="application/vnd.ms-office.chartcolorstyle+xml"/>
  <Override PartName="/xl/charts/colors30.xml" ContentType="application/vnd.ms-office.chartcolorstyle+xml"/>
  <Override PartName="/xl/charts/colors31.xml" ContentType="application/vnd.ms-office.chartcolorstyle+xml"/>
  <Override PartName="/xl/charts/colors32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10.xml" ContentType="application/vnd.ms-office.chartstyle+xml"/>
  <Override PartName="/xl/charts/style11.xml" ContentType="application/vnd.ms-office.chartstyle+xml"/>
  <Override PartName="/xl/charts/style12.xml" ContentType="application/vnd.ms-office.chartstyle+xml"/>
  <Override PartName="/xl/charts/style13.xml" ContentType="application/vnd.ms-office.chartstyle+xml"/>
  <Override PartName="/xl/charts/style14.xml" ContentType="application/vnd.ms-office.chartstyle+xml"/>
  <Override PartName="/xl/charts/style15.xml" ContentType="application/vnd.ms-office.chartstyle+xml"/>
  <Override PartName="/xl/charts/style16.xml" ContentType="application/vnd.ms-office.chartstyle+xml"/>
  <Override PartName="/xl/charts/style17.xml" ContentType="application/vnd.ms-office.chartstyle+xml"/>
  <Override PartName="/xl/charts/style18.xml" ContentType="application/vnd.ms-office.chartstyle+xml"/>
  <Override PartName="/xl/charts/style19.xml" ContentType="application/vnd.ms-office.chartstyle+xml"/>
  <Override PartName="/xl/charts/style2.xml" ContentType="application/vnd.ms-office.chartstyle+xml"/>
  <Override PartName="/xl/charts/style20.xml" ContentType="application/vnd.ms-office.chartstyle+xml"/>
  <Override PartName="/xl/charts/style21.xml" ContentType="application/vnd.ms-office.chartstyle+xml"/>
  <Override PartName="/xl/charts/style22.xml" ContentType="application/vnd.ms-office.chartstyle+xml"/>
  <Override PartName="/xl/charts/style23.xml" ContentType="application/vnd.ms-office.chartstyle+xml"/>
  <Override PartName="/xl/charts/style24.xml" ContentType="application/vnd.ms-office.chartstyle+xml"/>
  <Override PartName="/xl/charts/style25.xml" ContentType="application/vnd.ms-office.chartstyle+xml"/>
  <Override PartName="/xl/charts/style26.xml" ContentType="application/vnd.ms-office.chartstyle+xml"/>
  <Override PartName="/xl/charts/style27.xml" ContentType="application/vnd.ms-office.chartstyle+xml"/>
  <Override PartName="/xl/charts/style28.xml" ContentType="application/vnd.ms-office.chartstyle+xml"/>
  <Override PartName="/xl/charts/style29.xml" ContentType="application/vnd.ms-office.chartstyle+xml"/>
  <Override PartName="/xl/charts/style3.xml" ContentType="application/vnd.ms-office.chartstyle+xml"/>
  <Override PartName="/xl/charts/style30.xml" ContentType="application/vnd.ms-office.chartstyle+xml"/>
  <Override PartName="/xl/charts/style31.xml" ContentType="application/vnd.ms-office.chartstyle+xml"/>
  <Override PartName="/xl/charts/style32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theme/themeOverride1.xml" ContentType="application/vnd.openxmlformats-officedocument.themeOverride+xml"/>
  <Override PartName="/xl/theme/themeOverride2.xml" ContentType="application/vnd.openxmlformats-officedocument.themeOverride+xml"/>
  <Override PartName="/xl/theme/themeOverride3.xml" ContentType="application/vnd.openxmlformats-officedocument.themeOverride+xml"/>
  <Override PartName="/xl/theme/themeOverride4.xml" ContentType="application/vnd.openxmlformats-officedocument.themeOverride+xml"/>
  <Override PartName="/xl/theme/themeOverride5.xml" ContentType="application/vnd.openxmlformats-officedocument.themeOverride+xml"/>
  <Override PartName="/xl/theme/themeOverride6.xml" ContentType="application/vnd.openxmlformats-officedocument.themeOverrid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68" windowHeight="9444" tabRatio="863" activeTab="6"/>
  </bookViews>
  <sheets>
    <sheet name="园区耗能分析" sheetId="1" r:id="rId1"/>
    <sheet name="负荷特性" sheetId="2" r:id="rId2"/>
    <sheet name="方案对比" sheetId="3" r:id="rId3"/>
    <sheet name="系统设备运行曲线-夏" sheetId="4" r:id="rId4"/>
    <sheet name="系统设备运行曲线-冬" sheetId="5" r:id="rId5"/>
    <sheet name="系统设备运行曲线-过渡季" sheetId="6" r:id="rId6"/>
    <sheet name="系统运行状况总结" sheetId="7" r:id="rId7"/>
  </sheets>
  <externalReferences>
    <externalReference r:id="rId8"/>
  </externalReferences>
  <calcPr calcId="144525"/>
</workbook>
</file>

<file path=xl/sharedStrings.xml><?xml version="1.0" encoding="utf-8"?>
<sst xmlns="http://schemas.openxmlformats.org/spreadsheetml/2006/main" count="195" uniqueCount="66">
  <si>
    <t>用电逐项能耗（kWh）</t>
  </si>
  <si>
    <t>照明</t>
  </si>
  <si>
    <t>空调机组</t>
  </si>
  <si>
    <t>冷热源机房</t>
  </si>
  <si>
    <t>电梯</t>
  </si>
  <si>
    <t>医疗用电</t>
  </si>
  <si>
    <t>动力及消防</t>
  </si>
  <si>
    <t>逐时电负荷特征系数</t>
  </si>
  <si>
    <t>时间</t>
  </si>
  <si>
    <t>夏季系数</t>
  </si>
  <si>
    <t>冬季系数</t>
  </si>
  <si>
    <t>过渡季系数</t>
  </si>
  <si>
    <t>逐时热负荷特征系数</t>
  </si>
  <si>
    <t>逐时冷负荷特征系数</t>
  </si>
  <si>
    <t>投资费用与节能效果对比(万元)</t>
  </si>
  <si>
    <t>方案一</t>
  </si>
  <si>
    <t>方案二</t>
  </si>
  <si>
    <t>方案三</t>
  </si>
  <si>
    <t>投资费用</t>
  </si>
  <si>
    <t>每年节能效果</t>
  </si>
  <si>
    <t>综合回收年限</t>
  </si>
  <si>
    <t>系统设备分类投资</t>
  </si>
  <si>
    <t>综合能效服务</t>
  </si>
  <si>
    <t>分布式清洁能源服务</t>
  </si>
  <si>
    <t>专属电动汽车</t>
  </si>
  <si>
    <t>商业模式</t>
  </si>
  <si>
    <t>供冷供热供电多能服务</t>
  </si>
  <si>
    <t>能源技术</t>
  </si>
  <si>
    <t>环保性对比</t>
  </si>
  <si>
    <t>方案</t>
  </si>
  <si>
    <t>指标</t>
  </si>
  <si>
    <t>供电</t>
  </si>
  <si>
    <t>供热/制冷</t>
  </si>
  <si>
    <t>微粉尘（kg/kWh）</t>
  </si>
  <si>
    <t>CO2（kg/kWh）</t>
  </si>
  <si>
    <t>SO2（kg/kWh）</t>
  </si>
  <si>
    <t>NOX（kg/kWh）</t>
  </si>
  <si>
    <t>等效植树（棵、kWh）</t>
  </si>
  <si>
    <t>PM2.5（kg/kWh）</t>
  </si>
  <si>
    <t>方案总对比</t>
  </si>
  <si>
    <t>投资成本</t>
  </si>
  <si>
    <t>环保性</t>
  </si>
  <si>
    <t>节能性</t>
  </si>
  <si>
    <t>安全性</t>
  </si>
  <si>
    <t>运行能力</t>
  </si>
  <si>
    <t>电系统</t>
  </si>
  <si>
    <t>BT</t>
  </si>
  <si>
    <t>CHP</t>
  </si>
  <si>
    <t>eload</t>
  </si>
  <si>
    <t>冷系统</t>
  </si>
  <si>
    <t>AC</t>
  </si>
  <si>
    <t>EC</t>
  </si>
  <si>
    <t>cload</t>
  </si>
  <si>
    <t>热系统</t>
  </si>
  <si>
    <t>GP</t>
  </si>
  <si>
    <t>HP</t>
  </si>
  <si>
    <t>hload</t>
  </si>
  <si>
    <t>夏季</t>
  </si>
  <si>
    <t>总结</t>
  </si>
  <si>
    <t>冬季</t>
  </si>
  <si>
    <t>过渡季</t>
  </si>
  <si>
    <t>可再生能源消纳率(%)</t>
  </si>
  <si>
    <t>能源效率(%)</t>
  </si>
  <si>
    <t>方案一（经济性最优）</t>
  </si>
  <si>
    <t>方案二（环保性最优）</t>
  </si>
  <si>
    <t>方案三（经济环保均衡）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</si>
</sst>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.0000_ "/>
    <numFmt numFmtId="177" formatCode="0.00_ "/>
  </numFmts>
  <fonts count="25">
    <font>
      <sz val="11"/>
      <color theme="1"/>
      <name val="宋体"/>
      <charset val="134"/>
      <scheme val="minor"/>
    </font>
    <font>
      <b/>
      <sz val="14"/>
      <color rgb="FFFFFFFF"/>
      <name val="宋体"/>
      <charset val="134"/>
      <scheme val="minor"/>
    </font>
    <font>
      <sz val="14"/>
      <color rgb="FF0000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5" tint="-0.249977111117893"/>
      <name val="宋体"/>
      <charset val="134"/>
      <scheme val="minor"/>
    </font>
    <font>
      <sz val="11"/>
      <color rgb="FF000000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rgb="FFCFD5EA"/>
        <bgColor indexed="64"/>
      </patternFill>
    </fill>
    <fill>
      <patternFill patternType="solid">
        <fgColor rgb="FFE9EBF5"/>
        <bgColor indexed="64"/>
      </patternFill>
    </fill>
    <fill>
      <patternFill patternType="solid">
        <fgColor theme="5" tint="0.799981688894314"/>
        <bgColor theme="5" tint="0.79998168889431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/>
      <top style="thin">
        <color theme="5"/>
      </top>
      <bottom/>
      <diagonal/>
    </border>
    <border>
      <left/>
      <right/>
      <top/>
      <bottom style="thin">
        <color theme="5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2" fillId="14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20" borderId="7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8" fillId="9" borderId="4" applyNumberFormat="0" applyAlignment="0" applyProtection="0">
      <alignment vertical="center"/>
    </xf>
    <xf numFmtId="0" fontId="22" fillId="9" borderId="6" applyNumberFormat="0" applyAlignment="0" applyProtection="0">
      <alignment vertical="center"/>
    </xf>
    <xf numFmtId="0" fontId="16" fillId="24" borderId="8" applyNumberFormat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3" borderId="1" xfId="0" applyFont="1" applyFill="1" applyBorder="1" applyAlignment="1">
      <alignment vertical="top" wrapText="1"/>
    </xf>
    <xf numFmtId="0" fontId="2" fillId="4" borderId="1" xfId="0" applyFont="1" applyFill="1" applyBorder="1" applyAlignment="1">
      <alignment vertical="top" wrapText="1"/>
    </xf>
    <xf numFmtId="0" fontId="2" fillId="5" borderId="1" xfId="0" applyFont="1" applyFill="1" applyBorder="1" applyAlignment="1">
      <alignment vertical="top" wrapText="1"/>
    </xf>
    <xf numFmtId="0" fontId="2" fillId="5" borderId="1" xfId="0" applyNumberFormat="1" applyFont="1" applyFill="1" applyBorder="1" applyAlignment="1" applyProtection="1">
      <alignment vertical="top" wrapText="1"/>
    </xf>
    <xf numFmtId="0" fontId="0" fillId="0" borderId="0" xfId="0" applyFill="1" applyAlignment="1"/>
    <xf numFmtId="0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3" fillId="0" borderId="0" xfId="0" applyFont="1" applyFill="1">
      <alignment vertical="center"/>
    </xf>
    <xf numFmtId="0" fontId="0" fillId="0" borderId="0" xfId="0" applyFill="1">
      <alignment vertical="center"/>
    </xf>
    <xf numFmtId="0" fontId="3" fillId="2" borderId="0" xfId="0" applyFont="1" applyFill="1">
      <alignment vertical="center"/>
    </xf>
    <xf numFmtId="0" fontId="3" fillId="0" borderId="0" xfId="0" applyFont="1">
      <alignment vertical="center"/>
    </xf>
    <xf numFmtId="49" fontId="0" fillId="0" borderId="0" xfId="0" applyNumberFormat="1" applyFill="1" applyAlignment="1"/>
    <xf numFmtId="0" fontId="0" fillId="0" borderId="0" xfId="0" applyFont="1" applyFill="1" applyAlignment="1"/>
    <xf numFmtId="0" fontId="4" fillId="0" borderId="2" xfId="0" applyFont="1" applyFill="1" applyBorder="1">
      <alignment vertical="center"/>
    </xf>
    <xf numFmtId="0" fontId="4" fillId="0" borderId="2" xfId="0" applyFont="1" applyFill="1" applyBorder="1" applyAlignment="1">
      <alignment horizontal="center" vertical="center"/>
    </xf>
    <xf numFmtId="0" fontId="4" fillId="6" borderId="0" xfId="0" applyFont="1" applyFill="1" applyBorder="1" applyAlignment="1">
      <alignment vertical="top" wrapText="1"/>
    </xf>
    <xf numFmtId="0" fontId="4" fillId="0" borderId="0" xfId="0" applyFont="1" applyFill="1" applyBorder="1" applyAlignment="1">
      <alignment vertical="top" wrapText="1"/>
    </xf>
    <xf numFmtId="0" fontId="4" fillId="0" borderId="0" xfId="0" applyFont="1" applyFill="1" applyBorder="1">
      <alignment vertical="center"/>
    </xf>
    <xf numFmtId="0" fontId="4" fillId="6" borderId="0" xfId="0" applyFont="1" applyFill="1" applyBorder="1">
      <alignment vertical="center"/>
    </xf>
    <xf numFmtId="0" fontId="4" fillId="6" borderId="3" xfId="0" applyFont="1" applyFill="1" applyBorder="1" applyAlignment="1">
      <alignment vertical="top" wrapText="1"/>
    </xf>
    <xf numFmtId="176" fontId="4" fillId="6" borderId="3" xfId="0" applyNumberFormat="1" applyFont="1" applyFill="1" applyBorder="1" applyAlignment="1">
      <alignment vertical="top" wrapText="1"/>
    </xf>
    <xf numFmtId="0" fontId="4" fillId="6" borderId="3" xfId="0" applyFont="1" applyFill="1" applyBorder="1">
      <alignment vertical="center"/>
    </xf>
    <xf numFmtId="176" fontId="4" fillId="6" borderId="3" xfId="0" applyNumberFormat="1" applyFont="1" applyFill="1" applyBorder="1">
      <alignment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justify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microsoft.com/office/2011/relationships/chartColorStyle" Target="colors10.xml"/><Relationship Id="rId2" Type="http://schemas.microsoft.com/office/2011/relationships/chartStyle" Target="style10.xml"/><Relationship Id="rId1" Type="http://schemas.openxmlformats.org/officeDocument/2006/relationships/themeOverride" Target="../theme/themeOverride6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3" Type="http://schemas.microsoft.com/office/2011/relationships/chartColorStyle" Target="colors2.xml"/><Relationship Id="rId2" Type="http://schemas.microsoft.com/office/2011/relationships/chartStyle" Target="style2.xml"/><Relationship Id="rId1" Type="http://schemas.openxmlformats.org/officeDocument/2006/relationships/themeOverride" Target="../theme/themeOverride1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3" Type="http://schemas.microsoft.com/office/2011/relationships/chartColorStyle" Target="colors3.xml"/><Relationship Id="rId2" Type="http://schemas.microsoft.com/office/2011/relationships/chartStyle" Target="style3.xml"/><Relationship Id="rId1" Type="http://schemas.openxmlformats.org/officeDocument/2006/relationships/themeOverride" Target="../theme/themeOverride2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4.xml.rels><?xml version="1.0" encoding="UTF-8" standalone="yes"?>
<Relationships xmlns="http://schemas.openxmlformats.org/package/2006/relationships"><Relationship Id="rId3" Type="http://schemas.microsoft.com/office/2011/relationships/chartColorStyle" Target="colors4.xml"/><Relationship Id="rId2" Type="http://schemas.microsoft.com/office/2011/relationships/chartStyle" Target="style4.xml"/><Relationship Id="rId1" Type="http://schemas.openxmlformats.org/officeDocument/2006/relationships/themeOverride" Target="../theme/themeOverrid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microsoft.com/office/2011/relationships/chartColorStyle" Target="colors8.xml"/><Relationship Id="rId2" Type="http://schemas.microsoft.com/office/2011/relationships/chartStyle" Target="style8.xml"/><Relationship Id="rId1" Type="http://schemas.openxmlformats.org/officeDocument/2006/relationships/themeOverride" Target="../theme/themeOverride4.xml"/></Relationships>
</file>

<file path=xl/charts/_rels/chart9.xml.rels><?xml version="1.0" encoding="UTF-8" standalone="yes"?>
<Relationships xmlns="http://schemas.openxmlformats.org/package/2006/relationships"><Relationship Id="rId3" Type="http://schemas.microsoft.com/office/2011/relationships/chartColorStyle" Target="colors9.xml"/><Relationship Id="rId2" Type="http://schemas.microsoft.com/office/2011/relationships/chartStyle" Target="style9.xml"/><Relationship Id="rId1" Type="http://schemas.openxmlformats.org/officeDocument/2006/relationships/themeOverride" Target="../theme/themeOverrid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用电逐项能耗占比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doughnut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园区耗能分析!$A$2:$F$2</c:f>
              <c:strCache>
                <c:ptCount val="6"/>
                <c:pt idx="0">
                  <c:v>照明</c:v>
                </c:pt>
                <c:pt idx="1">
                  <c:v>空调机组</c:v>
                </c:pt>
                <c:pt idx="2">
                  <c:v>冷热源机房</c:v>
                </c:pt>
                <c:pt idx="3">
                  <c:v>电梯</c:v>
                </c:pt>
                <c:pt idx="4">
                  <c:v>医疗用电</c:v>
                </c:pt>
                <c:pt idx="5">
                  <c:v>动力及消防</c:v>
                </c:pt>
              </c:strCache>
            </c:strRef>
          </c:cat>
          <c:val>
            <c:numRef>
              <c:f>园区耗能分析!$A$3:$F$3</c:f>
              <c:numCache>
                <c:formatCode>General</c:formatCode>
                <c:ptCount val="6"/>
                <c:pt idx="0">
                  <c:v>6538545.6</c:v>
                </c:pt>
                <c:pt idx="1">
                  <c:v>9598689.6</c:v>
                </c:pt>
                <c:pt idx="2">
                  <c:v>9979314</c:v>
                </c:pt>
                <c:pt idx="3">
                  <c:v>1464000</c:v>
                </c:pt>
                <c:pt idx="4">
                  <c:v>8388410.4</c:v>
                </c:pt>
                <c:pt idx="5">
                  <c:v>3597960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  <a:r>
              <a:t>方案三</a:t>
            </a:r>
          </a:p>
        </c:rich>
      </c:tx>
      <c:layout>
        <c:manualLayout>
          <c:xMode val="edge"/>
          <c:yMode val="edge"/>
          <c:x val="0.0578099838969404"/>
          <c:y val="0.366215770372814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463103358494282"/>
          <c:y val="0.197368421052632"/>
          <c:w val="0.405051449953227"/>
          <c:h val="0.675958965209634"/>
        </c:manualLayout>
      </c:layout>
      <c:radarChart>
        <c:radarStyle val="filled"/>
        <c:varyColors val="0"/>
        <c:ser>
          <c:idx val="0"/>
          <c:order val="0"/>
          <c:spPr>
            <a:solidFill>
              <a:srgbClr val="5ABACA">
                <a:alpha val="65098"/>
              </a:srgbClr>
            </a:solidFill>
            <a:ln w="12700">
              <a:solidFill>
                <a:srgbClr val="21A9DF"/>
              </a:solidFill>
              <a:prstDash val="dash"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方案对比!$A$73:$A$77</c:f>
              <c:strCache>
                <c:ptCount val="5"/>
                <c:pt idx="0">
                  <c:v>投资成本</c:v>
                </c:pt>
                <c:pt idx="1">
                  <c:v>环保性</c:v>
                </c:pt>
                <c:pt idx="2">
                  <c:v>节能性</c:v>
                </c:pt>
                <c:pt idx="3">
                  <c:v>安全性</c:v>
                </c:pt>
                <c:pt idx="4">
                  <c:v>运行能力</c:v>
                </c:pt>
              </c:strCache>
            </c:strRef>
          </c:cat>
          <c:val>
            <c:numRef>
              <c:f>方案对比!$B$73:$B$77</c:f>
              <c:numCache>
                <c:formatCode>General</c:formatCode>
                <c:ptCount val="5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5703831"/>
        <c:axId val="988551344"/>
      </c:radarChart>
      <c:catAx>
        <c:axId val="225703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  <c:crossAx val="988551344"/>
        <c:crosses val="autoZero"/>
        <c:auto val="1"/>
        <c:lblAlgn val="ctr"/>
        <c:lblOffset val="100"/>
        <c:noMultiLvlLbl val="0"/>
      </c:catAx>
      <c:valAx>
        <c:axId val="988551344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75000"/>
                  <a:alpha val="62000"/>
                </a:schemeClr>
              </a:solidFill>
              <a:prstDash val="sysDash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  <c:crossAx val="225703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75000"/>
        </a:schemeClr>
      </a:solidFill>
      <a:round/>
    </a:ln>
    <a:effectLst>
      <a:outerShdw blurRad="63500" dist="37357" dir="2700000" sx="0" sy="0" rotWithShape="0">
        <a:scrgbClr r="0" g="0" b="0"/>
      </a:outerShdw>
    </a:effectLst>
  </c:spPr>
  <c:txPr>
    <a:bodyPr/>
    <a:lstStyle/>
    <a:p>
      <a:pPr>
        <a:defRPr lang="zh-CN">
          <a:solidFill>
            <a:schemeClr val="tx1">
              <a:lumMod val="65000"/>
              <a:lumOff val="35000"/>
            </a:schemeClr>
          </a:solidFill>
          <a:latin typeface="微软雅黑" panose="020B0503020204020204" charset="-122"/>
          <a:ea typeface="微软雅黑" panose="020B0503020204020204" charset="-122"/>
          <a:cs typeface="微软雅黑" panose="020B0503020204020204" charset="-122"/>
          <a:sym typeface="微软雅黑" panose="020B0503020204020204" charset="-122"/>
        </a:defRPr>
      </a:pPr>
    </a:p>
  </c:txPr>
  <c:externalData r:id="rId1">
    <c:autoUpdate val="0"/>
  </c:externalData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夏季电系统运行曲线</a:t>
            </a:r>
          </a:p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en-US"/>
              <a:t>方案一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'系统设备运行曲线-夏'!$A$3</c:f>
              <c:strCache>
                <c:ptCount val="1"/>
                <c:pt idx="0">
                  <c:v>BT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val>
            <c:numRef>
              <c:f>'系统设备运行曲线-夏'!$A$4:$A$27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640</c:v>
                </c:pt>
                <c:pt idx="3">
                  <c:v>800</c:v>
                </c:pt>
                <c:pt idx="4">
                  <c:v>480</c:v>
                </c:pt>
                <c:pt idx="5">
                  <c:v>790.4</c:v>
                </c:pt>
                <c:pt idx="6">
                  <c:v>1088</c:v>
                </c:pt>
                <c:pt idx="7">
                  <c:v>1260.8</c:v>
                </c:pt>
                <c:pt idx="8">
                  <c:v>1648</c:v>
                </c:pt>
                <c:pt idx="9">
                  <c:v>784</c:v>
                </c:pt>
                <c:pt idx="10">
                  <c:v>552</c:v>
                </c:pt>
                <c:pt idx="11">
                  <c:v>80</c:v>
                </c:pt>
                <c:pt idx="12">
                  <c:v>80</c:v>
                </c:pt>
                <c:pt idx="13">
                  <c:v>193.6</c:v>
                </c:pt>
                <c:pt idx="14">
                  <c:v>555.2</c:v>
                </c:pt>
                <c:pt idx="15">
                  <c:v>528</c:v>
                </c:pt>
                <c:pt idx="16">
                  <c:v>587.2</c:v>
                </c:pt>
                <c:pt idx="17">
                  <c:v>896</c:v>
                </c:pt>
                <c:pt idx="18">
                  <c:v>664</c:v>
                </c:pt>
                <c:pt idx="19">
                  <c:v>416</c:v>
                </c:pt>
                <c:pt idx="20">
                  <c:v>80</c:v>
                </c:pt>
                <c:pt idx="21">
                  <c:v>184</c:v>
                </c:pt>
                <c:pt idx="22">
                  <c:v>209.6</c:v>
                </c:pt>
                <c:pt idx="23">
                  <c:v>422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'系统设备运行曲线-夏'!$B$3</c:f>
              <c:strCache>
                <c:ptCount val="1"/>
                <c:pt idx="0">
                  <c:v>CHP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val>
            <c:numRef>
              <c:f>'系统设备运行曲线-夏'!$B$4:$B$27</c:f>
              <c:numCache>
                <c:formatCode>General</c:formatCode>
                <c:ptCount val="24"/>
                <c:pt idx="0">
                  <c:v>0</c:v>
                </c:pt>
                <c:pt idx="1">
                  <c:v>300</c:v>
                </c:pt>
                <c:pt idx="2">
                  <c:v>300</c:v>
                </c:pt>
                <c:pt idx="3">
                  <c:v>750</c:v>
                </c:pt>
                <c:pt idx="4">
                  <c:v>1050</c:v>
                </c:pt>
                <c:pt idx="5">
                  <c:v>2250</c:v>
                </c:pt>
                <c:pt idx="6">
                  <c:v>2550</c:v>
                </c:pt>
                <c:pt idx="7">
                  <c:v>2850</c:v>
                </c:pt>
                <c:pt idx="8">
                  <c:v>3450</c:v>
                </c:pt>
                <c:pt idx="9">
                  <c:v>3000</c:v>
                </c:pt>
                <c:pt idx="10">
                  <c:v>3000</c:v>
                </c:pt>
                <c:pt idx="11">
                  <c:v>3000</c:v>
                </c:pt>
                <c:pt idx="12">
                  <c:v>3000</c:v>
                </c:pt>
                <c:pt idx="13">
                  <c:v>3000</c:v>
                </c:pt>
                <c:pt idx="14">
                  <c:v>3600</c:v>
                </c:pt>
                <c:pt idx="15">
                  <c:v>3900</c:v>
                </c:pt>
                <c:pt idx="16">
                  <c:v>4050</c:v>
                </c:pt>
                <c:pt idx="17">
                  <c:v>3450</c:v>
                </c:pt>
                <c:pt idx="18">
                  <c:v>1500</c:v>
                </c:pt>
                <c:pt idx="19">
                  <c:v>900</c:v>
                </c:pt>
                <c:pt idx="20">
                  <c:v>450</c:v>
                </c:pt>
                <c:pt idx="21">
                  <c:v>300</c:v>
                </c:pt>
                <c:pt idx="22">
                  <c:v>150</c:v>
                </c:pt>
                <c:pt idx="23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'系统设备运行曲线-夏'!$C$3</c:f>
              <c:strCache>
                <c:ptCount val="1"/>
                <c:pt idx="0">
                  <c:v>eload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val>
            <c:numRef>
              <c:f>'系统设备运行曲线-夏'!$C$4:$C$27</c:f>
              <c:numCache>
                <c:formatCode>General</c:formatCode>
                <c:ptCount val="24"/>
                <c:pt idx="0">
                  <c:v>2800</c:v>
                </c:pt>
                <c:pt idx="1">
                  <c:v>2560</c:v>
                </c:pt>
                <c:pt idx="2">
                  <c:v>2560</c:v>
                </c:pt>
                <c:pt idx="3">
                  <c:v>2720</c:v>
                </c:pt>
                <c:pt idx="4">
                  <c:v>2800</c:v>
                </c:pt>
                <c:pt idx="5">
                  <c:v>2960</c:v>
                </c:pt>
                <c:pt idx="6">
                  <c:v>4160</c:v>
                </c:pt>
                <c:pt idx="7">
                  <c:v>4640</c:v>
                </c:pt>
                <c:pt idx="8">
                  <c:v>6000</c:v>
                </c:pt>
                <c:pt idx="9">
                  <c:v>6240</c:v>
                </c:pt>
                <c:pt idx="10">
                  <c:v>6800</c:v>
                </c:pt>
                <c:pt idx="11">
                  <c:v>7360</c:v>
                </c:pt>
                <c:pt idx="12">
                  <c:v>6320</c:v>
                </c:pt>
                <c:pt idx="13">
                  <c:v>5600</c:v>
                </c:pt>
                <c:pt idx="14">
                  <c:v>5760</c:v>
                </c:pt>
                <c:pt idx="15">
                  <c:v>6400</c:v>
                </c:pt>
                <c:pt idx="16">
                  <c:v>6320</c:v>
                </c:pt>
                <c:pt idx="17">
                  <c:v>7040</c:v>
                </c:pt>
                <c:pt idx="18">
                  <c:v>5920</c:v>
                </c:pt>
                <c:pt idx="19">
                  <c:v>4400</c:v>
                </c:pt>
                <c:pt idx="20">
                  <c:v>3040</c:v>
                </c:pt>
                <c:pt idx="21">
                  <c:v>2560</c:v>
                </c:pt>
                <c:pt idx="22">
                  <c:v>2560</c:v>
                </c:pt>
                <c:pt idx="23">
                  <c:v>2720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261406"/>
        <c:axId val="128298590"/>
      </c:lineChart>
      <c:catAx>
        <c:axId val="14126140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28298590"/>
        <c:crosses val="autoZero"/>
        <c:auto val="1"/>
        <c:lblAlgn val="ctr"/>
        <c:lblOffset val="100"/>
        <c:noMultiLvlLbl val="0"/>
      </c:catAx>
      <c:valAx>
        <c:axId val="12829859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126140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夏季冷系统运行曲线</a:t>
            </a:r>
          </a:p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en-US"/>
              <a:t>方案一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'系统设备运行曲线-夏'!$A$50</c:f>
              <c:strCache>
                <c:ptCount val="1"/>
                <c:pt idx="0">
                  <c:v>AC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val>
            <c:numRef>
              <c:f>'系统设备运行曲线-夏'!$A$51:$A$74</c:f>
              <c:numCache>
                <c:formatCode>General</c:formatCode>
                <c:ptCount val="24"/>
                <c:pt idx="0">
                  <c:v>1050</c:v>
                </c:pt>
                <c:pt idx="1">
                  <c:v>600</c:v>
                </c:pt>
                <c:pt idx="2">
                  <c:v>750</c:v>
                </c:pt>
                <c:pt idx="3">
                  <c:v>900</c:v>
                </c:pt>
                <c:pt idx="4">
                  <c:v>750</c:v>
                </c:pt>
                <c:pt idx="5">
                  <c:v>600</c:v>
                </c:pt>
                <c:pt idx="6">
                  <c:v>750</c:v>
                </c:pt>
                <c:pt idx="7">
                  <c:v>1950</c:v>
                </c:pt>
                <c:pt idx="8">
                  <c:v>2850</c:v>
                </c:pt>
                <c:pt idx="9">
                  <c:v>2925</c:v>
                </c:pt>
                <c:pt idx="10">
                  <c:v>3150</c:v>
                </c:pt>
                <c:pt idx="11">
                  <c:v>3000</c:v>
                </c:pt>
                <c:pt idx="12">
                  <c:v>3750</c:v>
                </c:pt>
                <c:pt idx="13">
                  <c:v>3900</c:v>
                </c:pt>
                <c:pt idx="14">
                  <c:v>3750</c:v>
                </c:pt>
                <c:pt idx="15">
                  <c:v>3750</c:v>
                </c:pt>
                <c:pt idx="16">
                  <c:v>3450</c:v>
                </c:pt>
                <c:pt idx="17">
                  <c:v>3975</c:v>
                </c:pt>
                <c:pt idx="18">
                  <c:v>3150</c:v>
                </c:pt>
                <c:pt idx="19">
                  <c:v>1950</c:v>
                </c:pt>
                <c:pt idx="20">
                  <c:v>1800</c:v>
                </c:pt>
                <c:pt idx="21">
                  <c:v>1650</c:v>
                </c:pt>
                <c:pt idx="22">
                  <c:v>1200</c:v>
                </c:pt>
                <c:pt idx="23">
                  <c:v>750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'系统设备运行曲线-夏'!$B$50</c:f>
              <c:strCache>
                <c:ptCount val="1"/>
                <c:pt idx="0">
                  <c:v>EC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val>
            <c:numRef>
              <c:f>'系统设备运行曲线-夏'!$B$51:$B$74</c:f>
              <c:numCache>
                <c:formatCode>General</c:formatCode>
                <c:ptCount val="24"/>
                <c:pt idx="0">
                  <c:v>702.4</c:v>
                </c:pt>
                <c:pt idx="1">
                  <c:v>740.8</c:v>
                </c:pt>
                <c:pt idx="2">
                  <c:v>1212.8</c:v>
                </c:pt>
                <c:pt idx="3">
                  <c:v>771.2</c:v>
                </c:pt>
                <c:pt idx="4">
                  <c:v>702.4</c:v>
                </c:pt>
                <c:pt idx="5">
                  <c:v>1331.2</c:v>
                </c:pt>
                <c:pt idx="6">
                  <c:v>724.8</c:v>
                </c:pt>
                <c:pt idx="7">
                  <c:v>1139.2</c:v>
                </c:pt>
                <c:pt idx="8">
                  <c:v>793.6</c:v>
                </c:pt>
                <c:pt idx="9">
                  <c:v>881.6</c:v>
                </c:pt>
                <c:pt idx="10">
                  <c:v>843.2</c:v>
                </c:pt>
                <c:pt idx="11">
                  <c:v>1185.6</c:v>
                </c:pt>
                <c:pt idx="12">
                  <c:v>1068.8</c:v>
                </c:pt>
                <c:pt idx="13">
                  <c:v>1126.4</c:v>
                </c:pt>
                <c:pt idx="14">
                  <c:v>1260.8</c:v>
                </c:pt>
                <c:pt idx="15">
                  <c:v>1217.6</c:v>
                </c:pt>
                <c:pt idx="16">
                  <c:v>987.2</c:v>
                </c:pt>
                <c:pt idx="17">
                  <c:v>827.2</c:v>
                </c:pt>
                <c:pt idx="18">
                  <c:v>1249.6</c:v>
                </c:pt>
                <c:pt idx="19">
                  <c:v>1203.2</c:v>
                </c:pt>
                <c:pt idx="20">
                  <c:v>1326.4</c:v>
                </c:pt>
                <c:pt idx="21">
                  <c:v>752</c:v>
                </c:pt>
                <c:pt idx="22">
                  <c:v>1124.8</c:v>
                </c:pt>
                <c:pt idx="23">
                  <c:v>1203.2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'系统设备运行曲线-夏'!$C$50</c:f>
              <c:strCache>
                <c:ptCount val="1"/>
                <c:pt idx="0">
                  <c:v>cload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val>
            <c:numRef>
              <c:f>'系统设备运行曲线-夏'!$C$51:$C$74</c:f>
              <c:numCache>
                <c:formatCode>General</c:formatCode>
                <c:ptCount val="24"/>
                <c:pt idx="0">
                  <c:v>2160</c:v>
                </c:pt>
                <c:pt idx="1">
                  <c:v>2000</c:v>
                </c:pt>
                <c:pt idx="2">
                  <c:v>1920</c:v>
                </c:pt>
                <c:pt idx="3">
                  <c:v>2080</c:v>
                </c:pt>
                <c:pt idx="4">
                  <c:v>1840</c:v>
                </c:pt>
                <c:pt idx="5">
                  <c:v>1920</c:v>
                </c:pt>
                <c:pt idx="6">
                  <c:v>1680</c:v>
                </c:pt>
                <c:pt idx="7">
                  <c:v>2800</c:v>
                </c:pt>
                <c:pt idx="8">
                  <c:v>4560</c:v>
                </c:pt>
                <c:pt idx="9">
                  <c:v>5680</c:v>
                </c:pt>
                <c:pt idx="10">
                  <c:v>6240</c:v>
                </c:pt>
                <c:pt idx="11">
                  <c:v>5440</c:v>
                </c:pt>
                <c:pt idx="12">
                  <c:v>5760</c:v>
                </c:pt>
                <c:pt idx="13">
                  <c:v>5520</c:v>
                </c:pt>
                <c:pt idx="14">
                  <c:v>6160</c:v>
                </c:pt>
                <c:pt idx="15">
                  <c:v>5360</c:v>
                </c:pt>
                <c:pt idx="16">
                  <c:v>6240</c:v>
                </c:pt>
                <c:pt idx="17">
                  <c:v>5280</c:v>
                </c:pt>
                <c:pt idx="18">
                  <c:v>5520</c:v>
                </c:pt>
                <c:pt idx="19">
                  <c:v>4560</c:v>
                </c:pt>
                <c:pt idx="20">
                  <c:v>2560</c:v>
                </c:pt>
                <c:pt idx="21">
                  <c:v>1840</c:v>
                </c:pt>
                <c:pt idx="22">
                  <c:v>1760</c:v>
                </c:pt>
                <c:pt idx="23">
                  <c:v>1840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5868900"/>
        <c:axId val="631547399"/>
      </c:lineChart>
      <c:catAx>
        <c:axId val="7758689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1547399"/>
        <c:crosses val="autoZero"/>
        <c:auto val="1"/>
        <c:lblAlgn val="ctr"/>
        <c:lblOffset val="100"/>
        <c:noMultiLvlLbl val="0"/>
      </c:catAx>
      <c:valAx>
        <c:axId val="631547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58689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夏季电系统运行曲线方案二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'系统设备运行曲线-夏'!$I$3</c:f>
              <c:strCache>
                <c:ptCount val="1"/>
                <c:pt idx="0">
                  <c:v>BT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val>
            <c:numRef>
              <c:f>'系统设备运行曲线-夏'!$I$4:$I$27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641.25</c:v>
                </c:pt>
                <c:pt idx="3">
                  <c:v>737.25</c:v>
                </c:pt>
                <c:pt idx="4">
                  <c:v>427.5</c:v>
                </c:pt>
                <c:pt idx="5">
                  <c:v>778.5</c:v>
                </c:pt>
                <c:pt idx="6">
                  <c:v>1032</c:v>
                </c:pt>
                <c:pt idx="7">
                  <c:v>1251</c:v>
                </c:pt>
                <c:pt idx="8">
                  <c:v>1348.5</c:v>
                </c:pt>
                <c:pt idx="9">
                  <c:v>794.25</c:v>
                </c:pt>
                <c:pt idx="10">
                  <c:v>467.25</c:v>
                </c:pt>
                <c:pt idx="11">
                  <c:v>53.25</c:v>
                </c:pt>
                <c:pt idx="12">
                  <c:v>128.25</c:v>
                </c:pt>
                <c:pt idx="13">
                  <c:v>139.5</c:v>
                </c:pt>
                <c:pt idx="14">
                  <c:v>490.5</c:v>
                </c:pt>
                <c:pt idx="15">
                  <c:v>463.5</c:v>
                </c:pt>
                <c:pt idx="16">
                  <c:v>571.5</c:v>
                </c:pt>
                <c:pt idx="17">
                  <c:v>871.5</c:v>
                </c:pt>
                <c:pt idx="18">
                  <c:v>687.75</c:v>
                </c:pt>
                <c:pt idx="19">
                  <c:v>339.75</c:v>
                </c:pt>
                <c:pt idx="20">
                  <c:v>8.25</c:v>
                </c:pt>
                <c:pt idx="21">
                  <c:v>181.5</c:v>
                </c:pt>
                <c:pt idx="22">
                  <c:v>198</c:v>
                </c:pt>
                <c:pt idx="23">
                  <c:v>558.75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'系统设备运行曲线-夏'!$J$3</c:f>
              <c:strCache>
                <c:ptCount val="1"/>
                <c:pt idx="0">
                  <c:v>CHP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val>
            <c:numRef>
              <c:f>'系统设备运行曲线-夏'!$J$4:$J$27</c:f>
              <c:numCache>
                <c:formatCode>General</c:formatCode>
                <c:ptCount val="24"/>
                <c:pt idx="0">
                  <c:v>0</c:v>
                </c:pt>
                <c:pt idx="1">
                  <c:v>762.4</c:v>
                </c:pt>
                <c:pt idx="2">
                  <c:v>376</c:v>
                </c:pt>
                <c:pt idx="3">
                  <c:v>424.8</c:v>
                </c:pt>
                <c:pt idx="4">
                  <c:v>1136.8</c:v>
                </c:pt>
                <c:pt idx="5">
                  <c:v>2842.4</c:v>
                </c:pt>
                <c:pt idx="6">
                  <c:v>3134.4</c:v>
                </c:pt>
                <c:pt idx="7">
                  <c:v>3493.6</c:v>
                </c:pt>
                <c:pt idx="8">
                  <c:v>4206.4</c:v>
                </c:pt>
                <c:pt idx="9">
                  <c:v>3060</c:v>
                </c:pt>
                <c:pt idx="10">
                  <c:v>3043.2</c:v>
                </c:pt>
                <c:pt idx="11">
                  <c:v>3362.4</c:v>
                </c:pt>
                <c:pt idx="12">
                  <c:v>3351.2</c:v>
                </c:pt>
                <c:pt idx="13">
                  <c:v>3132.8</c:v>
                </c:pt>
                <c:pt idx="14">
                  <c:v>3823.2</c:v>
                </c:pt>
                <c:pt idx="15">
                  <c:v>4350.4</c:v>
                </c:pt>
                <c:pt idx="16">
                  <c:v>3855.2</c:v>
                </c:pt>
                <c:pt idx="17">
                  <c:v>3040</c:v>
                </c:pt>
                <c:pt idx="18">
                  <c:v>1891.2</c:v>
                </c:pt>
                <c:pt idx="19">
                  <c:v>472.8</c:v>
                </c:pt>
                <c:pt idx="20">
                  <c:v>82.4</c:v>
                </c:pt>
                <c:pt idx="21">
                  <c:v>-122.4</c:v>
                </c:pt>
                <c:pt idx="22">
                  <c:v>-248.8</c:v>
                </c:pt>
                <c:pt idx="23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'系统设备运行曲线-夏'!$K$3</c:f>
              <c:strCache>
                <c:ptCount val="1"/>
                <c:pt idx="0">
                  <c:v>eload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val>
            <c:numRef>
              <c:f>'系统设备运行曲线-夏'!$K$4:$K$27</c:f>
              <c:numCache>
                <c:formatCode>General</c:formatCode>
                <c:ptCount val="24"/>
                <c:pt idx="0">
                  <c:v>2800</c:v>
                </c:pt>
                <c:pt idx="1">
                  <c:v>2560</c:v>
                </c:pt>
                <c:pt idx="2">
                  <c:v>2560</c:v>
                </c:pt>
                <c:pt idx="3">
                  <c:v>2720</c:v>
                </c:pt>
                <c:pt idx="4">
                  <c:v>2800</c:v>
                </c:pt>
                <c:pt idx="5">
                  <c:v>2960</c:v>
                </c:pt>
                <c:pt idx="6">
                  <c:v>4160</c:v>
                </c:pt>
                <c:pt idx="7">
                  <c:v>4640</c:v>
                </c:pt>
                <c:pt idx="8">
                  <c:v>6000</c:v>
                </c:pt>
                <c:pt idx="9">
                  <c:v>6240</c:v>
                </c:pt>
                <c:pt idx="10">
                  <c:v>6800</c:v>
                </c:pt>
                <c:pt idx="11">
                  <c:v>7360</c:v>
                </c:pt>
                <c:pt idx="12">
                  <c:v>6320</c:v>
                </c:pt>
                <c:pt idx="13">
                  <c:v>5600</c:v>
                </c:pt>
                <c:pt idx="14">
                  <c:v>5760</c:v>
                </c:pt>
                <c:pt idx="15">
                  <c:v>6400</c:v>
                </c:pt>
                <c:pt idx="16">
                  <c:v>6320</c:v>
                </c:pt>
                <c:pt idx="17">
                  <c:v>7040</c:v>
                </c:pt>
                <c:pt idx="18">
                  <c:v>5920</c:v>
                </c:pt>
                <c:pt idx="19">
                  <c:v>4400</c:v>
                </c:pt>
                <c:pt idx="20">
                  <c:v>3040</c:v>
                </c:pt>
                <c:pt idx="21">
                  <c:v>2560</c:v>
                </c:pt>
                <c:pt idx="22">
                  <c:v>2560</c:v>
                </c:pt>
                <c:pt idx="23">
                  <c:v>2720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5570265"/>
        <c:axId val="939337557"/>
      </c:lineChart>
      <c:catAx>
        <c:axId val="39557026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39337557"/>
        <c:crosses val="autoZero"/>
        <c:auto val="1"/>
        <c:lblAlgn val="ctr"/>
        <c:lblOffset val="100"/>
        <c:noMultiLvlLbl val="0"/>
      </c:catAx>
      <c:valAx>
        <c:axId val="93933755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9557026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夏季电系统运行曲线方案三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'系统设备运行曲线-夏'!$O$3</c:f>
              <c:strCache>
                <c:ptCount val="1"/>
                <c:pt idx="0">
                  <c:v>BT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val>
            <c:numRef>
              <c:f>'系统设备运行曲线-夏'!$O$4:$O$27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597.75</c:v>
                </c:pt>
                <c:pt idx="3">
                  <c:v>786</c:v>
                </c:pt>
                <c:pt idx="4">
                  <c:v>403.5</c:v>
                </c:pt>
                <c:pt idx="5">
                  <c:v>801</c:v>
                </c:pt>
                <c:pt idx="6">
                  <c:v>951.75</c:v>
                </c:pt>
                <c:pt idx="7">
                  <c:v>1185.75</c:v>
                </c:pt>
                <c:pt idx="8">
                  <c:v>1020</c:v>
                </c:pt>
                <c:pt idx="9">
                  <c:v>768</c:v>
                </c:pt>
                <c:pt idx="10">
                  <c:v>588.75</c:v>
                </c:pt>
                <c:pt idx="11">
                  <c:v>300</c:v>
                </c:pt>
                <c:pt idx="12">
                  <c:v>150</c:v>
                </c:pt>
                <c:pt idx="13">
                  <c:v>161.25</c:v>
                </c:pt>
                <c:pt idx="14">
                  <c:v>521.25</c:v>
                </c:pt>
                <c:pt idx="15">
                  <c:v>453</c:v>
                </c:pt>
                <c:pt idx="16">
                  <c:v>507.75</c:v>
                </c:pt>
                <c:pt idx="17">
                  <c:v>868.5</c:v>
                </c:pt>
                <c:pt idx="18">
                  <c:v>579</c:v>
                </c:pt>
                <c:pt idx="19">
                  <c:v>411.75</c:v>
                </c:pt>
                <c:pt idx="20">
                  <c:v>129.75</c:v>
                </c:pt>
                <c:pt idx="21">
                  <c:v>162.75</c:v>
                </c:pt>
                <c:pt idx="22">
                  <c:v>172.5</c:v>
                </c:pt>
                <c:pt idx="23">
                  <c:v>660.75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'系统设备运行曲线-夏'!$P$3</c:f>
              <c:strCache>
                <c:ptCount val="1"/>
                <c:pt idx="0">
                  <c:v>CHP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val>
            <c:numRef>
              <c:f>'系统设备运行曲线-夏'!$P$4:$P$27</c:f>
              <c:numCache>
                <c:formatCode>General</c:formatCode>
                <c:ptCount val="24"/>
                <c:pt idx="0">
                  <c:v>0</c:v>
                </c:pt>
                <c:pt idx="1">
                  <c:v>288</c:v>
                </c:pt>
                <c:pt idx="2">
                  <c:v>32</c:v>
                </c:pt>
                <c:pt idx="3">
                  <c:v>608</c:v>
                </c:pt>
                <c:pt idx="4">
                  <c:v>1401.6</c:v>
                </c:pt>
                <c:pt idx="5">
                  <c:v>2297.6</c:v>
                </c:pt>
                <c:pt idx="6">
                  <c:v>2774.4</c:v>
                </c:pt>
                <c:pt idx="7">
                  <c:v>2745.6</c:v>
                </c:pt>
                <c:pt idx="8">
                  <c:v>3609.6</c:v>
                </c:pt>
                <c:pt idx="9">
                  <c:v>3152</c:v>
                </c:pt>
                <c:pt idx="10">
                  <c:v>3318.4</c:v>
                </c:pt>
                <c:pt idx="11">
                  <c:v>3468.8</c:v>
                </c:pt>
                <c:pt idx="12">
                  <c:v>3488</c:v>
                </c:pt>
                <c:pt idx="13">
                  <c:v>3081.6</c:v>
                </c:pt>
                <c:pt idx="14">
                  <c:v>3920</c:v>
                </c:pt>
                <c:pt idx="15">
                  <c:v>3971.2</c:v>
                </c:pt>
                <c:pt idx="16">
                  <c:v>4524.8</c:v>
                </c:pt>
                <c:pt idx="17">
                  <c:v>3932.8</c:v>
                </c:pt>
                <c:pt idx="18">
                  <c:v>2080</c:v>
                </c:pt>
                <c:pt idx="19">
                  <c:v>1270.4</c:v>
                </c:pt>
                <c:pt idx="20">
                  <c:v>208</c:v>
                </c:pt>
                <c:pt idx="21">
                  <c:v>361.6</c:v>
                </c:pt>
                <c:pt idx="22">
                  <c:v>380.8</c:v>
                </c:pt>
                <c:pt idx="23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'系统设备运行曲线-夏'!$Q$3</c:f>
              <c:strCache>
                <c:ptCount val="1"/>
                <c:pt idx="0">
                  <c:v>eload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val>
            <c:numRef>
              <c:f>'系统设备运行曲线-夏'!$Q$4:$Q$27</c:f>
              <c:numCache>
                <c:formatCode>General</c:formatCode>
                <c:ptCount val="24"/>
                <c:pt idx="0">
                  <c:v>2800</c:v>
                </c:pt>
                <c:pt idx="1">
                  <c:v>2560</c:v>
                </c:pt>
                <c:pt idx="2">
                  <c:v>2560</c:v>
                </c:pt>
                <c:pt idx="3">
                  <c:v>2720</c:v>
                </c:pt>
                <c:pt idx="4">
                  <c:v>2800</c:v>
                </c:pt>
                <c:pt idx="5">
                  <c:v>2960</c:v>
                </c:pt>
                <c:pt idx="6">
                  <c:v>4160</c:v>
                </c:pt>
                <c:pt idx="7">
                  <c:v>4640</c:v>
                </c:pt>
                <c:pt idx="8">
                  <c:v>6000</c:v>
                </c:pt>
                <c:pt idx="9">
                  <c:v>6240</c:v>
                </c:pt>
                <c:pt idx="10">
                  <c:v>6800</c:v>
                </c:pt>
                <c:pt idx="11">
                  <c:v>7360</c:v>
                </c:pt>
                <c:pt idx="12">
                  <c:v>6320</c:v>
                </c:pt>
                <c:pt idx="13">
                  <c:v>5600</c:v>
                </c:pt>
                <c:pt idx="14">
                  <c:v>5760</c:v>
                </c:pt>
                <c:pt idx="15">
                  <c:v>6400</c:v>
                </c:pt>
                <c:pt idx="16">
                  <c:v>6320</c:v>
                </c:pt>
                <c:pt idx="17">
                  <c:v>7040</c:v>
                </c:pt>
                <c:pt idx="18">
                  <c:v>5920</c:v>
                </c:pt>
                <c:pt idx="19">
                  <c:v>4400</c:v>
                </c:pt>
                <c:pt idx="20">
                  <c:v>3040</c:v>
                </c:pt>
                <c:pt idx="21">
                  <c:v>2560</c:v>
                </c:pt>
                <c:pt idx="22">
                  <c:v>2560</c:v>
                </c:pt>
                <c:pt idx="23">
                  <c:v>2720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783982"/>
        <c:axId val="763959175"/>
      </c:lineChart>
      <c:catAx>
        <c:axId val="11478398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3959175"/>
        <c:crosses val="autoZero"/>
        <c:auto val="1"/>
        <c:lblAlgn val="ctr"/>
        <c:lblOffset val="100"/>
        <c:noMultiLvlLbl val="0"/>
      </c:catAx>
      <c:valAx>
        <c:axId val="763959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478398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夏季冷系统运行曲线方案二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'系统设备运行曲线-夏'!$I$50</c:f>
              <c:strCache>
                <c:ptCount val="1"/>
                <c:pt idx="0">
                  <c:v>AC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val>
            <c:numRef>
              <c:f>'系统设备运行曲线-夏'!$I$51:$I$74</c:f>
              <c:numCache>
                <c:formatCode>General</c:formatCode>
                <c:ptCount val="24"/>
                <c:pt idx="0">
                  <c:v>1356</c:v>
                </c:pt>
                <c:pt idx="1">
                  <c:v>451.5</c:v>
                </c:pt>
                <c:pt idx="2">
                  <c:v>790.5</c:v>
                </c:pt>
                <c:pt idx="3">
                  <c:v>661.5</c:v>
                </c:pt>
                <c:pt idx="4">
                  <c:v>399</c:v>
                </c:pt>
                <c:pt idx="5">
                  <c:v>901.5</c:v>
                </c:pt>
                <c:pt idx="6">
                  <c:v>520.5</c:v>
                </c:pt>
                <c:pt idx="7">
                  <c:v>1761</c:v>
                </c:pt>
                <c:pt idx="8">
                  <c:v>3210</c:v>
                </c:pt>
                <c:pt idx="9">
                  <c:v>2736</c:v>
                </c:pt>
                <c:pt idx="10">
                  <c:v>3501</c:v>
                </c:pt>
                <c:pt idx="11">
                  <c:v>2847</c:v>
                </c:pt>
                <c:pt idx="12">
                  <c:v>3826.5</c:v>
                </c:pt>
                <c:pt idx="13">
                  <c:v>4260</c:v>
                </c:pt>
                <c:pt idx="14">
                  <c:v>3349.5</c:v>
                </c:pt>
                <c:pt idx="15">
                  <c:v>3894</c:v>
                </c:pt>
                <c:pt idx="16">
                  <c:v>3796.5</c:v>
                </c:pt>
                <c:pt idx="17">
                  <c:v>4038</c:v>
                </c:pt>
                <c:pt idx="18">
                  <c:v>2772</c:v>
                </c:pt>
                <c:pt idx="19">
                  <c:v>1837.5</c:v>
                </c:pt>
                <c:pt idx="20">
                  <c:v>1876.5</c:v>
                </c:pt>
                <c:pt idx="21">
                  <c:v>1344</c:v>
                </c:pt>
                <c:pt idx="22">
                  <c:v>993</c:v>
                </c:pt>
                <c:pt idx="23">
                  <c:v>997.5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'系统设备运行曲线-夏'!$J$50</c:f>
              <c:strCache>
                <c:ptCount val="1"/>
                <c:pt idx="0">
                  <c:v>EC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val>
            <c:numRef>
              <c:f>'系统设备运行曲线-夏'!$J$51:$J$74</c:f>
              <c:numCache>
                <c:formatCode>General</c:formatCode>
                <c:ptCount val="24"/>
                <c:pt idx="0">
                  <c:v>330</c:v>
                </c:pt>
                <c:pt idx="1">
                  <c:v>249</c:v>
                </c:pt>
                <c:pt idx="2">
                  <c:v>1276.5</c:v>
                </c:pt>
                <c:pt idx="3">
                  <c:v>457.5</c:v>
                </c:pt>
                <c:pt idx="4">
                  <c:v>735</c:v>
                </c:pt>
                <c:pt idx="5">
                  <c:v>1126.5</c:v>
                </c:pt>
                <c:pt idx="6">
                  <c:v>810</c:v>
                </c:pt>
                <c:pt idx="7">
                  <c:v>699</c:v>
                </c:pt>
                <c:pt idx="8">
                  <c:v>978</c:v>
                </c:pt>
                <c:pt idx="9">
                  <c:v>781.5</c:v>
                </c:pt>
                <c:pt idx="10">
                  <c:v>547.5</c:v>
                </c:pt>
                <c:pt idx="11">
                  <c:v>855</c:v>
                </c:pt>
                <c:pt idx="12">
                  <c:v>1164</c:v>
                </c:pt>
                <c:pt idx="13">
                  <c:v>723</c:v>
                </c:pt>
                <c:pt idx="14">
                  <c:v>957</c:v>
                </c:pt>
                <c:pt idx="15">
                  <c:v>714</c:v>
                </c:pt>
                <c:pt idx="16">
                  <c:v>741</c:v>
                </c:pt>
                <c:pt idx="17">
                  <c:v>712.5</c:v>
                </c:pt>
                <c:pt idx="18">
                  <c:v>1522.5</c:v>
                </c:pt>
                <c:pt idx="19">
                  <c:v>970.5</c:v>
                </c:pt>
                <c:pt idx="20">
                  <c:v>1234.5</c:v>
                </c:pt>
                <c:pt idx="21">
                  <c:v>1146</c:v>
                </c:pt>
                <c:pt idx="22">
                  <c:v>1140</c:v>
                </c:pt>
                <c:pt idx="23">
                  <c:v>943.5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'系统设备运行曲线-夏'!$K$50</c:f>
              <c:strCache>
                <c:ptCount val="1"/>
                <c:pt idx="0">
                  <c:v>cload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val>
            <c:numRef>
              <c:f>'系统设备运行曲线-夏'!$K$51:$K$74</c:f>
              <c:numCache>
                <c:formatCode>General</c:formatCode>
                <c:ptCount val="24"/>
                <c:pt idx="0">
                  <c:v>2160</c:v>
                </c:pt>
                <c:pt idx="1">
                  <c:v>2000</c:v>
                </c:pt>
                <c:pt idx="2">
                  <c:v>1920</c:v>
                </c:pt>
                <c:pt idx="3">
                  <c:v>2080</c:v>
                </c:pt>
                <c:pt idx="4">
                  <c:v>1840</c:v>
                </c:pt>
                <c:pt idx="5">
                  <c:v>1920</c:v>
                </c:pt>
                <c:pt idx="6">
                  <c:v>1680</c:v>
                </c:pt>
                <c:pt idx="7">
                  <c:v>2800</c:v>
                </c:pt>
                <c:pt idx="8">
                  <c:v>4560</c:v>
                </c:pt>
                <c:pt idx="9">
                  <c:v>5680</c:v>
                </c:pt>
                <c:pt idx="10">
                  <c:v>6240</c:v>
                </c:pt>
                <c:pt idx="11">
                  <c:v>5440</c:v>
                </c:pt>
                <c:pt idx="12">
                  <c:v>5760</c:v>
                </c:pt>
                <c:pt idx="13">
                  <c:v>5520</c:v>
                </c:pt>
                <c:pt idx="14">
                  <c:v>6160</c:v>
                </c:pt>
                <c:pt idx="15">
                  <c:v>5360</c:v>
                </c:pt>
                <c:pt idx="16">
                  <c:v>6240</c:v>
                </c:pt>
                <c:pt idx="17">
                  <c:v>5280</c:v>
                </c:pt>
                <c:pt idx="18">
                  <c:v>5520</c:v>
                </c:pt>
                <c:pt idx="19">
                  <c:v>4560</c:v>
                </c:pt>
                <c:pt idx="20">
                  <c:v>2560</c:v>
                </c:pt>
                <c:pt idx="21">
                  <c:v>1840</c:v>
                </c:pt>
                <c:pt idx="22">
                  <c:v>1760</c:v>
                </c:pt>
                <c:pt idx="23">
                  <c:v>1840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247466"/>
        <c:axId val="82574562"/>
      </c:lineChart>
      <c:catAx>
        <c:axId val="7024746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2574562"/>
        <c:crosses val="autoZero"/>
        <c:auto val="1"/>
        <c:lblAlgn val="ctr"/>
        <c:lblOffset val="100"/>
        <c:noMultiLvlLbl val="0"/>
      </c:catAx>
      <c:valAx>
        <c:axId val="8257456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024746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18752872682703"/>
          <c:y val="0.895233709417453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夏季冷系统运行曲线方案三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'系统设备运行曲线-夏'!$O$50</c:f>
              <c:strCache>
                <c:ptCount val="1"/>
                <c:pt idx="0">
                  <c:v>AC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val>
            <c:numRef>
              <c:f>'系统设备运行曲线-夏'!$O$51:$O$74</c:f>
              <c:numCache>
                <c:formatCode>General</c:formatCode>
                <c:ptCount val="24"/>
                <c:pt idx="0">
                  <c:v>1186.9</c:v>
                </c:pt>
                <c:pt idx="1">
                  <c:v>527.8</c:v>
                </c:pt>
                <c:pt idx="2">
                  <c:v>287.3</c:v>
                </c:pt>
                <c:pt idx="3">
                  <c:v>612.3</c:v>
                </c:pt>
                <c:pt idx="4">
                  <c:v>622.7</c:v>
                </c:pt>
                <c:pt idx="5">
                  <c:v>539.5</c:v>
                </c:pt>
                <c:pt idx="6">
                  <c:v>860.6</c:v>
                </c:pt>
                <c:pt idx="7">
                  <c:v>1658.8</c:v>
                </c:pt>
                <c:pt idx="8">
                  <c:v>2345.2</c:v>
                </c:pt>
                <c:pt idx="9">
                  <c:v>2889.9</c:v>
                </c:pt>
                <c:pt idx="10">
                  <c:v>2624.7</c:v>
                </c:pt>
                <c:pt idx="11">
                  <c:v>2678</c:v>
                </c:pt>
                <c:pt idx="12">
                  <c:v>3195.4</c:v>
                </c:pt>
                <c:pt idx="13">
                  <c:v>3762.2</c:v>
                </c:pt>
                <c:pt idx="14">
                  <c:v>3554.2</c:v>
                </c:pt>
                <c:pt idx="15">
                  <c:v>3491.8</c:v>
                </c:pt>
                <c:pt idx="16">
                  <c:v>2791.1</c:v>
                </c:pt>
                <c:pt idx="17">
                  <c:v>3133</c:v>
                </c:pt>
                <c:pt idx="18">
                  <c:v>3053.7</c:v>
                </c:pt>
                <c:pt idx="19">
                  <c:v>1303.9</c:v>
                </c:pt>
                <c:pt idx="20">
                  <c:v>1482</c:v>
                </c:pt>
                <c:pt idx="21">
                  <c:v>1511.9</c:v>
                </c:pt>
                <c:pt idx="22">
                  <c:v>872.3</c:v>
                </c:pt>
                <c:pt idx="23">
                  <c:v>509.6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'系统设备运行曲线-夏'!$P$50</c:f>
              <c:strCache>
                <c:ptCount val="1"/>
                <c:pt idx="0">
                  <c:v>EC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val>
            <c:numRef>
              <c:f>'系统设备运行曲线-夏'!$P$51:$P$74</c:f>
              <c:numCache>
                <c:formatCode>General</c:formatCode>
                <c:ptCount val="24"/>
                <c:pt idx="0">
                  <c:v>820.5</c:v>
                </c:pt>
                <c:pt idx="1">
                  <c:v>334.5</c:v>
                </c:pt>
                <c:pt idx="2">
                  <c:v>939</c:v>
                </c:pt>
                <c:pt idx="3">
                  <c:v>534</c:v>
                </c:pt>
                <c:pt idx="4">
                  <c:v>888</c:v>
                </c:pt>
                <c:pt idx="5">
                  <c:v>1603.5</c:v>
                </c:pt>
                <c:pt idx="6">
                  <c:v>1093.5</c:v>
                </c:pt>
                <c:pt idx="7">
                  <c:v>1014</c:v>
                </c:pt>
                <c:pt idx="8">
                  <c:v>438</c:v>
                </c:pt>
                <c:pt idx="9">
                  <c:v>885</c:v>
                </c:pt>
                <c:pt idx="10">
                  <c:v>561</c:v>
                </c:pt>
                <c:pt idx="11">
                  <c:v>1521</c:v>
                </c:pt>
                <c:pt idx="12">
                  <c:v>1015.5</c:v>
                </c:pt>
                <c:pt idx="13">
                  <c:v>1087.5</c:v>
                </c:pt>
                <c:pt idx="14">
                  <c:v>1366.5</c:v>
                </c:pt>
                <c:pt idx="15">
                  <c:v>1515</c:v>
                </c:pt>
                <c:pt idx="16">
                  <c:v>507</c:v>
                </c:pt>
                <c:pt idx="17">
                  <c:v>627</c:v>
                </c:pt>
                <c:pt idx="18">
                  <c:v>739.5</c:v>
                </c:pt>
                <c:pt idx="19">
                  <c:v>1087.5</c:v>
                </c:pt>
                <c:pt idx="20">
                  <c:v>1054.5</c:v>
                </c:pt>
                <c:pt idx="21">
                  <c:v>489</c:v>
                </c:pt>
                <c:pt idx="22">
                  <c:v>1149</c:v>
                </c:pt>
                <c:pt idx="23">
                  <c:v>1132.5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'系统设备运行曲线-夏'!$Q$50</c:f>
              <c:strCache>
                <c:ptCount val="1"/>
                <c:pt idx="0">
                  <c:v>cload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val>
            <c:numRef>
              <c:f>'系统设备运行曲线-夏'!$Q$51:$Q$74</c:f>
              <c:numCache>
                <c:formatCode>General</c:formatCode>
                <c:ptCount val="24"/>
                <c:pt idx="0">
                  <c:v>2160</c:v>
                </c:pt>
                <c:pt idx="1">
                  <c:v>2000</c:v>
                </c:pt>
                <c:pt idx="2">
                  <c:v>1920</c:v>
                </c:pt>
                <c:pt idx="3">
                  <c:v>2080</c:v>
                </c:pt>
                <c:pt idx="4">
                  <c:v>1840</c:v>
                </c:pt>
                <c:pt idx="5">
                  <c:v>1920</c:v>
                </c:pt>
                <c:pt idx="6">
                  <c:v>1680</c:v>
                </c:pt>
                <c:pt idx="7">
                  <c:v>2800</c:v>
                </c:pt>
                <c:pt idx="8">
                  <c:v>4560</c:v>
                </c:pt>
                <c:pt idx="9">
                  <c:v>5680</c:v>
                </c:pt>
                <c:pt idx="10">
                  <c:v>6240</c:v>
                </c:pt>
                <c:pt idx="11">
                  <c:v>5440</c:v>
                </c:pt>
                <c:pt idx="12">
                  <c:v>5760</c:v>
                </c:pt>
                <c:pt idx="13">
                  <c:v>5520</c:v>
                </c:pt>
                <c:pt idx="14">
                  <c:v>6160</c:v>
                </c:pt>
                <c:pt idx="15">
                  <c:v>5360</c:v>
                </c:pt>
                <c:pt idx="16">
                  <c:v>6240</c:v>
                </c:pt>
                <c:pt idx="17">
                  <c:v>5280</c:v>
                </c:pt>
                <c:pt idx="18">
                  <c:v>5520</c:v>
                </c:pt>
                <c:pt idx="19">
                  <c:v>4560</c:v>
                </c:pt>
                <c:pt idx="20">
                  <c:v>2560</c:v>
                </c:pt>
                <c:pt idx="21">
                  <c:v>1840</c:v>
                </c:pt>
                <c:pt idx="22">
                  <c:v>1760</c:v>
                </c:pt>
                <c:pt idx="23">
                  <c:v>1840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5378978"/>
        <c:axId val="760087240"/>
      </c:lineChart>
      <c:catAx>
        <c:axId val="86537897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0087240"/>
        <c:crosses val="autoZero"/>
        <c:auto val="1"/>
        <c:lblAlgn val="ctr"/>
        <c:lblOffset val="100"/>
        <c:noMultiLvlLbl val="0"/>
      </c:catAx>
      <c:valAx>
        <c:axId val="760087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6537897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冬季电系统运行曲线</a:t>
            </a:r>
          </a:p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方案一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'系统设备运行曲线-冬'!$A$3</c:f>
              <c:strCache>
                <c:ptCount val="1"/>
                <c:pt idx="0">
                  <c:v>BT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val>
            <c:numRef>
              <c:f>'系统设备运行曲线-冬'!$A$4:$A$27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450</c:v>
                </c:pt>
                <c:pt idx="3">
                  <c:v>300</c:v>
                </c:pt>
                <c:pt idx="4">
                  <c:v>450</c:v>
                </c:pt>
                <c:pt idx="5">
                  <c:v>367.5</c:v>
                </c:pt>
                <c:pt idx="6">
                  <c:v>244.5</c:v>
                </c:pt>
                <c:pt idx="7">
                  <c:v>373.5</c:v>
                </c:pt>
                <c:pt idx="8">
                  <c:v>574.5</c:v>
                </c:pt>
                <c:pt idx="9">
                  <c:v>24</c:v>
                </c:pt>
                <c:pt idx="10">
                  <c:v>402</c:v>
                </c:pt>
                <c:pt idx="11">
                  <c:v>228</c:v>
                </c:pt>
                <c:pt idx="12">
                  <c:v>294</c:v>
                </c:pt>
                <c:pt idx="13">
                  <c:v>720</c:v>
                </c:pt>
                <c:pt idx="14">
                  <c:v>645</c:v>
                </c:pt>
                <c:pt idx="15">
                  <c:v>28.5</c:v>
                </c:pt>
                <c:pt idx="16">
                  <c:v>322.5</c:v>
                </c:pt>
                <c:pt idx="17">
                  <c:v>85.5</c:v>
                </c:pt>
                <c:pt idx="18">
                  <c:v>58.5</c:v>
                </c:pt>
                <c:pt idx="19">
                  <c:v>529.5</c:v>
                </c:pt>
                <c:pt idx="20">
                  <c:v>660</c:v>
                </c:pt>
                <c:pt idx="21">
                  <c:v>469.5</c:v>
                </c:pt>
                <c:pt idx="22">
                  <c:v>454.5</c:v>
                </c:pt>
                <c:pt idx="23">
                  <c:v>465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'系统设备运行曲线-冬'!$B$3</c:f>
              <c:strCache>
                <c:ptCount val="1"/>
                <c:pt idx="0">
                  <c:v>CHP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val>
            <c:numRef>
              <c:f>'系统设备运行曲线-冬'!$B$4:$B$27</c:f>
              <c:numCache>
                <c:formatCode>General</c:formatCode>
                <c:ptCount val="24"/>
                <c:pt idx="0">
                  <c:v>0</c:v>
                </c:pt>
                <c:pt idx="1">
                  <c:v>450</c:v>
                </c:pt>
                <c:pt idx="2">
                  <c:v>450</c:v>
                </c:pt>
                <c:pt idx="3">
                  <c:v>1125</c:v>
                </c:pt>
                <c:pt idx="4">
                  <c:v>1575</c:v>
                </c:pt>
                <c:pt idx="5">
                  <c:v>3375</c:v>
                </c:pt>
                <c:pt idx="6">
                  <c:v>3825</c:v>
                </c:pt>
                <c:pt idx="7">
                  <c:v>4275</c:v>
                </c:pt>
                <c:pt idx="8">
                  <c:v>4500</c:v>
                </c:pt>
                <c:pt idx="9">
                  <c:v>4500</c:v>
                </c:pt>
                <c:pt idx="10">
                  <c:v>4500</c:v>
                </c:pt>
                <c:pt idx="11">
                  <c:v>4500</c:v>
                </c:pt>
                <c:pt idx="12">
                  <c:v>4500</c:v>
                </c:pt>
                <c:pt idx="13">
                  <c:v>4500</c:v>
                </c:pt>
                <c:pt idx="14">
                  <c:v>4500</c:v>
                </c:pt>
                <c:pt idx="15">
                  <c:v>4050</c:v>
                </c:pt>
                <c:pt idx="16">
                  <c:v>3150</c:v>
                </c:pt>
                <c:pt idx="17">
                  <c:v>2925</c:v>
                </c:pt>
                <c:pt idx="18">
                  <c:v>2250</c:v>
                </c:pt>
                <c:pt idx="19">
                  <c:v>1350</c:v>
                </c:pt>
                <c:pt idx="20">
                  <c:v>675</c:v>
                </c:pt>
                <c:pt idx="21">
                  <c:v>450</c:v>
                </c:pt>
                <c:pt idx="22">
                  <c:v>225</c:v>
                </c:pt>
                <c:pt idx="23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'系统设备运行曲线-冬'!$C$3</c:f>
              <c:strCache>
                <c:ptCount val="1"/>
                <c:pt idx="0">
                  <c:v>eload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val>
            <c:numRef>
              <c:f>'系统设备运行曲线-冬'!$C$4:$C$27</c:f>
              <c:numCache>
                <c:formatCode>General</c:formatCode>
                <c:ptCount val="24"/>
                <c:pt idx="0">
                  <c:v>3040</c:v>
                </c:pt>
                <c:pt idx="1">
                  <c:v>2560</c:v>
                </c:pt>
                <c:pt idx="2">
                  <c:v>2560</c:v>
                </c:pt>
                <c:pt idx="3">
                  <c:v>2720</c:v>
                </c:pt>
                <c:pt idx="4">
                  <c:v>2800</c:v>
                </c:pt>
                <c:pt idx="5">
                  <c:v>3360</c:v>
                </c:pt>
                <c:pt idx="6">
                  <c:v>4880</c:v>
                </c:pt>
                <c:pt idx="7">
                  <c:v>4400</c:v>
                </c:pt>
                <c:pt idx="8">
                  <c:v>5600</c:v>
                </c:pt>
                <c:pt idx="9">
                  <c:v>6160</c:v>
                </c:pt>
                <c:pt idx="10">
                  <c:v>6000</c:v>
                </c:pt>
                <c:pt idx="11">
                  <c:v>5840</c:v>
                </c:pt>
                <c:pt idx="12">
                  <c:v>6240</c:v>
                </c:pt>
                <c:pt idx="13">
                  <c:v>5440</c:v>
                </c:pt>
                <c:pt idx="14">
                  <c:v>5520</c:v>
                </c:pt>
                <c:pt idx="15">
                  <c:v>6000</c:v>
                </c:pt>
                <c:pt idx="16">
                  <c:v>6160</c:v>
                </c:pt>
                <c:pt idx="17">
                  <c:v>5920</c:v>
                </c:pt>
                <c:pt idx="18">
                  <c:v>5840</c:v>
                </c:pt>
                <c:pt idx="19">
                  <c:v>5040</c:v>
                </c:pt>
                <c:pt idx="20">
                  <c:v>3120</c:v>
                </c:pt>
                <c:pt idx="21">
                  <c:v>3360</c:v>
                </c:pt>
                <c:pt idx="22">
                  <c:v>2480</c:v>
                </c:pt>
                <c:pt idx="23">
                  <c:v>2640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8154316"/>
        <c:axId val="969710954"/>
      </c:lineChart>
      <c:catAx>
        <c:axId val="6481543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69710954"/>
        <c:crosses val="autoZero"/>
        <c:auto val="1"/>
        <c:lblAlgn val="ctr"/>
        <c:lblOffset val="100"/>
        <c:noMultiLvlLbl val="0"/>
      </c:catAx>
      <c:valAx>
        <c:axId val="96971095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481543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冬季热系统运行曲线</a:t>
            </a:r>
          </a:p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方案一</a:t>
            </a:r>
          </a:p>
        </c:rich>
      </c:tx>
      <c:layout>
        <c:manualLayout>
          <c:xMode val="edge"/>
          <c:yMode val="edge"/>
          <c:x val="0.296388888888889"/>
          <c:y val="0.0277777777777778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'系统设备运行曲线-冬'!$A$46</c:f>
              <c:strCache>
                <c:ptCount val="1"/>
                <c:pt idx="0">
                  <c:v>GP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val>
            <c:numRef>
              <c:f>'系统设备运行曲线-冬'!$A$47:$A$70</c:f>
              <c:numCache>
                <c:formatCode>General</c:formatCode>
                <c:ptCount val="24"/>
                <c:pt idx="0">
                  <c:v>480</c:v>
                </c:pt>
                <c:pt idx="1">
                  <c:v>240</c:v>
                </c:pt>
                <c:pt idx="2">
                  <c:v>240</c:v>
                </c:pt>
                <c:pt idx="3">
                  <c:v>360</c:v>
                </c:pt>
                <c:pt idx="4">
                  <c:v>600</c:v>
                </c:pt>
                <c:pt idx="5">
                  <c:v>1080</c:v>
                </c:pt>
                <c:pt idx="6">
                  <c:v>1440</c:v>
                </c:pt>
                <c:pt idx="7">
                  <c:v>2760</c:v>
                </c:pt>
                <c:pt idx="8">
                  <c:v>4200</c:v>
                </c:pt>
                <c:pt idx="9">
                  <c:v>2760</c:v>
                </c:pt>
                <c:pt idx="10">
                  <c:v>2760</c:v>
                </c:pt>
                <c:pt idx="11">
                  <c:v>2760</c:v>
                </c:pt>
                <c:pt idx="12">
                  <c:v>2640</c:v>
                </c:pt>
                <c:pt idx="13">
                  <c:v>2760</c:v>
                </c:pt>
                <c:pt idx="14">
                  <c:v>2760</c:v>
                </c:pt>
                <c:pt idx="15">
                  <c:v>2760</c:v>
                </c:pt>
                <c:pt idx="16">
                  <c:v>2820</c:v>
                </c:pt>
                <c:pt idx="17">
                  <c:v>2820</c:v>
                </c:pt>
                <c:pt idx="18">
                  <c:v>2160</c:v>
                </c:pt>
                <c:pt idx="19">
                  <c:v>1200</c:v>
                </c:pt>
                <c:pt idx="20">
                  <c:v>1080</c:v>
                </c:pt>
                <c:pt idx="21">
                  <c:v>960</c:v>
                </c:pt>
                <c:pt idx="22">
                  <c:v>600</c:v>
                </c:pt>
                <c:pt idx="23">
                  <c:v>240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'系统设备运行曲线-冬'!$B$46</c:f>
              <c:strCache>
                <c:ptCount val="1"/>
                <c:pt idx="0">
                  <c:v>HP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val>
            <c:numRef>
              <c:f>'系统设备运行曲线-冬'!$B$47:$B$70</c:f>
              <c:numCache>
                <c:formatCode>General</c:formatCode>
                <c:ptCount val="24"/>
                <c:pt idx="0">
                  <c:v>607.2</c:v>
                </c:pt>
                <c:pt idx="1">
                  <c:v>1073.6</c:v>
                </c:pt>
                <c:pt idx="2">
                  <c:v>281.6</c:v>
                </c:pt>
                <c:pt idx="3">
                  <c:v>629.2</c:v>
                </c:pt>
                <c:pt idx="4">
                  <c:v>132</c:v>
                </c:pt>
                <c:pt idx="5">
                  <c:v>862.4</c:v>
                </c:pt>
                <c:pt idx="6">
                  <c:v>435.6</c:v>
                </c:pt>
                <c:pt idx="7">
                  <c:v>965.8</c:v>
                </c:pt>
                <c:pt idx="8">
                  <c:v>990</c:v>
                </c:pt>
                <c:pt idx="9">
                  <c:v>1012</c:v>
                </c:pt>
                <c:pt idx="10">
                  <c:v>877.8</c:v>
                </c:pt>
                <c:pt idx="11">
                  <c:v>633.6</c:v>
                </c:pt>
                <c:pt idx="12">
                  <c:v>684.2</c:v>
                </c:pt>
                <c:pt idx="13">
                  <c:v>508.2</c:v>
                </c:pt>
                <c:pt idx="14">
                  <c:v>233.2</c:v>
                </c:pt>
                <c:pt idx="15">
                  <c:v>158.4</c:v>
                </c:pt>
                <c:pt idx="16">
                  <c:v>842.6</c:v>
                </c:pt>
                <c:pt idx="17">
                  <c:v>77</c:v>
                </c:pt>
                <c:pt idx="18">
                  <c:v>695.2</c:v>
                </c:pt>
                <c:pt idx="19">
                  <c:v>979</c:v>
                </c:pt>
                <c:pt idx="20">
                  <c:v>429</c:v>
                </c:pt>
                <c:pt idx="21">
                  <c:v>794.2</c:v>
                </c:pt>
                <c:pt idx="22">
                  <c:v>642.4</c:v>
                </c:pt>
                <c:pt idx="23">
                  <c:v>11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'系统设备运行曲线-冬'!$C$46</c:f>
              <c:strCache>
                <c:ptCount val="1"/>
                <c:pt idx="0">
                  <c:v>hload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val>
            <c:numRef>
              <c:f>'系统设备运行曲线-冬'!$C$47:$C$70</c:f>
              <c:numCache>
                <c:formatCode>General</c:formatCode>
                <c:ptCount val="24"/>
                <c:pt idx="0">
                  <c:v>5530</c:v>
                </c:pt>
                <c:pt idx="1">
                  <c:v>5110</c:v>
                </c:pt>
                <c:pt idx="2">
                  <c:v>5180</c:v>
                </c:pt>
                <c:pt idx="3">
                  <c:v>5740</c:v>
                </c:pt>
                <c:pt idx="4">
                  <c:v>4830</c:v>
                </c:pt>
                <c:pt idx="5">
                  <c:v>5670</c:v>
                </c:pt>
                <c:pt idx="6">
                  <c:v>5390</c:v>
                </c:pt>
                <c:pt idx="7">
                  <c:v>4270</c:v>
                </c:pt>
                <c:pt idx="8">
                  <c:v>5250</c:v>
                </c:pt>
                <c:pt idx="9">
                  <c:v>5950</c:v>
                </c:pt>
                <c:pt idx="10">
                  <c:v>4270</c:v>
                </c:pt>
                <c:pt idx="11">
                  <c:v>3780</c:v>
                </c:pt>
                <c:pt idx="12">
                  <c:v>3710</c:v>
                </c:pt>
                <c:pt idx="13">
                  <c:v>3640</c:v>
                </c:pt>
                <c:pt idx="14">
                  <c:v>3990</c:v>
                </c:pt>
                <c:pt idx="15">
                  <c:v>4830</c:v>
                </c:pt>
                <c:pt idx="16">
                  <c:v>5460</c:v>
                </c:pt>
                <c:pt idx="17">
                  <c:v>4620</c:v>
                </c:pt>
                <c:pt idx="18">
                  <c:v>4620</c:v>
                </c:pt>
                <c:pt idx="19">
                  <c:v>5110</c:v>
                </c:pt>
                <c:pt idx="20">
                  <c:v>5110</c:v>
                </c:pt>
                <c:pt idx="21">
                  <c:v>4270</c:v>
                </c:pt>
                <c:pt idx="22">
                  <c:v>5040</c:v>
                </c:pt>
                <c:pt idx="23">
                  <c:v>4270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1866341"/>
        <c:axId val="223676968"/>
      </c:lineChart>
      <c:catAx>
        <c:axId val="57186634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23676968"/>
        <c:crosses val="autoZero"/>
        <c:auto val="1"/>
        <c:lblAlgn val="ctr"/>
        <c:lblOffset val="100"/>
        <c:noMultiLvlLbl val="0"/>
      </c:catAx>
      <c:valAx>
        <c:axId val="223676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7186634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冬季电系统运行曲线方案二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'系统设备运行曲线-冬'!$H$3</c:f>
              <c:strCache>
                <c:ptCount val="1"/>
                <c:pt idx="0">
                  <c:v>BT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val>
            <c:numRef>
              <c:f>'系统设备运行曲线-冬'!$H$4:$H$27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342</c:v>
                </c:pt>
                <c:pt idx="3">
                  <c:v>124.5</c:v>
                </c:pt>
                <c:pt idx="4">
                  <c:v>9</c:v>
                </c:pt>
                <c:pt idx="5">
                  <c:v>525</c:v>
                </c:pt>
                <c:pt idx="6">
                  <c:v>253.5</c:v>
                </c:pt>
                <c:pt idx="7">
                  <c:v>481.5</c:v>
                </c:pt>
                <c:pt idx="8">
                  <c:v>196.5</c:v>
                </c:pt>
                <c:pt idx="9">
                  <c:v>15</c:v>
                </c:pt>
                <c:pt idx="10">
                  <c:v>424.5</c:v>
                </c:pt>
                <c:pt idx="11">
                  <c:v>16.5</c:v>
                </c:pt>
                <c:pt idx="12">
                  <c:v>147</c:v>
                </c:pt>
                <c:pt idx="13">
                  <c:v>558</c:v>
                </c:pt>
                <c:pt idx="14">
                  <c:v>654</c:v>
                </c:pt>
                <c:pt idx="15">
                  <c:v>420</c:v>
                </c:pt>
                <c:pt idx="16">
                  <c:v>691.5</c:v>
                </c:pt>
                <c:pt idx="17">
                  <c:v>81</c:v>
                </c:pt>
                <c:pt idx="18">
                  <c:v>391.5</c:v>
                </c:pt>
                <c:pt idx="19">
                  <c:v>543</c:v>
                </c:pt>
                <c:pt idx="20">
                  <c:v>664.5</c:v>
                </c:pt>
                <c:pt idx="21">
                  <c:v>577.5</c:v>
                </c:pt>
                <c:pt idx="22">
                  <c:v>895.5</c:v>
                </c:pt>
                <c:pt idx="23">
                  <c:v>712.5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'系统设备运行曲线-冬'!$I$3</c:f>
              <c:strCache>
                <c:ptCount val="1"/>
                <c:pt idx="0">
                  <c:v>CHP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val>
            <c:numRef>
              <c:f>'系统设备运行曲线-冬'!$I$4:$I$27</c:f>
              <c:numCache>
                <c:formatCode>General</c:formatCode>
                <c:ptCount val="24"/>
                <c:pt idx="0">
                  <c:v>0</c:v>
                </c:pt>
                <c:pt idx="1">
                  <c:v>314.6</c:v>
                </c:pt>
                <c:pt idx="2">
                  <c:v>723.8</c:v>
                </c:pt>
                <c:pt idx="3">
                  <c:v>1542.2</c:v>
                </c:pt>
                <c:pt idx="4">
                  <c:v>1962.4</c:v>
                </c:pt>
                <c:pt idx="5">
                  <c:v>2860</c:v>
                </c:pt>
                <c:pt idx="6">
                  <c:v>3258.2</c:v>
                </c:pt>
                <c:pt idx="7">
                  <c:v>4536.4</c:v>
                </c:pt>
                <c:pt idx="8">
                  <c:v>4743.2</c:v>
                </c:pt>
                <c:pt idx="9">
                  <c:v>4433</c:v>
                </c:pt>
                <c:pt idx="10">
                  <c:v>4472.6</c:v>
                </c:pt>
                <c:pt idx="11">
                  <c:v>4452.8</c:v>
                </c:pt>
                <c:pt idx="12">
                  <c:v>4598</c:v>
                </c:pt>
                <c:pt idx="13">
                  <c:v>3773</c:v>
                </c:pt>
                <c:pt idx="14">
                  <c:v>3872</c:v>
                </c:pt>
                <c:pt idx="15">
                  <c:v>3960</c:v>
                </c:pt>
                <c:pt idx="16">
                  <c:v>2499.2</c:v>
                </c:pt>
                <c:pt idx="17">
                  <c:v>2708.2</c:v>
                </c:pt>
                <c:pt idx="18">
                  <c:v>1909.6</c:v>
                </c:pt>
                <c:pt idx="19">
                  <c:v>1095.6</c:v>
                </c:pt>
                <c:pt idx="20">
                  <c:v>587.4</c:v>
                </c:pt>
                <c:pt idx="21">
                  <c:v>651.2</c:v>
                </c:pt>
                <c:pt idx="22">
                  <c:v>444.4</c:v>
                </c:pt>
                <c:pt idx="23">
                  <c:v>422.4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'系统设备运行曲线-冬'!$J$3</c:f>
              <c:strCache>
                <c:ptCount val="1"/>
                <c:pt idx="0">
                  <c:v>eload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val>
            <c:numRef>
              <c:f>'系统设备运行曲线-冬'!$J$4:$J$27</c:f>
              <c:numCache>
                <c:formatCode>General</c:formatCode>
                <c:ptCount val="24"/>
                <c:pt idx="0">
                  <c:v>3040</c:v>
                </c:pt>
                <c:pt idx="1">
                  <c:v>2560</c:v>
                </c:pt>
                <c:pt idx="2">
                  <c:v>2560</c:v>
                </c:pt>
                <c:pt idx="3">
                  <c:v>2720</c:v>
                </c:pt>
                <c:pt idx="4">
                  <c:v>2800</c:v>
                </c:pt>
                <c:pt idx="5">
                  <c:v>3360</c:v>
                </c:pt>
                <c:pt idx="6">
                  <c:v>4880</c:v>
                </c:pt>
                <c:pt idx="7">
                  <c:v>4400</c:v>
                </c:pt>
                <c:pt idx="8">
                  <c:v>5600</c:v>
                </c:pt>
                <c:pt idx="9">
                  <c:v>6160</c:v>
                </c:pt>
                <c:pt idx="10">
                  <c:v>6000</c:v>
                </c:pt>
                <c:pt idx="11">
                  <c:v>5840</c:v>
                </c:pt>
                <c:pt idx="12">
                  <c:v>6240</c:v>
                </c:pt>
                <c:pt idx="13">
                  <c:v>5440</c:v>
                </c:pt>
                <c:pt idx="14">
                  <c:v>5520</c:v>
                </c:pt>
                <c:pt idx="15">
                  <c:v>6000</c:v>
                </c:pt>
                <c:pt idx="16">
                  <c:v>6160</c:v>
                </c:pt>
                <c:pt idx="17">
                  <c:v>5920</c:v>
                </c:pt>
                <c:pt idx="18">
                  <c:v>5840</c:v>
                </c:pt>
                <c:pt idx="19">
                  <c:v>5040</c:v>
                </c:pt>
                <c:pt idx="20">
                  <c:v>3120</c:v>
                </c:pt>
                <c:pt idx="21">
                  <c:v>3360</c:v>
                </c:pt>
                <c:pt idx="22">
                  <c:v>2480</c:v>
                </c:pt>
                <c:pt idx="23">
                  <c:v>2640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3499900"/>
        <c:axId val="800021977"/>
      </c:lineChart>
      <c:catAx>
        <c:axId val="9634999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00021977"/>
        <c:crosses val="autoZero"/>
        <c:auto val="1"/>
        <c:lblAlgn val="ctr"/>
        <c:lblOffset val="100"/>
        <c:noMultiLvlLbl val="0"/>
      </c:catAx>
      <c:valAx>
        <c:axId val="80002197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634999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逐时电负荷特征系数</a:t>
            </a:r>
          </a:p>
        </c:rich>
      </c:tx>
      <c:layout>
        <c:manualLayout>
          <c:xMode val="edge"/>
          <c:yMode val="edge"/>
          <c:x val="0.329281045751634"/>
          <c:y val="0.0300925925925926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940924886394"/>
          <c:y val="0.289350301406564"/>
          <c:w val="0.823229083132852"/>
          <c:h val="0.575217682518419"/>
        </c:manualLayout>
      </c:layout>
      <c:lineChart>
        <c:grouping val="standard"/>
        <c:varyColors val="0"/>
        <c:ser>
          <c:idx val="0"/>
          <c:order val="0"/>
          <c:tx>
            <c:strRef>
              <c:f>负荷特性!$B$2</c:f>
              <c:strCache>
                <c:ptCount val="1"/>
                <c:pt idx="0">
                  <c:v>夏季系数</c:v>
                </c:pt>
              </c:strCache>
            </c:strRef>
          </c:tx>
          <c:spPr>
            <a:ln w="19050" cap="rnd">
              <a:solidFill>
                <a:srgbClr val="35D79A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35D79A"/>
              </a:solidFill>
              <a:ln w="9525">
                <a:noFill/>
              </a:ln>
              <a:effectLst/>
            </c:spPr>
          </c:marker>
          <c:dLbls>
            <c:delete val="1"/>
          </c:dLbls>
          <c:val>
            <c:numRef>
              <c:f>负荷特性!$B$3:$B$26</c:f>
              <c:numCache>
                <c:formatCode>General</c:formatCode>
                <c:ptCount val="24"/>
                <c:pt idx="0">
                  <c:v>0.35</c:v>
                </c:pt>
                <c:pt idx="1">
                  <c:v>0.32</c:v>
                </c:pt>
                <c:pt idx="2">
                  <c:v>0.32</c:v>
                </c:pt>
                <c:pt idx="3">
                  <c:v>0.34</c:v>
                </c:pt>
                <c:pt idx="4">
                  <c:v>0.35</c:v>
                </c:pt>
                <c:pt idx="5">
                  <c:v>0.37</c:v>
                </c:pt>
                <c:pt idx="6">
                  <c:v>0.52</c:v>
                </c:pt>
                <c:pt idx="7">
                  <c:v>0.58</c:v>
                </c:pt>
                <c:pt idx="8">
                  <c:v>0.75</c:v>
                </c:pt>
                <c:pt idx="9">
                  <c:v>0.78</c:v>
                </c:pt>
                <c:pt idx="10">
                  <c:v>0.85</c:v>
                </c:pt>
                <c:pt idx="11">
                  <c:v>0.92</c:v>
                </c:pt>
                <c:pt idx="12">
                  <c:v>0.79</c:v>
                </c:pt>
                <c:pt idx="13">
                  <c:v>0.7</c:v>
                </c:pt>
                <c:pt idx="14">
                  <c:v>0.72</c:v>
                </c:pt>
                <c:pt idx="15">
                  <c:v>0.8</c:v>
                </c:pt>
                <c:pt idx="16">
                  <c:v>0.79</c:v>
                </c:pt>
                <c:pt idx="17">
                  <c:v>0.88</c:v>
                </c:pt>
                <c:pt idx="18">
                  <c:v>0.74</c:v>
                </c:pt>
                <c:pt idx="19">
                  <c:v>0.55</c:v>
                </c:pt>
                <c:pt idx="20">
                  <c:v>0.38</c:v>
                </c:pt>
                <c:pt idx="21">
                  <c:v>0.32</c:v>
                </c:pt>
                <c:pt idx="22">
                  <c:v>0.32</c:v>
                </c:pt>
                <c:pt idx="23">
                  <c:v>0.34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负荷特性!$C$2</c:f>
              <c:strCache>
                <c:ptCount val="1"/>
                <c:pt idx="0">
                  <c:v>冬季系数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val>
            <c:numRef>
              <c:f>负荷特性!$C$3:$C$26</c:f>
              <c:numCache>
                <c:formatCode>General</c:formatCode>
                <c:ptCount val="24"/>
                <c:pt idx="0">
                  <c:v>0.38</c:v>
                </c:pt>
                <c:pt idx="1">
                  <c:v>0.32</c:v>
                </c:pt>
                <c:pt idx="2">
                  <c:v>0.32</c:v>
                </c:pt>
                <c:pt idx="3">
                  <c:v>0.34</c:v>
                </c:pt>
                <c:pt idx="4">
                  <c:v>0.35</c:v>
                </c:pt>
                <c:pt idx="5">
                  <c:v>0.42</c:v>
                </c:pt>
                <c:pt idx="6">
                  <c:v>0.61</c:v>
                </c:pt>
                <c:pt idx="7">
                  <c:v>0.55</c:v>
                </c:pt>
                <c:pt idx="8">
                  <c:v>0.7</c:v>
                </c:pt>
                <c:pt idx="9">
                  <c:v>0.77</c:v>
                </c:pt>
                <c:pt idx="10">
                  <c:v>0.75</c:v>
                </c:pt>
                <c:pt idx="11">
                  <c:v>0.73</c:v>
                </c:pt>
                <c:pt idx="12">
                  <c:v>0.78</c:v>
                </c:pt>
                <c:pt idx="13">
                  <c:v>0.68</c:v>
                </c:pt>
                <c:pt idx="14">
                  <c:v>0.69</c:v>
                </c:pt>
                <c:pt idx="15">
                  <c:v>0.75</c:v>
                </c:pt>
                <c:pt idx="16">
                  <c:v>0.77</c:v>
                </c:pt>
                <c:pt idx="17">
                  <c:v>0.74</c:v>
                </c:pt>
                <c:pt idx="18">
                  <c:v>0.73</c:v>
                </c:pt>
                <c:pt idx="19">
                  <c:v>0.63</c:v>
                </c:pt>
                <c:pt idx="20" c:formatCode="0.00_ ">
                  <c:v>0.39</c:v>
                </c:pt>
                <c:pt idx="21">
                  <c:v>0.42</c:v>
                </c:pt>
                <c:pt idx="22">
                  <c:v>0.31</c:v>
                </c:pt>
                <c:pt idx="23">
                  <c:v>0.33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负荷特性!$D$2</c:f>
              <c:strCache>
                <c:ptCount val="1"/>
                <c:pt idx="0">
                  <c:v>过渡季系数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val>
            <c:numRef>
              <c:f>负荷特性!$D$3:$D$26</c:f>
              <c:numCache>
                <c:formatCode>General</c:formatCode>
                <c:ptCount val="24"/>
                <c:pt idx="0">
                  <c:v>0.31</c:v>
                </c:pt>
                <c:pt idx="1">
                  <c:v>0.31</c:v>
                </c:pt>
                <c:pt idx="2">
                  <c:v>0.38</c:v>
                </c:pt>
                <c:pt idx="3">
                  <c:v>0.38</c:v>
                </c:pt>
                <c:pt idx="4">
                  <c:v>0.34</c:v>
                </c:pt>
                <c:pt idx="5">
                  <c:v>0.32</c:v>
                </c:pt>
                <c:pt idx="6">
                  <c:v>0.42</c:v>
                </c:pt>
                <c:pt idx="7">
                  <c:v>0.49</c:v>
                </c:pt>
                <c:pt idx="8">
                  <c:v>0.56</c:v>
                </c:pt>
                <c:pt idx="9">
                  <c:v>0.5</c:v>
                </c:pt>
                <c:pt idx="10">
                  <c:v>0.5</c:v>
                </c:pt>
                <c:pt idx="11">
                  <c:v>0.57</c:v>
                </c:pt>
                <c:pt idx="12">
                  <c:v>0.63</c:v>
                </c:pt>
                <c:pt idx="13">
                  <c:v>0.58</c:v>
                </c:pt>
                <c:pt idx="14">
                  <c:v>0.59</c:v>
                </c:pt>
                <c:pt idx="15">
                  <c:v>0.59</c:v>
                </c:pt>
                <c:pt idx="16">
                  <c:v>0.61</c:v>
                </c:pt>
                <c:pt idx="17">
                  <c:v>0.51</c:v>
                </c:pt>
                <c:pt idx="18">
                  <c:v>0.65</c:v>
                </c:pt>
                <c:pt idx="19">
                  <c:v>0.58</c:v>
                </c:pt>
                <c:pt idx="20" c:formatCode="0.00_ ">
                  <c:v>0.4</c:v>
                </c:pt>
                <c:pt idx="21">
                  <c:v>0.31</c:v>
                </c:pt>
                <c:pt idx="22">
                  <c:v>0.29</c:v>
                </c:pt>
                <c:pt idx="23" c:formatCode="0.00_ ">
                  <c:v>0.32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1558481"/>
        <c:axId val="734000248"/>
      </c:lineChart>
      <c:catAx>
        <c:axId val="30155848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  <c:crossAx val="734000248"/>
        <c:crosses val="autoZero"/>
        <c:auto val="1"/>
        <c:lblAlgn val="ctr"/>
        <c:lblOffset val="100"/>
        <c:noMultiLvlLbl val="0"/>
      </c:catAx>
      <c:valAx>
        <c:axId val="734000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  <a:alpha val="48000"/>
                </a:schemeClr>
              </a:solidFill>
              <a:prstDash val="sys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85000"/>
              </a:schemeClr>
            </a:solidFill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</a:p>
        </c:txPr>
        <c:crossAx val="30155848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63500" dist="37357" dir="2700000" sx="0" sy="0" rotWithShape="0">
        <a:scrgbClr r="0" g="0" b="0"/>
      </a:outerShdw>
    </a:effectLst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冬季电系统运行曲线方案三</a:t>
            </a:r>
          </a:p>
        </c:rich>
      </c:tx>
      <c:layout>
        <c:manualLayout>
          <c:xMode val="edge"/>
          <c:yMode val="edge"/>
          <c:x val="0.297777777777778"/>
          <c:y val="0.02546296296296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'系统设备运行曲线-冬'!$O$3</c:f>
              <c:strCache>
                <c:ptCount val="1"/>
                <c:pt idx="0">
                  <c:v>BT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val>
            <c:numRef>
              <c:f>'系统设备运行曲线-冬'!$O$4:$O$27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801</c:v>
                </c:pt>
                <c:pt idx="3">
                  <c:v>16.5</c:v>
                </c:pt>
                <c:pt idx="4">
                  <c:v>216</c:v>
                </c:pt>
                <c:pt idx="5">
                  <c:v>219</c:v>
                </c:pt>
                <c:pt idx="6">
                  <c:v>478.5</c:v>
                </c:pt>
                <c:pt idx="7">
                  <c:v>495</c:v>
                </c:pt>
                <c:pt idx="8">
                  <c:v>169.5</c:v>
                </c:pt>
                <c:pt idx="9">
                  <c:v>255</c:v>
                </c:pt>
                <c:pt idx="10">
                  <c:v>564</c:v>
                </c:pt>
                <c:pt idx="11">
                  <c:v>160.5</c:v>
                </c:pt>
                <c:pt idx="12">
                  <c:v>133.5</c:v>
                </c:pt>
                <c:pt idx="13">
                  <c:v>274.5</c:v>
                </c:pt>
                <c:pt idx="14">
                  <c:v>978</c:v>
                </c:pt>
                <c:pt idx="15">
                  <c:v>187.5</c:v>
                </c:pt>
                <c:pt idx="16">
                  <c:v>475.5</c:v>
                </c:pt>
                <c:pt idx="17">
                  <c:v>-139.5</c:v>
                </c:pt>
                <c:pt idx="18">
                  <c:v>328.5</c:v>
                </c:pt>
                <c:pt idx="19">
                  <c:v>178.5</c:v>
                </c:pt>
                <c:pt idx="20">
                  <c:v>750</c:v>
                </c:pt>
                <c:pt idx="21">
                  <c:v>375</c:v>
                </c:pt>
                <c:pt idx="22">
                  <c:v>675</c:v>
                </c:pt>
                <c:pt idx="23">
                  <c:v>807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'系统设备运行曲线-冬'!$P$3</c:f>
              <c:strCache>
                <c:ptCount val="1"/>
                <c:pt idx="0">
                  <c:v>CHP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val>
            <c:numRef>
              <c:f>'系统设备运行曲线-冬'!$P$4:$P$27</c:f>
              <c:numCache>
                <c:formatCode>General</c:formatCode>
                <c:ptCount val="24"/>
                <c:pt idx="0">
                  <c:v>0</c:v>
                </c:pt>
                <c:pt idx="1">
                  <c:v>825.7</c:v>
                </c:pt>
                <c:pt idx="2">
                  <c:v>563.5</c:v>
                </c:pt>
                <c:pt idx="3">
                  <c:v>542.8</c:v>
                </c:pt>
                <c:pt idx="4">
                  <c:v>1582.4</c:v>
                </c:pt>
                <c:pt idx="5">
                  <c:v>3064.1</c:v>
                </c:pt>
                <c:pt idx="6">
                  <c:v>3247.6</c:v>
                </c:pt>
                <c:pt idx="7">
                  <c:v>3632.2</c:v>
                </c:pt>
                <c:pt idx="8">
                  <c:v>4634.5</c:v>
                </c:pt>
                <c:pt idx="9">
                  <c:v>4330.9</c:v>
                </c:pt>
                <c:pt idx="10">
                  <c:v>4889.8</c:v>
                </c:pt>
                <c:pt idx="11">
                  <c:v>4565.5</c:v>
                </c:pt>
                <c:pt idx="12">
                  <c:v>4579.3</c:v>
                </c:pt>
                <c:pt idx="13">
                  <c:v>4724.2</c:v>
                </c:pt>
                <c:pt idx="14">
                  <c:v>3930.7</c:v>
                </c:pt>
                <c:pt idx="15">
                  <c:v>3470.7</c:v>
                </c:pt>
                <c:pt idx="16">
                  <c:v>2530</c:v>
                </c:pt>
                <c:pt idx="17">
                  <c:v>2921</c:v>
                </c:pt>
                <c:pt idx="18">
                  <c:v>2306.9</c:v>
                </c:pt>
                <c:pt idx="19">
                  <c:v>1731.9</c:v>
                </c:pt>
                <c:pt idx="20">
                  <c:v>448.5</c:v>
                </c:pt>
                <c:pt idx="21">
                  <c:v>749.8</c:v>
                </c:pt>
                <c:pt idx="22">
                  <c:v>588.8</c:v>
                </c:pt>
                <c:pt idx="23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'系统设备运行曲线-冬'!$Q$3</c:f>
              <c:strCache>
                <c:ptCount val="1"/>
                <c:pt idx="0">
                  <c:v>eload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val>
            <c:numRef>
              <c:f>'系统设备运行曲线-冬'!$Q$4:$Q$27</c:f>
              <c:numCache>
                <c:formatCode>General</c:formatCode>
                <c:ptCount val="24"/>
                <c:pt idx="0">
                  <c:v>3040</c:v>
                </c:pt>
                <c:pt idx="1">
                  <c:v>2560</c:v>
                </c:pt>
                <c:pt idx="2">
                  <c:v>2560</c:v>
                </c:pt>
                <c:pt idx="3">
                  <c:v>2720</c:v>
                </c:pt>
                <c:pt idx="4">
                  <c:v>2800</c:v>
                </c:pt>
                <c:pt idx="5">
                  <c:v>3360</c:v>
                </c:pt>
                <c:pt idx="6">
                  <c:v>4880</c:v>
                </c:pt>
                <c:pt idx="7">
                  <c:v>4400</c:v>
                </c:pt>
                <c:pt idx="8">
                  <c:v>5600</c:v>
                </c:pt>
                <c:pt idx="9">
                  <c:v>6160</c:v>
                </c:pt>
                <c:pt idx="10">
                  <c:v>6000</c:v>
                </c:pt>
                <c:pt idx="11">
                  <c:v>5840</c:v>
                </c:pt>
                <c:pt idx="12">
                  <c:v>6240</c:v>
                </c:pt>
                <c:pt idx="13">
                  <c:v>5440</c:v>
                </c:pt>
                <c:pt idx="14">
                  <c:v>5520</c:v>
                </c:pt>
                <c:pt idx="15">
                  <c:v>6000</c:v>
                </c:pt>
                <c:pt idx="16">
                  <c:v>6160</c:v>
                </c:pt>
                <c:pt idx="17">
                  <c:v>5920</c:v>
                </c:pt>
                <c:pt idx="18">
                  <c:v>5840</c:v>
                </c:pt>
                <c:pt idx="19">
                  <c:v>5040</c:v>
                </c:pt>
                <c:pt idx="20">
                  <c:v>3120</c:v>
                </c:pt>
                <c:pt idx="21">
                  <c:v>3360</c:v>
                </c:pt>
                <c:pt idx="22">
                  <c:v>2480</c:v>
                </c:pt>
                <c:pt idx="23">
                  <c:v>2640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0462712"/>
        <c:axId val="71052508"/>
      </c:lineChart>
      <c:catAx>
        <c:axId val="4904627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1052508"/>
        <c:crosses val="autoZero"/>
        <c:auto val="1"/>
        <c:lblAlgn val="ctr"/>
        <c:lblOffset val="100"/>
        <c:noMultiLvlLbl val="0"/>
      </c:catAx>
      <c:valAx>
        <c:axId val="710525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0462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冬季热系统运行曲线</a:t>
            </a:r>
          </a:p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方案二</a:t>
            </a:r>
          </a:p>
        </c:rich>
      </c:tx>
      <c:layout>
        <c:manualLayout>
          <c:xMode val="edge"/>
          <c:yMode val="edge"/>
          <c:x val="0.297777777777778"/>
          <c:y val="0.0277777777777778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'系统设备运行曲线-冬'!$I$46</c:f>
              <c:strCache>
                <c:ptCount val="1"/>
                <c:pt idx="0">
                  <c:v>GP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val>
            <c:numRef>
              <c:f>'系统设备运行曲线-冬'!$I$47:$I$70</c:f>
              <c:numCache>
                <c:formatCode>General</c:formatCode>
                <c:ptCount val="24"/>
                <c:pt idx="0">
                  <c:v>789</c:v>
                </c:pt>
                <c:pt idx="1">
                  <c:v>114</c:v>
                </c:pt>
                <c:pt idx="2">
                  <c:v>223.5</c:v>
                </c:pt>
                <c:pt idx="3">
                  <c:v>544.5</c:v>
                </c:pt>
                <c:pt idx="4">
                  <c:v>516</c:v>
                </c:pt>
                <c:pt idx="5">
                  <c:v>1327.5</c:v>
                </c:pt>
                <c:pt idx="6">
                  <c:v>2020.5</c:v>
                </c:pt>
                <c:pt idx="7">
                  <c:v>3369</c:v>
                </c:pt>
                <c:pt idx="8">
                  <c:v>4403</c:v>
                </c:pt>
                <c:pt idx="9">
                  <c:v>4050</c:v>
                </c:pt>
                <c:pt idx="10">
                  <c:v>3666</c:v>
                </c:pt>
                <c:pt idx="11">
                  <c:v>3495</c:v>
                </c:pt>
                <c:pt idx="12">
                  <c:v>3430.5</c:v>
                </c:pt>
                <c:pt idx="13">
                  <c:v>2625.5</c:v>
                </c:pt>
                <c:pt idx="14">
                  <c:v>2100</c:v>
                </c:pt>
                <c:pt idx="15">
                  <c:v>2040</c:v>
                </c:pt>
                <c:pt idx="16">
                  <c:v>3115.5</c:v>
                </c:pt>
                <c:pt idx="17">
                  <c:v>3084</c:v>
                </c:pt>
                <c:pt idx="18">
                  <c:v>2353.5</c:v>
                </c:pt>
                <c:pt idx="19">
                  <c:v>1828.5</c:v>
                </c:pt>
                <c:pt idx="20">
                  <c:v>1143</c:v>
                </c:pt>
                <c:pt idx="21">
                  <c:v>1191</c:v>
                </c:pt>
                <c:pt idx="22">
                  <c:v>421.5</c:v>
                </c:pt>
                <c:pt idx="23">
                  <c:v>736.5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'系统设备运行曲线-冬'!$J$46</c:f>
              <c:strCache>
                <c:ptCount val="1"/>
                <c:pt idx="0">
                  <c:v>HP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val>
            <c:numRef>
              <c:f>'系统设备运行曲线-冬'!$J$47:$J$70</c:f>
              <c:numCache>
                <c:formatCode>General</c:formatCode>
                <c:ptCount val="24"/>
                <c:pt idx="0">
                  <c:v>9</c:v>
                </c:pt>
                <c:pt idx="1">
                  <c:v>1132.5</c:v>
                </c:pt>
                <c:pt idx="2">
                  <c:v>177</c:v>
                </c:pt>
                <c:pt idx="3">
                  <c:v>532.5</c:v>
                </c:pt>
                <c:pt idx="4">
                  <c:v>450</c:v>
                </c:pt>
                <c:pt idx="5">
                  <c:v>534</c:v>
                </c:pt>
                <c:pt idx="6">
                  <c:v>679.5</c:v>
                </c:pt>
                <c:pt idx="7">
                  <c:v>384</c:v>
                </c:pt>
                <c:pt idx="8">
                  <c:v>378</c:v>
                </c:pt>
                <c:pt idx="9">
                  <c:v>1072.5</c:v>
                </c:pt>
                <c:pt idx="10">
                  <c:v>841.5</c:v>
                </c:pt>
                <c:pt idx="11">
                  <c:v>337.5</c:v>
                </c:pt>
                <c:pt idx="12">
                  <c:v>691.5</c:v>
                </c:pt>
                <c:pt idx="13">
                  <c:v>729</c:v>
                </c:pt>
                <c:pt idx="14">
                  <c:v>142.5</c:v>
                </c:pt>
                <c:pt idx="15">
                  <c:v>153</c:v>
                </c:pt>
                <c:pt idx="16">
                  <c:v>457.5</c:v>
                </c:pt>
                <c:pt idx="17">
                  <c:v>240</c:v>
                </c:pt>
                <c:pt idx="18">
                  <c:v>901.5</c:v>
                </c:pt>
                <c:pt idx="19">
                  <c:v>775.5</c:v>
                </c:pt>
                <c:pt idx="20">
                  <c:v>612</c:v>
                </c:pt>
                <c:pt idx="21">
                  <c:v>604.5</c:v>
                </c:pt>
                <c:pt idx="22">
                  <c:v>523.5</c:v>
                </c:pt>
                <c:pt idx="23">
                  <c:v>457.5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'系统设备运行曲线-冬'!$K$46</c:f>
              <c:strCache>
                <c:ptCount val="1"/>
                <c:pt idx="0">
                  <c:v>hload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val>
            <c:numRef>
              <c:f>'系统设备运行曲线-冬'!$K$47:$K$70</c:f>
              <c:numCache>
                <c:formatCode>General</c:formatCode>
                <c:ptCount val="24"/>
                <c:pt idx="0">
                  <c:v>5530</c:v>
                </c:pt>
                <c:pt idx="1">
                  <c:v>5110</c:v>
                </c:pt>
                <c:pt idx="2">
                  <c:v>5180</c:v>
                </c:pt>
                <c:pt idx="3">
                  <c:v>5740</c:v>
                </c:pt>
                <c:pt idx="4">
                  <c:v>4830</c:v>
                </c:pt>
                <c:pt idx="5">
                  <c:v>5670</c:v>
                </c:pt>
                <c:pt idx="6">
                  <c:v>5390</c:v>
                </c:pt>
                <c:pt idx="7">
                  <c:v>4270</c:v>
                </c:pt>
                <c:pt idx="8">
                  <c:v>5250</c:v>
                </c:pt>
                <c:pt idx="9">
                  <c:v>5950</c:v>
                </c:pt>
                <c:pt idx="10">
                  <c:v>4270</c:v>
                </c:pt>
                <c:pt idx="11">
                  <c:v>3780</c:v>
                </c:pt>
                <c:pt idx="12">
                  <c:v>3710</c:v>
                </c:pt>
                <c:pt idx="13">
                  <c:v>3640</c:v>
                </c:pt>
                <c:pt idx="14">
                  <c:v>3990</c:v>
                </c:pt>
                <c:pt idx="15">
                  <c:v>4830</c:v>
                </c:pt>
                <c:pt idx="16">
                  <c:v>5460</c:v>
                </c:pt>
                <c:pt idx="17">
                  <c:v>4620</c:v>
                </c:pt>
                <c:pt idx="18">
                  <c:v>4620</c:v>
                </c:pt>
                <c:pt idx="19">
                  <c:v>5110</c:v>
                </c:pt>
                <c:pt idx="20">
                  <c:v>5110</c:v>
                </c:pt>
                <c:pt idx="21">
                  <c:v>4270</c:v>
                </c:pt>
                <c:pt idx="22">
                  <c:v>5040</c:v>
                </c:pt>
                <c:pt idx="23">
                  <c:v>4270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1866341"/>
        <c:axId val="223676968"/>
      </c:lineChart>
      <c:catAx>
        <c:axId val="57186634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23676968"/>
        <c:crosses val="autoZero"/>
        <c:auto val="1"/>
        <c:lblAlgn val="ctr"/>
        <c:lblOffset val="100"/>
        <c:noMultiLvlLbl val="0"/>
      </c:catAx>
      <c:valAx>
        <c:axId val="223676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7186634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冬季热系统运行曲线</a:t>
            </a:r>
          </a:p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方案三</a:t>
            </a:r>
          </a:p>
        </c:rich>
      </c:tx>
      <c:layout>
        <c:manualLayout>
          <c:xMode val="edge"/>
          <c:yMode val="edge"/>
          <c:x val="0.296388888888889"/>
          <c:y val="0.0277777777777778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'系统设备运行曲线-冬'!$Q$46</c:f>
              <c:strCache>
                <c:ptCount val="1"/>
                <c:pt idx="0">
                  <c:v>GP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val>
            <c:numRef>
              <c:f>'系统设备运行曲线-冬'!$Q$47:$Q$70</c:f>
              <c:numCache>
                <c:formatCode>General</c:formatCode>
                <c:ptCount val="24"/>
                <c:pt idx="0">
                  <c:v>150</c:v>
                </c:pt>
                <c:pt idx="1">
                  <c:v>304.5</c:v>
                </c:pt>
                <c:pt idx="2">
                  <c:v>160.5</c:v>
                </c:pt>
                <c:pt idx="3">
                  <c:v>54</c:v>
                </c:pt>
                <c:pt idx="4">
                  <c:v>822</c:v>
                </c:pt>
                <c:pt idx="5">
                  <c:v>976.5</c:v>
                </c:pt>
                <c:pt idx="6">
                  <c:v>1791</c:v>
                </c:pt>
                <c:pt idx="7">
                  <c:v>3180</c:v>
                </c:pt>
                <c:pt idx="8">
                  <c:v>4385</c:v>
                </c:pt>
                <c:pt idx="9">
                  <c:v>3819</c:v>
                </c:pt>
                <c:pt idx="10">
                  <c:v>3567</c:v>
                </c:pt>
                <c:pt idx="11">
                  <c:v>3477</c:v>
                </c:pt>
                <c:pt idx="12">
                  <c:v>3349.5</c:v>
                </c:pt>
                <c:pt idx="13">
                  <c:v>2832.5</c:v>
                </c:pt>
                <c:pt idx="14">
                  <c:v>2250</c:v>
                </c:pt>
                <c:pt idx="15">
                  <c:v>3441</c:v>
                </c:pt>
                <c:pt idx="16">
                  <c:v>3228</c:v>
                </c:pt>
                <c:pt idx="17">
                  <c:v>3493.5</c:v>
                </c:pt>
                <c:pt idx="18">
                  <c:v>3141</c:v>
                </c:pt>
                <c:pt idx="19">
                  <c:v>1059</c:v>
                </c:pt>
                <c:pt idx="20">
                  <c:v>1737</c:v>
                </c:pt>
                <c:pt idx="21">
                  <c:v>1623</c:v>
                </c:pt>
                <c:pt idx="22">
                  <c:v>318</c:v>
                </c:pt>
                <c:pt idx="23">
                  <c:v>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'系统设备运行曲线-冬'!$R$46</c:f>
              <c:strCache>
                <c:ptCount val="1"/>
                <c:pt idx="0">
                  <c:v>HP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val>
            <c:numRef>
              <c:f>'系统设备运行曲线-冬'!$R$47:$R$70</c:f>
              <c:numCache>
                <c:formatCode>General</c:formatCode>
                <c:ptCount val="24"/>
                <c:pt idx="0">
                  <c:v>168</c:v>
                </c:pt>
                <c:pt idx="1">
                  <c:v>260</c:v>
                </c:pt>
                <c:pt idx="2">
                  <c:v>17</c:v>
                </c:pt>
                <c:pt idx="3">
                  <c:v>55</c:v>
                </c:pt>
                <c:pt idx="4">
                  <c:v>93</c:v>
                </c:pt>
                <c:pt idx="5">
                  <c:v>500</c:v>
                </c:pt>
                <c:pt idx="6">
                  <c:v>441</c:v>
                </c:pt>
                <c:pt idx="7">
                  <c:v>358</c:v>
                </c:pt>
                <c:pt idx="8">
                  <c:v>264</c:v>
                </c:pt>
                <c:pt idx="9">
                  <c:v>607</c:v>
                </c:pt>
                <c:pt idx="10">
                  <c:v>117</c:v>
                </c:pt>
                <c:pt idx="11">
                  <c:v>126</c:v>
                </c:pt>
                <c:pt idx="12">
                  <c:v>101</c:v>
                </c:pt>
                <c:pt idx="13">
                  <c:v>45</c:v>
                </c:pt>
                <c:pt idx="14">
                  <c:v>194</c:v>
                </c:pt>
                <c:pt idx="15">
                  <c:v>27</c:v>
                </c:pt>
                <c:pt idx="16">
                  <c:v>314</c:v>
                </c:pt>
                <c:pt idx="17">
                  <c:v>25</c:v>
                </c:pt>
                <c:pt idx="18">
                  <c:v>79</c:v>
                </c:pt>
                <c:pt idx="19">
                  <c:v>682</c:v>
                </c:pt>
                <c:pt idx="20">
                  <c:v>219</c:v>
                </c:pt>
                <c:pt idx="21">
                  <c:v>241</c:v>
                </c:pt>
                <c:pt idx="22">
                  <c:v>511</c:v>
                </c:pt>
                <c:pt idx="23">
                  <c:v>148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'系统设备运行曲线-冬'!$S$46</c:f>
              <c:strCache>
                <c:ptCount val="1"/>
                <c:pt idx="0">
                  <c:v>hload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val>
            <c:numRef>
              <c:f>'系统设备运行曲线-冬'!$S$47:$S$70</c:f>
              <c:numCache>
                <c:formatCode>General</c:formatCode>
                <c:ptCount val="24"/>
                <c:pt idx="0">
                  <c:v>5530</c:v>
                </c:pt>
                <c:pt idx="1">
                  <c:v>5110</c:v>
                </c:pt>
                <c:pt idx="2">
                  <c:v>5180</c:v>
                </c:pt>
                <c:pt idx="3">
                  <c:v>5740</c:v>
                </c:pt>
                <c:pt idx="4">
                  <c:v>4830</c:v>
                </c:pt>
                <c:pt idx="5">
                  <c:v>5670</c:v>
                </c:pt>
                <c:pt idx="6">
                  <c:v>5390</c:v>
                </c:pt>
                <c:pt idx="7">
                  <c:v>4270</c:v>
                </c:pt>
                <c:pt idx="8">
                  <c:v>5250</c:v>
                </c:pt>
                <c:pt idx="9">
                  <c:v>5950</c:v>
                </c:pt>
                <c:pt idx="10">
                  <c:v>4270</c:v>
                </c:pt>
                <c:pt idx="11">
                  <c:v>3780</c:v>
                </c:pt>
                <c:pt idx="12">
                  <c:v>3710</c:v>
                </c:pt>
                <c:pt idx="13">
                  <c:v>3640</c:v>
                </c:pt>
                <c:pt idx="14">
                  <c:v>3990</c:v>
                </c:pt>
                <c:pt idx="15">
                  <c:v>4830</c:v>
                </c:pt>
                <c:pt idx="16">
                  <c:v>5460</c:v>
                </c:pt>
                <c:pt idx="17">
                  <c:v>4620</c:v>
                </c:pt>
                <c:pt idx="18">
                  <c:v>4620</c:v>
                </c:pt>
                <c:pt idx="19">
                  <c:v>5110</c:v>
                </c:pt>
                <c:pt idx="20">
                  <c:v>5110</c:v>
                </c:pt>
                <c:pt idx="21">
                  <c:v>4270</c:v>
                </c:pt>
                <c:pt idx="22">
                  <c:v>5040</c:v>
                </c:pt>
                <c:pt idx="23">
                  <c:v>4270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1866341"/>
        <c:axId val="223676968"/>
      </c:lineChart>
      <c:catAx>
        <c:axId val="57186634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23676968"/>
        <c:crosses val="autoZero"/>
        <c:auto val="1"/>
        <c:lblAlgn val="ctr"/>
        <c:lblOffset val="100"/>
        <c:noMultiLvlLbl val="0"/>
      </c:catAx>
      <c:valAx>
        <c:axId val="223676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7186634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en-US"/>
              <a:t>过渡季电系统运行曲线</a:t>
            </a:r>
            <a:endParaRPr altLang="en-US"/>
          </a:p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en-US"/>
              <a:t>方案一</a:t>
            </a:r>
            <a:endParaRPr lang="en-US" altLang="zh-CN"/>
          </a:p>
        </c:rich>
      </c:tx>
      <c:layout>
        <c:manualLayout>
          <c:xMode val="edge"/>
          <c:yMode val="edge"/>
          <c:x val="0.296360605639672"/>
          <c:y val="0.0268396331916797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'系统设备运行曲线-过渡季'!$A$3</c:f>
              <c:strCache>
                <c:ptCount val="1"/>
                <c:pt idx="0">
                  <c:v>BT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val>
            <c:numRef>
              <c:f>'系统设备运行曲线-过渡季'!$A$4:$A$27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400</c:v>
                </c:pt>
                <c:pt idx="3">
                  <c:v>300</c:v>
                </c:pt>
                <c:pt idx="4">
                  <c:v>400</c:v>
                </c:pt>
                <c:pt idx="5">
                  <c:v>485</c:v>
                </c:pt>
                <c:pt idx="6">
                  <c:v>599</c:v>
                </c:pt>
                <c:pt idx="7">
                  <c:v>315</c:v>
                </c:pt>
                <c:pt idx="8">
                  <c:v>140</c:v>
                </c:pt>
                <c:pt idx="9">
                  <c:v>309</c:v>
                </c:pt>
                <c:pt idx="10">
                  <c:v>213</c:v>
                </c:pt>
                <c:pt idx="11">
                  <c:v>182</c:v>
                </c:pt>
                <c:pt idx="12">
                  <c:v>340</c:v>
                </c:pt>
                <c:pt idx="13">
                  <c:v>309</c:v>
                </c:pt>
                <c:pt idx="14">
                  <c:v>547</c:v>
                </c:pt>
                <c:pt idx="15">
                  <c:v>234</c:v>
                </c:pt>
                <c:pt idx="16">
                  <c:v>337</c:v>
                </c:pt>
                <c:pt idx="17">
                  <c:v>113</c:v>
                </c:pt>
                <c:pt idx="18">
                  <c:v>377</c:v>
                </c:pt>
                <c:pt idx="19">
                  <c:v>237</c:v>
                </c:pt>
                <c:pt idx="20">
                  <c:v>566</c:v>
                </c:pt>
                <c:pt idx="21">
                  <c:v>464</c:v>
                </c:pt>
                <c:pt idx="22">
                  <c:v>380</c:v>
                </c:pt>
                <c:pt idx="23">
                  <c:v>111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'系统设备运行曲线-过渡季'!$B$3</c:f>
              <c:strCache>
                <c:ptCount val="1"/>
                <c:pt idx="0">
                  <c:v>CHP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val>
            <c:numRef>
              <c:f>'系统设备运行曲线-过渡季'!$B$4:$B$27</c:f>
              <c:numCache>
                <c:formatCode>General</c:formatCode>
                <c:ptCount val="24"/>
                <c:pt idx="0">
                  <c:v>0</c:v>
                </c:pt>
                <c:pt idx="1">
                  <c:v>360</c:v>
                </c:pt>
                <c:pt idx="2">
                  <c:v>360</c:v>
                </c:pt>
                <c:pt idx="3">
                  <c:v>900</c:v>
                </c:pt>
                <c:pt idx="4">
                  <c:v>1620</c:v>
                </c:pt>
                <c:pt idx="5">
                  <c:v>2340</c:v>
                </c:pt>
                <c:pt idx="6">
                  <c:v>3060</c:v>
                </c:pt>
                <c:pt idx="7">
                  <c:v>3420</c:v>
                </c:pt>
                <c:pt idx="8">
                  <c:v>3420</c:v>
                </c:pt>
                <c:pt idx="9">
                  <c:v>3420</c:v>
                </c:pt>
                <c:pt idx="10">
                  <c:v>3600</c:v>
                </c:pt>
                <c:pt idx="11">
                  <c:v>3204</c:v>
                </c:pt>
                <c:pt idx="12">
                  <c:v>3006</c:v>
                </c:pt>
                <c:pt idx="13">
                  <c:v>2808</c:v>
                </c:pt>
                <c:pt idx="14">
                  <c:v>2376</c:v>
                </c:pt>
                <c:pt idx="15">
                  <c:v>2880</c:v>
                </c:pt>
                <c:pt idx="16">
                  <c:v>3006</c:v>
                </c:pt>
                <c:pt idx="17">
                  <c:v>3096</c:v>
                </c:pt>
                <c:pt idx="18">
                  <c:v>3060</c:v>
                </c:pt>
                <c:pt idx="19">
                  <c:v>2520</c:v>
                </c:pt>
                <c:pt idx="20">
                  <c:v>1620</c:v>
                </c:pt>
                <c:pt idx="21">
                  <c:v>360</c:v>
                </c:pt>
                <c:pt idx="22">
                  <c:v>180</c:v>
                </c:pt>
                <c:pt idx="23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'系统设备运行曲线-过渡季'!$C$3</c:f>
              <c:strCache>
                <c:ptCount val="1"/>
                <c:pt idx="0">
                  <c:v>eload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val>
            <c:numRef>
              <c:f>'系统设备运行曲线-过渡季'!$C$4:$C$27</c:f>
              <c:numCache>
                <c:formatCode>General</c:formatCode>
                <c:ptCount val="24"/>
                <c:pt idx="0">
                  <c:v>2480</c:v>
                </c:pt>
                <c:pt idx="1">
                  <c:v>2480</c:v>
                </c:pt>
                <c:pt idx="2">
                  <c:v>3040</c:v>
                </c:pt>
                <c:pt idx="3">
                  <c:v>3040</c:v>
                </c:pt>
                <c:pt idx="4">
                  <c:v>2720</c:v>
                </c:pt>
                <c:pt idx="5">
                  <c:v>2560</c:v>
                </c:pt>
                <c:pt idx="6">
                  <c:v>3360</c:v>
                </c:pt>
                <c:pt idx="7">
                  <c:v>3920</c:v>
                </c:pt>
                <c:pt idx="8">
                  <c:v>4480</c:v>
                </c:pt>
                <c:pt idx="9">
                  <c:v>4000</c:v>
                </c:pt>
                <c:pt idx="10">
                  <c:v>4000</c:v>
                </c:pt>
                <c:pt idx="11">
                  <c:v>4560</c:v>
                </c:pt>
                <c:pt idx="12">
                  <c:v>5040</c:v>
                </c:pt>
                <c:pt idx="13">
                  <c:v>4640</c:v>
                </c:pt>
                <c:pt idx="14">
                  <c:v>4720</c:v>
                </c:pt>
                <c:pt idx="15">
                  <c:v>4720</c:v>
                </c:pt>
                <c:pt idx="16">
                  <c:v>4880</c:v>
                </c:pt>
                <c:pt idx="17">
                  <c:v>4080</c:v>
                </c:pt>
                <c:pt idx="18">
                  <c:v>5200</c:v>
                </c:pt>
                <c:pt idx="19">
                  <c:v>4640</c:v>
                </c:pt>
                <c:pt idx="20">
                  <c:v>3200</c:v>
                </c:pt>
                <c:pt idx="21">
                  <c:v>2480</c:v>
                </c:pt>
                <c:pt idx="22">
                  <c:v>2320</c:v>
                </c:pt>
                <c:pt idx="23">
                  <c:v>2560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6635231"/>
        <c:axId val="828588201"/>
      </c:lineChart>
      <c:catAx>
        <c:axId val="7166352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28588201"/>
        <c:crosses val="autoZero"/>
        <c:auto val="1"/>
        <c:lblAlgn val="ctr"/>
        <c:lblOffset val="100"/>
        <c:noMultiLvlLbl val="0"/>
      </c:catAx>
      <c:valAx>
        <c:axId val="82858820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16635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en-US"/>
              <a:t>过渡季电系统运行曲线</a:t>
            </a:r>
            <a:endParaRPr altLang="en-US"/>
          </a:p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en-US"/>
              <a:t>方案二</a:t>
            </a:r>
            <a:endParaRPr lang="en-US" altLang="zh-CN"/>
          </a:p>
        </c:rich>
      </c:tx>
      <c:layout>
        <c:manualLayout>
          <c:xMode val="edge"/>
          <c:yMode val="edge"/>
          <c:x val="0.296360605639672"/>
          <c:y val="0.0268396331916797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'系统设备运行曲线-过渡季'!$E$3</c:f>
              <c:strCache>
                <c:ptCount val="1"/>
                <c:pt idx="0">
                  <c:v>BT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val>
            <c:numRef>
              <c:f>'系统设备运行曲线-过渡季'!$E$4:$E$27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252</c:v>
                </c:pt>
                <c:pt idx="3">
                  <c:v>382</c:v>
                </c:pt>
                <c:pt idx="4">
                  <c:v>204</c:v>
                </c:pt>
                <c:pt idx="5">
                  <c:v>627</c:v>
                </c:pt>
                <c:pt idx="6">
                  <c:v>543</c:v>
                </c:pt>
                <c:pt idx="7">
                  <c:v>221</c:v>
                </c:pt>
                <c:pt idx="8">
                  <c:v>206</c:v>
                </c:pt>
                <c:pt idx="9">
                  <c:v>343</c:v>
                </c:pt>
                <c:pt idx="10">
                  <c:v>393</c:v>
                </c:pt>
                <c:pt idx="11">
                  <c:v>166</c:v>
                </c:pt>
                <c:pt idx="12">
                  <c:v>316</c:v>
                </c:pt>
                <c:pt idx="13">
                  <c:v>113</c:v>
                </c:pt>
                <c:pt idx="14">
                  <c:v>605</c:v>
                </c:pt>
                <c:pt idx="15">
                  <c:v>394</c:v>
                </c:pt>
                <c:pt idx="16">
                  <c:v>155</c:v>
                </c:pt>
                <c:pt idx="17">
                  <c:v>91</c:v>
                </c:pt>
                <c:pt idx="18">
                  <c:v>529</c:v>
                </c:pt>
                <c:pt idx="19">
                  <c:v>87</c:v>
                </c:pt>
                <c:pt idx="20">
                  <c:v>714</c:v>
                </c:pt>
                <c:pt idx="21">
                  <c:v>614</c:v>
                </c:pt>
                <c:pt idx="22">
                  <c:v>532</c:v>
                </c:pt>
                <c:pt idx="23">
                  <c:v>101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'系统设备运行曲线-过渡季'!$F$3</c:f>
              <c:strCache>
                <c:ptCount val="1"/>
                <c:pt idx="0">
                  <c:v>CHP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val>
            <c:numRef>
              <c:f>'系统设备运行曲线-过渡季'!$F$4:$F$27</c:f>
              <c:numCache>
                <c:formatCode>General</c:formatCode>
                <c:ptCount val="24"/>
                <c:pt idx="0">
                  <c:v>0</c:v>
                </c:pt>
                <c:pt idx="1">
                  <c:v>687</c:v>
                </c:pt>
                <c:pt idx="2">
                  <c:v>106.5</c:v>
                </c:pt>
                <c:pt idx="3">
                  <c:v>340.5</c:v>
                </c:pt>
                <c:pt idx="4">
                  <c:v>1422</c:v>
                </c:pt>
                <c:pt idx="5">
                  <c:v>2346</c:v>
                </c:pt>
                <c:pt idx="6">
                  <c:v>2203.5</c:v>
                </c:pt>
                <c:pt idx="7">
                  <c:v>3223.5</c:v>
                </c:pt>
                <c:pt idx="8">
                  <c:v>2890.5</c:v>
                </c:pt>
                <c:pt idx="9">
                  <c:v>2719.5</c:v>
                </c:pt>
                <c:pt idx="10">
                  <c:v>2721</c:v>
                </c:pt>
                <c:pt idx="11">
                  <c:v>2998.5</c:v>
                </c:pt>
                <c:pt idx="12">
                  <c:v>2887.5</c:v>
                </c:pt>
                <c:pt idx="13">
                  <c:v>2461.5</c:v>
                </c:pt>
                <c:pt idx="14">
                  <c:v>1885.5</c:v>
                </c:pt>
                <c:pt idx="15">
                  <c:v>2197.5</c:v>
                </c:pt>
                <c:pt idx="16">
                  <c:v>2937</c:v>
                </c:pt>
                <c:pt idx="17">
                  <c:v>2827.5</c:v>
                </c:pt>
                <c:pt idx="18">
                  <c:v>2284.5</c:v>
                </c:pt>
                <c:pt idx="19">
                  <c:v>2401.5</c:v>
                </c:pt>
                <c:pt idx="20">
                  <c:v>1746</c:v>
                </c:pt>
                <c:pt idx="21">
                  <c:v>169.5</c:v>
                </c:pt>
                <c:pt idx="22">
                  <c:v>496.5</c:v>
                </c:pt>
                <c:pt idx="23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'系统设备运行曲线-过渡季'!$G$3</c:f>
              <c:strCache>
                <c:ptCount val="1"/>
                <c:pt idx="0">
                  <c:v>eload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val>
            <c:numRef>
              <c:f>'系统设备运行曲线-过渡季'!$G$4:$G$27</c:f>
              <c:numCache>
                <c:formatCode>General</c:formatCode>
                <c:ptCount val="24"/>
                <c:pt idx="0">
                  <c:v>2480</c:v>
                </c:pt>
                <c:pt idx="1">
                  <c:v>2480</c:v>
                </c:pt>
                <c:pt idx="2">
                  <c:v>3040</c:v>
                </c:pt>
                <c:pt idx="3">
                  <c:v>3040</c:v>
                </c:pt>
                <c:pt idx="4">
                  <c:v>2720</c:v>
                </c:pt>
                <c:pt idx="5">
                  <c:v>2560</c:v>
                </c:pt>
                <c:pt idx="6">
                  <c:v>3360</c:v>
                </c:pt>
                <c:pt idx="7">
                  <c:v>3920</c:v>
                </c:pt>
                <c:pt idx="8">
                  <c:v>4480</c:v>
                </c:pt>
                <c:pt idx="9">
                  <c:v>4000</c:v>
                </c:pt>
                <c:pt idx="10">
                  <c:v>4000</c:v>
                </c:pt>
                <c:pt idx="11">
                  <c:v>4560</c:v>
                </c:pt>
                <c:pt idx="12">
                  <c:v>5040</c:v>
                </c:pt>
                <c:pt idx="13">
                  <c:v>4640</c:v>
                </c:pt>
                <c:pt idx="14">
                  <c:v>4720</c:v>
                </c:pt>
                <c:pt idx="15">
                  <c:v>4720</c:v>
                </c:pt>
                <c:pt idx="16">
                  <c:v>4880</c:v>
                </c:pt>
                <c:pt idx="17">
                  <c:v>4080</c:v>
                </c:pt>
                <c:pt idx="18">
                  <c:v>5200</c:v>
                </c:pt>
                <c:pt idx="19">
                  <c:v>4640</c:v>
                </c:pt>
                <c:pt idx="20">
                  <c:v>3200</c:v>
                </c:pt>
                <c:pt idx="21">
                  <c:v>2480</c:v>
                </c:pt>
                <c:pt idx="22">
                  <c:v>2320</c:v>
                </c:pt>
                <c:pt idx="23">
                  <c:v>2560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6635231"/>
        <c:axId val="828588201"/>
      </c:lineChart>
      <c:catAx>
        <c:axId val="7166352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28588201"/>
        <c:crosses val="autoZero"/>
        <c:auto val="1"/>
        <c:lblAlgn val="ctr"/>
        <c:lblOffset val="100"/>
        <c:noMultiLvlLbl val="0"/>
      </c:catAx>
      <c:valAx>
        <c:axId val="82858820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16635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en-US"/>
              <a:t>过渡季电系统运行曲线</a:t>
            </a:r>
            <a:endParaRPr altLang="en-US"/>
          </a:p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en-US"/>
              <a:t>方案三</a:t>
            </a:r>
            <a:endParaRPr lang="en-US" altLang="zh-CN"/>
          </a:p>
        </c:rich>
      </c:tx>
      <c:layout>
        <c:manualLayout>
          <c:xMode val="edge"/>
          <c:yMode val="edge"/>
          <c:x val="0.296360605639672"/>
          <c:y val="0.0268396331916797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860555555555556"/>
          <c:y val="0.241163310961969"/>
          <c:w val="0.882"/>
          <c:h val="0.544384787472036"/>
        </c:manualLayout>
      </c:layout>
      <c:lineChart>
        <c:grouping val="standard"/>
        <c:varyColors val="0"/>
        <c:ser>
          <c:idx val="0"/>
          <c:order val="0"/>
          <c:tx>
            <c:strRef>
              <c:f>'系统设备运行曲线-过渡季'!$J$3</c:f>
              <c:strCache>
                <c:ptCount val="1"/>
                <c:pt idx="0">
                  <c:v>BT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val>
            <c:numRef>
              <c:f>'系统设备运行曲线-过渡季'!$J$4:$J$27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442</c:v>
                </c:pt>
                <c:pt idx="3">
                  <c:v>454</c:v>
                </c:pt>
                <c:pt idx="4">
                  <c:v>364</c:v>
                </c:pt>
                <c:pt idx="5">
                  <c:v>501</c:v>
                </c:pt>
                <c:pt idx="6">
                  <c:v>657</c:v>
                </c:pt>
                <c:pt idx="7">
                  <c:v>341</c:v>
                </c:pt>
                <c:pt idx="8">
                  <c:v>48</c:v>
                </c:pt>
                <c:pt idx="9">
                  <c:v>155</c:v>
                </c:pt>
                <c:pt idx="10">
                  <c:v>381</c:v>
                </c:pt>
                <c:pt idx="11">
                  <c:v>326</c:v>
                </c:pt>
                <c:pt idx="12">
                  <c:v>424</c:v>
                </c:pt>
                <c:pt idx="13">
                  <c:v>441</c:v>
                </c:pt>
                <c:pt idx="14">
                  <c:v>349</c:v>
                </c:pt>
                <c:pt idx="15">
                  <c:v>48</c:v>
                </c:pt>
                <c:pt idx="16">
                  <c:v>231</c:v>
                </c:pt>
                <c:pt idx="17">
                  <c:v>87</c:v>
                </c:pt>
                <c:pt idx="18">
                  <c:v>559</c:v>
                </c:pt>
                <c:pt idx="19">
                  <c:v>349</c:v>
                </c:pt>
                <c:pt idx="20">
                  <c:v>442</c:v>
                </c:pt>
                <c:pt idx="21">
                  <c:v>454</c:v>
                </c:pt>
                <c:pt idx="22">
                  <c:v>490</c:v>
                </c:pt>
                <c:pt idx="23">
                  <c:v>179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'系统设备运行曲线-过渡季'!$K$3</c:f>
              <c:strCache>
                <c:ptCount val="1"/>
                <c:pt idx="0">
                  <c:v>CHP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val>
            <c:numRef>
              <c:f>'系统设备运行曲线-过渡季'!$K$4:$K$27</c:f>
              <c:numCache>
                <c:formatCode>General</c:formatCode>
                <c:ptCount val="24"/>
                <c:pt idx="0">
                  <c:v>0</c:v>
                </c:pt>
                <c:pt idx="1">
                  <c:v>466.5</c:v>
                </c:pt>
                <c:pt idx="2">
                  <c:v>246</c:v>
                </c:pt>
                <c:pt idx="3">
                  <c:v>372</c:v>
                </c:pt>
                <c:pt idx="4">
                  <c:v>1521</c:v>
                </c:pt>
                <c:pt idx="5">
                  <c:v>2229</c:v>
                </c:pt>
                <c:pt idx="6">
                  <c:v>2770.5</c:v>
                </c:pt>
                <c:pt idx="7">
                  <c:v>2674.5</c:v>
                </c:pt>
                <c:pt idx="8">
                  <c:v>2962.5</c:v>
                </c:pt>
                <c:pt idx="9">
                  <c:v>2850</c:v>
                </c:pt>
                <c:pt idx="10">
                  <c:v>2910</c:v>
                </c:pt>
                <c:pt idx="11">
                  <c:v>2400</c:v>
                </c:pt>
                <c:pt idx="12">
                  <c:v>2298</c:v>
                </c:pt>
                <c:pt idx="13">
                  <c:v>2100</c:v>
                </c:pt>
                <c:pt idx="14">
                  <c:v>1566</c:v>
                </c:pt>
                <c:pt idx="15">
                  <c:v>2571</c:v>
                </c:pt>
                <c:pt idx="16">
                  <c:v>2550</c:v>
                </c:pt>
                <c:pt idx="17">
                  <c:v>2629.5</c:v>
                </c:pt>
                <c:pt idx="18">
                  <c:v>2829</c:v>
                </c:pt>
                <c:pt idx="19">
                  <c:v>2527.5</c:v>
                </c:pt>
                <c:pt idx="20">
                  <c:v>958.5</c:v>
                </c:pt>
                <c:pt idx="21">
                  <c:v>687</c:v>
                </c:pt>
                <c:pt idx="22">
                  <c:v>129</c:v>
                </c:pt>
                <c:pt idx="23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'系统设备运行曲线-过渡季'!$L$3</c:f>
              <c:strCache>
                <c:ptCount val="1"/>
                <c:pt idx="0">
                  <c:v>eload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val>
            <c:numRef>
              <c:f>'系统设备运行曲线-过渡季'!$L$4:$L$27</c:f>
              <c:numCache>
                <c:formatCode>General</c:formatCode>
                <c:ptCount val="24"/>
                <c:pt idx="0">
                  <c:v>2480</c:v>
                </c:pt>
                <c:pt idx="1">
                  <c:v>2480</c:v>
                </c:pt>
                <c:pt idx="2">
                  <c:v>3040</c:v>
                </c:pt>
                <c:pt idx="3">
                  <c:v>3040</c:v>
                </c:pt>
                <c:pt idx="4">
                  <c:v>2720</c:v>
                </c:pt>
                <c:pt idx="5">
                  <c:v>2560</c:v>
                </c:pt>
                <c:pt idx="6">
                  <c:v>3360</c:v>
                </c:pt>
                <c:pt idx="7">
                  <c:v>3920</c:v>
                </c:pt>
                <c:pt idx="8">
                  <c:v>4480</c:v>
                </c:pt>
                <c:pt idx="9">
                  <c:v>4000</c:v>
                </c:pt>
                <c:pt idx="10">
                  <c:v>4000</c:v>
                </c:pt>
                <c:pt idx="11">
                  <c:v>4560</c:v>
                </c:pt>
                <c:pt idx="12">
                  <c:v>5040</c:v>
                </c:pt>
                <c:pt idx="13">
                  <c:v>4640</c:v>
                </c:pt>
                <c:pt idx="14">
                  <c:v>4720</c:v>
                </c:pt>
                <c:pt idx="15">
                  <c:v>4720</c:v>
                </c:pt>
                <c:pt idx="16">
                  <c:v>4880</c:v>
                </c:pt>
                <c:pt idx="17">
                  <c:v>4080</c:v>
                </c:pt>
                <c:pt idx="18">
                  <c:v>5200</c:v>
                </c:pt>
                <c:pt idx="19">
                  <c:v>4640</c:v>
                </c:pt>
                <c:pt idx="20">
                  <c:v>3200</c:v>
                </c:pt>
                <c:pt idx="21">
                  <c:v>2480</c:v>
                </c:pt>
                <c:pt idx="22">
                  <c:v>2320</c:v>
                </c:pt>
                <c:pt idx="23">
                  <c:v>2560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6635231"/>
        <c:axId val="828588201"/>
      </c:lineChart>
      <c:catAx>
        <c:axId val="7166352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28588201"/>
        <c:crosses val="autoZero"/>
        <c:auto val="1"/>
        <c:lblAlgn val="ctr"/>
        <c:lblOffset val="100"/>
        <c:noMultiLvlLbl val="0"/>
      </c:catAx>
      <c:valAx>
        <c:axId val="82858820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16635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过渡季热系统运行曲线方案一</a:t>
            </a:r>
          </a:p>
        </c:rich>
      </c:tx>
      <c:layout>
        <c:manualLayout>
          <c:xMode val="edge"/>
          <c:yMode val="edge"/>
          <c:x val="0.283858869287401"/>
          <c:y val="0.0231481481481481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'系统设备运行曲线-过渡季'!$A$50</c:f>
              <c:strCache>
                <c:ptCount val="1"/>
                <c:pt idx="0">
                  <c:v>GP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val>
            <c:numRef>
              <c:f>'系统设备运行曲线-过渡季'!$A$51:$A$74</c:f>
              <c:numCache>
                <c:formatCode>General</c:formatCode>
                <c:ptCount val="24"/>
                <c:pt idx="0">
                  <c:v>400</c:v>
                </c:pt>
                <c:pt idx="1">
                  <c:v>200</c:v>
                </c:pt>
                <c:pt idx="2">
                  <c:v>200</c:v>
                </c:pt>
                <c:pt idx="3">
                  <c:v>300</c:v>
                </c:pt>
                <c:pt idx="4">
                  <c:v>500</c:v>
                </c:pt>
                <c:pt idx="5">
                  <c:v>900</c:v>
                </c:pt>
                <c:pt idx="6">
                  <c:v>1200</c:v>
                </c:pt>
                <c:pt idx="7">
                  <c:v>2600</c:v>
                </c:pt>
                <c:pt idx="8">
                  <c:v>2500</c:v>
                </c:pt>
                <c:pt idx="9">
                  <c:v>2500</c:v>
                </c:pt>
                <c:pt idx="10">
                  <c:v>2300</c:v>
                </c:pt>
                <c:pt idx="11">
                  <c:v>2300</c:v>
                </c:pt>
                <c:pt idx="12">
                  <c:v>2200</c:v>
                </c:pt>
                <c:pt idx="13">
                  <c:v>2300</c:v>
                </c:pt>
                <c:pt idx="14">
                  <c:v>2300</c:v>
                </c:pt>
                <c:pt idx="15">
                  <c:v>2300</c:v>
                </c:pt>
                <c:pt idx="16">
                  <c:v>2350</c:v>
                </c:pt>
                <c:pt idx="17">
                  <c:v>2350</c:v>
                </c:pt>
                <c:pt idx="18">
                  <c:v>1800</c:v>
                </c:pt>
                <c:pt idx="19">
                  <c:v>1000</c:v>
                </c:pt>
                <c:pt idx="20">
                  <c:v>900</c:v>
                </c:pt>
                <c:pt idx="21">
                  <c:v>800</c:v>
                </c:pt>
                <c:pt idx="22">
                  <c:v>500</c:v>
                </c:pt>
                <c:pt idx="23">
                  <c:v>200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'系统设备运行曲线-过渡季'!$B$50</c:f>
              <c:strCache>
                <c:ptCount val="1"/>
                <c:pt idx="0">
                  <c:v>HP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val>
            <c:numRef>
              <c:f>'系统设备运行曲线-过渡季'!$B$51:$B$74</c:f>
              <c:numCache>
                <c:formatCode>General</c:formatCode>
                <c:ptCount val="24"/>
                <c:pt idx="0">
                  <c:v>276</c:v>
                </c:pt>
                <c:pt idx="1">
                  <c:v>488</c:v>
                </c:pt>
                <c:pt idx="2">
                  <c:v>128</c:v>
                </c:pt>
                <c:pt idx="3">
                  <c:v>286</c:v>
                </c:pt>
                <c:pt idx="4">
                  <c:v>60</c:v>
                </c:pt>
                <c:pt idx="5">
                  <c:v>392</c:v>
                </c:pt>
                <c:pt idx="6">
                  <c:v>198</c:v>
                </c:pt>
                <c:pt idx="7">
                  <c:v>439</c:v>
                </c:pt>
                <c:pt idx="8">
                  <c:v>450</c:v>
                </c:pt>
                <c:pt idx="9">
                  <c:v>460</c:v>
                </c:pt>
                <c:pt idx="10">
                  <c:v>399</c:v>
                </c:pt>
                <c:pt idx="11">
                  <c:v>288</c:v>
                </c:pt>
                <c:pt idx="12">
                  <c:v>311</c:v>
                </c:pt>
                <c:pt idx="13">
                  <c:v>231</c:v>
                </c:pt>
                <c:pt idx="14">
                  <c:v>106</c:v>
                </c:pt>
                <c:pt idx="15">
                  <c:v>72</c:v>
                </c:pt>
                <c:pt idx="16">
                  <c:v>383</c:v>
                </c:pt>
                <c:pt idx="17">
                  <c:v>35</c:v>
                </c:pt>
                <c:pt idx="18">
                  <c:v>316</c:v>
                </c:pt>
                <c:pt idx="19">
                  <c:v>445</c:v>
                </c:pt>
                <c:pt idx="20">
                  <c:v>195</c:v>
                </c:pt>
                <c:pt idx="21">
                  <c:v>361</c:v>
                </c:pt>
                <c:pt idx="22">
                  <c:v>292</c:v>
                </c:pt>
                <c:pt idx="23">
                  <c:v>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'系统设备运行曲线-过渡季'!$C$50</c:f>
              <c:strCache>
                <c:ptCount val="1"/>
                <c:pt idx="0">
                  <c:v>hload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val>
            <c:numRef>
              <c:f>'系统设备运行曲线-过渡季'!$C$51:$C$74</c:f>
              <c:numCache>
                <c:formatCode>General</c:formatCode>
                <c:ptCount val="24"/>
                <c:pt idx="0">
                  <c:v>4320</c:v>
                </c:pt>
                <c:pt idx="1">
                  <c:v>4720</c:v>
                </c:pt>
                <c:pt idx="2">
                  <c:v>4560</c:v>
                </c:pt>
                <c:pt idx="3">
                  <c:v>3760</c:v>
                </c:pt>
                <c:pt idx="4">
                  <c:v>3760</c:v>
                </c:pt>
                <c:pt idx="5">
                  <c:v>4240</c:v>
                </c:pt>
                <c:pt idx="6">
                  <c:v>4320</c:v>
                </c:pt>
                <c:pt idx="7">
                  <c:v>4400</c:v>
                </c:pt>
                <c:pt idx="8">
                  <c:v>4080</c:v>
                </c:pt>
                <c:pt idx="9">
                  <c:v>2580</c:v>
                </c:pt>
                <c:pt idx="10">
                  <c:v>2320</c:v>
                </c:pt>
                <c:pt idx="11">
                  <c:v>2560</c:v>
                </c:pt>
                <c:pt idx="12">
                  <c:v>2480</c:v>
                </c:pt>
                <c:pt idx="13">
                  <c:v>2640</c:v>
                </c:pt>
                <c:pt idx="14">
                  <c:v>2720</c:v>
                </c:pt>
                <c:pt idx="15">
                  <c:v>4320</c:v>
                </c:pt>
                <c:pt idx="16">
                  <c:v>3680</c:v>
                </c:pt>
                <c:pt idx="17">
                  <c:v>3360</c:v>
                </c:pt>
                <c:pt idx="18">
                  <c:v>3600</c:v>
                </c:pt>
                <c:pt idx="19">
                  <c:v>2960</c:v>
                </c:pt>
                <c:pt idx="20">
                  <c:v>2720</c:v>
                </c:pt>
                <c:pt idx="21">
                  <c:v>2640</c:v>
                </c:pt>
                <c:pt idx="22">
                  <c:v>3120</c:v>
                </c:pt>
                <c:pt idx="23">
                  <c:v>3600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7219922"/>
        <c:axId val="979249891"/>
      </c:lineChart>
      <c:catAx>
        <c:axId val="29721992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79249891"/>
        <c:crosses val="autoZero"/>
        <c:auto val="1"/>
        <c:lblAlgn val="ctr"/>
        <c:lblOffset val="100"/>
        <c:noMultiLvlLbl val="0"/>
      </c:catAx>
      <c:valAx>
        <c:axId val="9792498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9721992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过渡季热系统运行曲线方案二</a:t>
            </a:r>
          </a:p>
        </c:rich>
      </c:tx>
      <c:layout>
        <c:manualLayout>
          <c:xMode val="edge"/>
          <c:yMode val="edge"/>
          <c:x val="0.283858869287401"/>
          <c:y val="0.0231481481481481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'系统设备运行曲线-过渡季'!$I$50</c:f>
              <c:strCache>
                <c:ptCount val="1"/>
                <c:pt idx="0">
                  <c:v>GP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val>
            <c:numRef>
              <c:f>'系统设备运行曲线-过渡季'!$I$51:$I$74</c:f>
              <c:numCache>
                <c:formatCode>General</c:formatCode>
                <c:ptCount val="24"/>
                <c:pt idx="0">
                  <c:v>373</c:v>
                </c:pt>
                <c:pt idx="1">
                  <c:v>81.5</c:v>
                </c:pt>
                <c:pt idx="2">
                  <c:v>257</c:v>
                </c:pt>
                <c:pt idx="3">
                  <c:v>172.5</c:v>
                </c:pt>
                <c:pt idx="4">
                  <c:v>465.5</c:v>
                </c:pt>
                <c:pt idx="5">
                  <c:v>933</c:v>
                </c:pt>
                <c:pt idx="6">
                  <c:v>1266</c:v>
                </c:pt>
                <c:pt idx="7">
                  <c:v>1900</c:v>
                </c:pt>
                <c:pt idx="8">
                  <c:v>2368</c:v>
                </c:pt>
                <c:pt idx="9">
                  <c:v>2374</c:v>
                </c:pt>
                <c:pt idx="10">
                  <c:v>2301.5</c:v>
                </c:pt>
                <c:pt idx="11">
                  <c:v>2274.5</c:v>
                </c:pt>
                <c:pt idx="12">
                  <c:v>2258.5</c:v>
                </c:pt>
                <c:pt idx="13">
                  <c:v>2319.5</c:v>
                </c:pt>
                <c:pt idx="14">
                  <c:v>2253.5</c:v>
                </c:pt>
                <c:pt idx="15">
                  <c:v>2183</c:v>
                </c:pt>
                <c:pt idx="16">
                  <c:v>2498.5</c:v>
                </c:pt>
                <c:pt idx="17">
                  <c:v>2206</c:v>
                </c:pt>
                <c:pt idx="18">
                  <c:v>1872</c:v>
                </c:pt>
                <c:pt idx="19">
                  <c:v>1100.5</c:v>
                </c:pt>
                <c:pt idx="20">
                  <c:v>1029</c:v>
                </c:pt>
                <c:pt idx="21">
                  <c:v>725</c:v>
                </c:pt>
                <c:pt idx="22">
                  <c:v>606.5</c:v>
                </c:pt>
                <c:pt idx="23">
                  <c:v>57.5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'系统设备运行曲线-过渡季'!$J$50</c:f>
              <c:strCache>
                <c:ptCount val="1"/>
                <c:pt idx="0">
                  <c:v>HP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val>
            <c:numRef>
              <c:f>'系统设备运行曲线-过渡季'!$J$51:$J$74</c:f>
              <c:numCache>
                <c:formatCode>General</c:formatCode>
                <c:ptCount val="24"/>
                <c:pt idx="0">
                  <c:v>232.5</c:v>
                </c:pt>
                <c:pt idx="1">
                  <c:v>594.5</c:v>
                </c:pt>
                <c:pt idx="2">
                  <c:v>39.5</c:v>
                </c:pt>
                <c:pt idx="3">
                  <c:v>319</c:v>
                </c:pt>
                <c:pt idx="4">
                  <c:v>96</c:v>
                </c:pt>
                <c:pt idx="5">
                  <c:v>345.5</c:v>
                </c:pt>
                <c:pt idx="6">
                  <c:v>171</c:v>
                </c:pt>
                <c:pt idx="7">
                  <c:v>458.5</c:v>
                </c:pt>
                <c:pt idx="8">
                  <c:v>546</c:v>
                </c:pt>
                <c:pt idx="9">
                  <c:v>427</c:v>
                </c:pt>
                <c:pt idx="10">
                  <c:v>531</c:v>
                </c:pt>
                <c:pt idx="11">
                  <c:v>214.5</c:v>
                </c:pt>
                <c:pt idx="12">
                  <c:v>380</c:v>
                </c:pt>
                <c:pt idx="13">
                  <c:v>279</c:v>
                </c:pt>
                <c:pt idx="14">
                  <c:v>16</c:v>
                </c:pt>
                <c:pt idx="15">
                  <c:v>70.5</c:v>
                </c:pt>
                <c:pt idx="16">
                  <c:v>297.5</c:v>
                </c:pt>
                <c:pt idx="17">
                  <c:v>147.5</c:v>
                </c:pt>
                <c:pt idx="18">
                  <c:v>323.5</c:v>
                </c:pt>
                <c:pt idx="19">
                  <c:v>437.5</c:v>
                </c:pt>
                <c:pt idx="20">
                  <c:v>60</c:v>
                </c:pt>
                <c:pt idx="21">
                  <c:v>245.5</c:v>
                </c:pt>
                <c:pt idx="22">
                  <c:v>178</c:v>
                </c:pt>
                <c:pt idx="23">
                  <c:v>62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'系统设备运行曲线-过渡季'!$K$50</c:f>
              <c:strCache>
                <c:ptCount val="1"/>
                <c:pt idx="0">
                  <c:v>hload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val>
            <c:numRef>
              <c:f>'系统设备运行曲线-过渡季'!$K$51:$K$74</c:f>
              <c:numCache>
                <c:formatCode>General</c:formatCode>
                <c:ptCount val="24"/>
                <c:pt idx="0">
                  <c:v>4320</c:v>
                </c:pt>
                <c:pt idx="1">
                  <c:v>4720</c:v>
                </c:pt>
                <c:pt idx="2">
                  <c:v>4560</c:v>
                </c:pt>
                <c:pt idx="3">
                  <c:v>3760</c:v>
                </c:pt>
                <c:pt idx="4">
                  <c:v>3760</c:v>
                </c:pt>
                <c:pt idx="5">
                  <c:v>4240</c:v>
                </c:pt>
                <c:pt idx="6">
                  <c:v>4320</c:v>
                </c:pt>
                <c:pt idx="7">
                  <c:v>4400</c:v>
                </c:pt>
                <c:pt idx="8">
                  <c:v>4080</c:v>
                </c:pt>
                <c:pt idx="9">
                  <c:v>2480</c:v>
                </c:pt>
                <c:pt idx="10">
                  <c:v>2320</c:v>
                </c:pt>
                <c:pt idx="11">
                  <c:v>2560</c:v>
                </c:pt>
                <c:pt idx="12">
                  <c:v>2480</c:v>
                </c:pt>
                <c:pt idx="13">
                  <c:v>2640</c:v>
                </c:pt>
                <c:pt idx="14">
                  <c:v>2720</c:v>
                </c:pt>
                <c:pt idx="15">
                  <c:v>4320</c:v>
                </c:pt>
                <c:pt idx="16">
                  <c:v>3680</c:v>
                </c:pt>
                <c:pt idx="17">
                  <c:v>3360</c:v>
                </c:pt>
                <c:pt idx="18">
                  <c:v>3600</c:v>
                </c:pt>
                <c:pt idx="19">
                  <c:v>2960</c:v>
                </c:pt>
                <c:pt idx="20">
                  <c:v>2720</c:v>
                </c:pt>
                <c:pt idx="21">
                  <c:v>2640</c:v>
                </c:pt>
                <c:pt idx="22">
                  <c:v>3120</c:v>
                </c:pt>
                <c:pt idx="23">
                  <c:v>3600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7219922"/>
        <c:axId val="979249891"/>
      </c:lineChart>
      <c:catAx>
        <c:axId val="29721992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79249891"/>
        <c:crosses val="autoZero"/>
        <c:auto val="1"/>
        <c:lblAlgn val="ctr"/>
        <c:lblOffset val="100"/>
        <c:noMultiLvlLbl val="0"/>
      </c:catAx>
      <c:valAx>
        <c:axId val="9792498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9721992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过渡季热系统运行曲线方案三</a:t>
            </a:r>
          </a:p>
        </c:rich>
      </c:tx>
      <c:layout>
        <c:manualLayout>
          <c:xMode val="edge"/>
          <c:yMode val="edge"/>
          <c:x val="0.283858869287401"/>
          <c:y val="0.0231481481481481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'系统设备运行曲线-过渡季'!$Q$50</c:f>
              <c:strCache>
                <c:ptCount val="1"/>
                <c:pt idx="0">
                  <c:v>GP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val>
            <c:numRef>
              <c:f>'系统设备运行曲线-过渡季'!$Q$51:$Q$74</c:f>
              <c:numCache>
                <c:formatCode>General</c:formatCode>
                <c:ptCount val="24"/>
                <c:pt idx="0">
                  <c:v>545.5</c:v>
                </c:pt>
                <c:pt idx="1">
                  <c:v>114.5</c:v>
                </c:pt>
                <c:pt idx="2">
                  <c:v>239</c:v>
                </c:pt>
                <c:pt idx="3">
                  <c:v>436.5</c:v>
                </c:pt>
                <c:pt idx="4">
                  <c:v>567.5</c:v>
                </c:pt>
                <c:pt idx="5">
                  <c:v>760.5</c:v>
                </c:pt>
                <c:pt idx="6">
                  <c:v>1164</c:v>
                </c:pt>
                <c:pt idx="7">
                  <c:v>2652.5</c:v>
                </c:pt>
                <c:pt idx="8">
                  <c:v>2615.5</c:v>
                </c:pt>
                <c:pt idx="9">
                  <c:v>2423.5</c:v>
                </c:pt>
                <c:pt idx="10">
                  <c:v>2211.5</c:v>
                </c:pt>
                <c:pt idx="11">
                  <c:v>2318</c:v>
                </c:pt>
                <c:pt idx="12">
                  <c:v>2335</c:v>
                </c:pt>
                <c:pt idx="13">
                  <c:v>2162</c:v>
                </c:pt>
                <c:pt idx="14">
                  <c:v>2208.5</c:v>
                </c:pt>
                <c:pt idx="15">
                  <c:v>2153</c:v>
                </c:pt>
                <c:pt idx="16">
                  <c:v>2326</c:v>
                </c:pt>
                <c:pt idx="17">
                  <c:v>2467</c:v>
                </c:pt>
                <c:pt idx="18">
                  <c:v>1759.5</c:v>
                </c:pt>
                <c:pt idx="19">
                  <c:v>1021</c:v>
                </c:pt>
                <c:pt idx="20">
                  <c:v>850.5</c:v>
                </c:pt>
                <c:pt idx="21">
                  <c:v>695</c:v>
                </c:pt>
                <c:pt idx="22">
                  <c:v>584</c:v>
                </c:pt>
                <c:pt idx="23">
                  <c:v>197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'系统设备运行曲线-过渡季'!$R$50</c:f>
              <c:strCache>
                <c:ptCount val="1"/>
                <c:pt idx="0">
                  <c:v>HP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val>
            <c:numRef>
              <c:f>'系统设备运行曲线-过渡季'!$R$51:$R$74</c:f>
              <c:numCache>
                <c:formatCode>General</c:formatCode>
                <c:ptCount val="24"/>
                <c:pt idx="0">
                  <c:v>325.5</c:v>
                </c:pt>
                <c:pt idx="1">
                  <c:v>638</c:v>
                </c:pt>
                <c:pt idx="2">
                  <c:v>207.5</c:v>
                </c:pt>
                <c:pt idx="3">
                  <c:v>410.5</c:v>
                </c:pt>
                <c:pt idx="4">
                  <c:v>142.5</c:v>
                </c:pt>
                <c:pt idx="5">
                  <c:v>486.5</c:v>
                </c:pt>
                <c:pt idx="6">
                  <c:v>253.5</c:v>
                </c:pt>
                <c:pt idx="7">
                  <c:v>529</c:v>
                </c:pt>
                <c:pt idx="8">
                  <c:v>384</c:v>
                </c:pt>
                <c:pt idx="9">
                  <c:v>376</c:v>
                </c:pt>
                <c:pt idx="10">
                  <c:v>330</c:v>
                </c:pt>
                <c:pt idx="11">
                  <c:v>408</c:v>
                </c:pt>
                <c:pt idx="12">
                  <c:v>329</c:v>
                </c:pt>
                <c:pt idx="13">
                  <c:v>195</c:v>
                </c:pt>
                <c:pt idx="14">
                  <c:v>218.5</c:v>
                </c:pt>
                <c:pt idx="15">
                  <c:v>42</c:v>
                </c:pt>
                <c:pt idx="16">
                  <c:v>393.5</c:v>
                </c:pt>
                <c:pt idx="17">
                  <c:v>90.5</c:v>
                </c:pt>
                <c:pt idx="18">
                  <c:v>466</c:v>
                </c:pt>
                <c:pt idx="19">
                  <c:v>356.5</c:v>
                </c:pt>
                <c:pt idx="20">
                  <c:v>63</c:v>
                </c:pt>
                <c:pt idx="21">
                  <c:v>509.5</c:v>
                </c:pt>
                <c:pt idx="22">
                  <c:v>409</c:v>
                </c:pt>
                <c:pt idx="23">
                  <c:v>18.5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'系统设备运行曲线-过渡季'!$S$50</c:f>
              <c:strCache>
                <c:ptCount val="1"/>
                <c:pt idx="0">
                  <c:v>hload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val>
            <c:numRef>
              <c:f>'系统设备运行曲线-过渡季'!$S$51:$S$74</c:f>
              <c:numCache>
                <c:formatCode>General</c:formatCode>
                <c:ptCount val="24"/>
                <c:pt idx="0">
                  <c:v>4320</c:v>
                </c:pt>
                <c:pt idx="1">
                  <c:v>4720</c:v>
                </c:pt>
                <c:pt idx="2">
                  <c:v>4560</c:v>
                </c:pt>
                <c:pt idx="3">
                  <c:v>3760</c:v>
                </c:pt>
                <c:pt idx="4">
                  <c:v>3760</c:v>
                </c:pt>
                <c:pt idx="5">
                  <c:v>4240</c:v>
                </c:pt>
                <c:pt idx="6">
                  <c:v>4320</c:v>
                </c:pt>
                <c:pt idx="7">
                  <c:v>4400</c:v>
                </c:pt>
                <c:pt idx="8">
                  <c:v>4080</c:v>
                </c:pt>
                <c:pt idx="9">
                  <c:v>2480</c:v>
                </c:pt>
                <c:pt idx="10">
                  <c:v>2320</c:v>
                </c:pt>
                <c:pt idx="11">
                  <c:v>2560</c:v>
                </c:pt>
                <c:pt idx="12">
                  <c:v>2480</c:v>
                </c:pt>
                <c:pt idx="13">
                  <c:v>2640</c:v>
                </c:pt>
                <c:pt idx="14">
                  <c:v>2720</c:v>
                </c:pt>
                <c:pt idx="15">
                  <c:v>4320</c:v>
                </c:pt>
                <c:pt idx="16">
                  <c:v>3680</c:v>
                </c:pt>
                <c:pt idx="17">
                  <c:v>3360</c:v>
                </c:pt>
                <c:pt idx="18">
                  <c:v>3600</c:v>
                </c:pt>
                <c:pt idx="19">
                  <c:v>2960</c:v>
                </c:pt>
                <c:pt idx="20">
                  <c:v>2720</c:v>
                </c:pt>
                <c:pt idx="21">
                  <c:v>2640</c:v>
                </c:pt>
                <c:pt idx="22">
                  <c:v>3120</c:v>
                </c:pt>
                <c:pt idx="23">
                  <c:v>3600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7219922"/>
        <c:axId val="979249891"/>
      </c:lineChart>
      <c:catAx>
        <c:axId val="29721992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79249891"/>
        <c:crosses val="autoZero"/>
        <c:auto val="1"/>
        <c:lblAlgn val="ctr"/>
        <c:lblOffset val="100"/>
        <c:noMultiLvlLbl val="0"/>
      </c:catAx>
      <c:valAx>
        <c:axId val="9792498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9721992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过渡季冷系统运行曲线方案一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'系统设备运行曲线-过渡季'!$A$95</c:f>
              <c:strCache>
                <c:ptCount val="1"/>
                <c:pt idx="0">
                  <c:v>AC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val>
            <c:numRef>
              <c:f>'系统设备运行曲线-过渡季'!$A$96:$A$119</c:f>
              <c:numCache>
                <c:formatCode>General</c:formatCode>
                <c:ptCount val="24"/>
                <c:pt idx="0">
                  <c:v>150</c:v>
                </c:pt>
                <c:pt idx="1">
                  <c:v>300</c:v>
                </c:pt>
                <c:pt idx="2">
                  <c:v>150</c:v>
                </c:pt>
                <c:pt idx="3">
                  <c:v>0</c:v>
                </c:pt>
                <c:pt idx="4">
                  <c:v>150</c:v>
                </c:pt>
                <c:pt idx="5">
                  <c:v>300</c:v>
                </c:pt>
                <c:pt idx="6">
                  <c:v>150</c:v>
                </c:pt>
                <c:pt idx="7">
                  <c:v>1050</c:v>
                </c:pt>
                <c:pt idx="8">
                  <c:v>1650</c:v>
                </c:pt>
                <c:pt idx="9">
                  <c:v>1725</c:v>
                </c:pt>
                <c:pt idx="10">
                  <c:v>1950</c:v>
                </c:pt>
                <c:pt idx="11">
                  <c:v>1800</c:v>
                </c:pt>
                <c:pt idx="12">
                  <c:v>2550</c:v>
                </c:pt>
                <c:pt idx="13">
                  <c:v>2700</c:v>
                </c:pt>
                <c:pt idx="14">
                  <c:v>2550</c:v>
                </c:pt>
                <c:pt idx="15">
                  <c:v>2550</c:v>
                </c:pt>
                <c:pt idx="16">
                  <c:v>2250</c:v>
                </c:pt>
                <c:pt idx="17">
                  <c:v>2250</c:v>
                </c:pt>
                <c:pt idx="18">
                  <c:v>1950</c:v>
                </c:pt>
                <c:pt idx="19">
                  <c:v>1050</c:v>
                </c:pt>
                <c:pt idx="20">
                  <c:v>900</c:v>
                </c:pt>
                <c:pt idx="21">
                  <c:v>750</c:v>
                </c:pt>
                <c:pt idx="22">
                  <c:v>300</c:v>
                </c:pt>
                <c:pt idx="23">
                  <c:v>150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'系统设备运行曲线-过渡季'!$B$95</c:f>
              <c:strCache>
                <c:ptCount val="1"/>
                <c:pt idx="0">
                  <c:v>EC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val>
            <c:numRef>
              <c:f>'系统设备运行曲线-过渡季'!$B$96:$B$119</c:f>
              <c:numCache>
                <c:formatCode>General</c:formatCode>
                <c:ptCount val="24"/>
                <c:pt idx="0">
                  <c:v>139</c:v>
                </c:pt>
                <c:pt idx="1">
                  <c:v>163</c:v>
                </c:pt>
                <c:pt idx="2">
                  <c:v>458</c:v>
                </c:pt>
                <c:pt idx="3">
                  <c:v>182</c:v>
                </c:pt>
                <c:pt idx="4">
                  <c:v>139</c:v>
                </c:pt>
                <c:pt idx="5">
                  <c:v>532</c:v>
                </c:pt>
                <c:pt idx="6">
                  <c:v>153</c:v>
                </c:pt>
                <c:pt idx="7">
                  <c:v>412</c:v>
                </c:pt>
                <c:pt idx="8">
                  <c:v>196</c:v>
                </c:pt>
                <c:pt idx="9">
                  <c:v>251</c:v>
                </c:pt>
                <c:pt idx="10">
                  <c:v>227</c:v>
                </c:pt>
                <c:pt idx="11">
                  <c:v>441</c:v>
                </c:pt>
                <c:pt idx="12">
                  <c:v>368</c:v>
                </c:pt>
                <c:pt idx="13">
                  <c:v>404</c:v>
                </c:pt>
                <c:pt idx="14">
                  <c:v>488</c:v>
                </c:pt>
                <c:pt idx="15">
                  <c:v>461</c:v>
                </c:pt>
                <c:pt idx="16">
                  <c:v>317</c:v>
                </c:pt>
                <c:pt idx="17">
                  <c:v>217</c:v>
                </c:pt>
                <c:pt idx="18">
                  <c:v>481</c:v>
                </c:pt>
                <c:pt idx="19">
                  <c:v>452</c:v>
                </c:pt>
                <c:pt idx="20">
                  <c:v>400</c:v>
                </c:pt>
                <c:pt idx="21">
                  <c:v>170</c:v>
                </c:pt>
                <c:pt idx="22">
                  <c:v>403</c:v>
                </c:pt>
                <c:pt idx="23">
                  <c:v>452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'系统设备运行曲线-过渡季'!$C$95</c:f>
              <c:strCache>
                <c:ptCount val="1"/>
                <c:pt idx="0">
                  <c:v>cload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val>
            <c:numRef>
              <c:f>'系统设备运行曲线-过渡季'!$C$96:$C$119</c:f>
              <c:numCache>
                <c:formatCode>General</c:formatCode>
                <c:ptCount val="24"/>
                <c:pt idx="0">
                  <c:v>1680</c:v>
                </c:pt>
                <c:pt idx="1">
                  <c:v>1760</c:v>
                </c:pt>
                <c:pt idx="2">
                  <c:v>2160</c:v>
                </c:pt>
                <c:pt idx="3">
                  <c:v>1840</c:v>
                </c:pt>
                <c:pt idx="4">
                  <c:v>1600</c:v>
                </c:pt>
                <c:pt idx="5">
                  <c:v>2320</c:v>
                </c:pt>
                <c:pt idx="6">
                  <c:v>2400</c:v>
                </c:pt>
                <c:pt idx="7">
                  <c:v>1840</c:v>
                </c:pt>
                <c:pt idx="8">
                  <c:v>2560</c:v>
                </c:pt>
                <c:pt idx="9">
                  <c:v>2640</c:v>
                </c:pt>
                <c:pt idx="10">
                  <c:v>2880</c:v>
                </c:pt>
                <c:pt idx="11">
                  <c:v>2560</c:v>
                </c:pt>
                <c:pt idx="12">
                  <c:v>3280</c:v>
                </c:pt>
                <c:pt idx="13">
                  <c:v>3040</c:v>
                </c:pt>
                <c:pt idx="14">
                  <c:v>2960</c:v>
                </c:pt>
                <c:pt idx="15">
                  <c:v>3120</c:v>
                </c:pt>
                <c:pt idx="16">
                  <c:v>3360</c:v>
                </c:pt>
                <c:pt idx="17">
                  <c:v>2960</c:v>
                </c:pt>
                <c:pt idx="18">
                  <c:v>2240</c:v>
                </c:pt>
                <c:pt idx="19">
                  <c:v>2320</c:v>
                </c:pt>
                <c:pt idx="20">
                  <c:v>2080</c:v>
                </c:pt>
                <c:pt idx="21">
                  <c:v>2320</c:v>
                </c:pt>
                <c:pt idx="22">
                  <c:v>1840</c:v>
                </c:pt>
                <c:pt idx="23">
                  <c:v>1920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634705"/>
        <c:axId val="923198669"/>
      </c:lineChart>
      <c:catAx>
        <c:axId val="7963470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23198669"/>
        <c:crosses val="autoZero"/>
        <c:auto val="1"/>
        <c:lblAlgn val="ctr"/>
        <c:lblOffset val="100"/>
        <c:noMultiLvlLbl val="0"/>
      </c:catAx>
      <c:valAx>
        <c:axId val="92319866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63470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>
              <a:defRPr lang="zh-CN" sz="1400" b="0" i="0" u="none" strike="noStrike" kern="1200" spc="0" baseline="0">
                <a:solidFill>
                  <a:schemeClr val="bg1">
                    <a:lumMod val="8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+mn-cs"/>
              </a:defRPr>
            </a:pPr>
            <a:r>
              <a:t>逐时热负荷特征系数	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988077695914267"/>
          <c:y val="0.179409792085848"/>
          <c:w val="0.843724045545881"/>
          <c:h val="0.665750055890901"/>
        </c:manualLayout>
      </c:layout>
      <c:lineChart>
        <c:grouping val="standard"/>
        <c:varyColors val="0"/>
        <c:ser>
          <c:idx val="0"/>
          <c:order val="0"/>
          <c:tx>
            <c:strRef>
              <c:f>负荷特性!$B$30</c:f>
              <c:strCache>
                <c:ptCount val="1"/>
                <c:pt idx="0">
                  <c:v>冬季系数</c:v>
                </c:pt>
              </c:strCache>
            </c:strRef>
          </c:tx>
          <c:spPr>
            <a:ln w="28575" cap="rnd">
              <a:gradFill flip="none" rotWithShape="1">
                <a:gsLst>
                  <a:gs pos="0">
                    <a:srgbClr val="9619B8"/>
                  </a:gs>
                  <a:gs pos="53000">
                    <a:srgbClr val="566EE8"/>
                  </a:gs>
                  <a:gs pos="100000">
                    <a:srgbClr val="40C5E3"/>
                  </a:gs>
                </a:gsLst>
                <a:lin ang="0" scaled="1"/>
                <a:tileRect/>
              </a:gradFill>
              <a:round/>
            </a:ln>
            <a:effectLst>
              <a:outerShdw blurRad="50800" dist="25400" dir="5400000" algn="t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5"/>
            <c:spPr>
              <a:gradFill flip="none" rotWithShape="1">
                <a:gsLst>
                  <a:gs pos="0">
                    <a:srgbClr val="A0F2FD"/>
                  </a:gs>
                  <a:gs pos="100000">
                    <a:srgbClr val="3ED4E9"/>
                  </a:gs>
                </a:gsLst>
                <a:lin ang="5400000" scaled="1"/>
                <a:tileRect/>
              </a:gradFill>
              <a:ln w="9525">
                <a:noFill/>
              </a:ln>
              <a:effectLst>
                <a:outerShdw blurRad="50800" dist="25400" dir="5400000" algn="t" rotWithShape="0">
                  <a:prstClr val="black">
                    <a:alpha val="40000"/>
                  </a:prstClr>
                </a:outerShdw>
              </a:effectLst>
            </c:spPr>
          </c:marker>
          <c:dLbls>
            <c:delete val="1"/>
          </c:dLbls>
          <c:val>
            <c:numRef>
              <c:f>负荷特性!$B$31:$B$54</c:f>
              <c:numCache>
                <c:formatCode>General</c:formatCode>
                <c:ptCount val="24"/>
                <c:pt idx="0">
                  <c:v>0.79</c:v>
                </c:pt>
                <c:pt idx="1">
                  <c:v>0.73</c:v>
                </c:pt>
                <c:pt idx="2">
                  <c:v>0.74</c:v>
                </c:pt>
                <c:pt idx="3">
                  <c:v>0.82</c:v>
                </c:pt>
                <c:pt idx="4">
                  <c:v>0.69</c:v>
                </c:pt>
                <c:pt idx="5">
                  <c:v>0.81</c:v>
                </c:pt>
                <c:pt idx="6">
                  <c:v>0.77</c:v>
                </c:pt>
                <c:pt idx="7">
                  <c:v>0.61</c:v>
                </c:pt>
                <c:pt idx="8">
                  <c:v>0.75</c:v>
                </c:pt>
                <c:pt idx="9">
                  <c:v>0.85</c:v>
                </c:pt>
                <c:pt idx="10">
                  <c:v>0.61</c:v>
                </c:pt>
                <c:pt idx="11">
                  <c:v>0.54</c:v>
                </c:pt>
                <c:pt idx="12">
                  <c:v>0.53</c:v>
                </c:pt>
                <c:pt idx="13">
                  <c:v>0.52</c:v>
                </c:pt>
                <c:pt idx="14">
                  <c:v>0.57</c:v>
                </c:pt>
                <c:pt idx="15">
                  <c:v>0.69</c:v>
                </c:pt>
                <c:pt idx="16">
                  <c:v>0.78</c:v>
                </c:pt>
                <c:pt idx="17">
                  <c:v>0.66</c:v>
                </c:pt>
                <c:pt idx="18">
                  <c:v>0.66</c:v>
                </c:pt>
                <c:pt idx="19">
                  <c:v>0.73</c:v>
                </c:pt>
                <c:pt idx="20">
                  <c:v>0.73</c:v>
                </c:pt>
                <c:pt idx="21">
                  <c:v>0.61</c:v>
                </c:pt>
                <c:pt idx="22">
                  <c:v>0.72</c:v>
                </c:pt>
                <c:pt idx="23">
                  <c:v>0.61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负荷特性!$C$30</c:f>
              <c:strCache>
                <c:ptCount val="1"/>
                <c:pt idx="0">
                  <c:v>过渡季系数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val>
            <c:numRef>
              <c:f>负荷特性!$C$31:$C$54</c:f>
              <c:numCache>
                <c:formatCode>General</c:formatCode>
                <c:ptCount val="24"/>
                <c:pt idx="0">
                  <c:v>0.54</c:v>
                </c:pt>
                <c:pt idx="1">
                  <c:v>0.59</c:v>
                </c:pt>
                <c:pt idx="2">
                  <c:v>0.57</c:v>
                </c:pt>
                <c:pt idx="3">
                  <c:v>0.47</c:v>
                </c:pt>
                <c:pt idx="4">
                  <c:v>0.47</c:v>
                </c:pt>
                <c:pt idx="5">
                  <c:v>0.53</c:v>
                </c:pt>
                <c:pt idx="6" c:formatCode="0.00_ ">
                  <c:v>0.54</c:v>
                </c:pt>
                <c:pt idx="7">
                  <c:v>0.55</c:v>
                </c:pt>
                <c:pt idx="8">
                  <c:v>0.51</c:v>
                </c:pt>
                <c:pt idx="9">
                  <c:v>0.31</c:v>
                </c:pt>
                <c:pt idx="10">
                  <c:v>0.29</c:v>
                </c:pt>
                <c:pt idx="11">
                  <c:v>0.32</c:v>
                </c:pt>
                <c:pt idx="12">
                  <c:v>0.31</c:v>
                </c:pt>
                <c:pt idx="13">
                  <c:v>0.33</c:v>
                </c:pt>
                <c:pt idx="14">
                  <c:v>0.34</c:v>
                </c:pt>
                <c:pt idx="15">
                  <c:v>0.54</c:v>
                </c:pt>
                <c:pt idx="16">
                  <c:v>0.46</c:v>
                </c:pt>
                <c:pt idx="17">
                  <c:v>0.42</c:v>
                </c:pt>
                <c:pt idx="18">
                  <c:v>0.45</c:v>
                </c:pt>
                <c:pt idx="19">
                  <c:v>0.37</c:v>
                </c:pt>
                <c:pt idx="20">
                  <c:v>0.34</c:v>
                </c:pt>
                <c:pt idx="21">
                  <c:v>0.33</c:v>
                </c:pt>
                <c:pt idx="22">
                  <c:v>0.39</c:v>
                </c:pt>
                <c:pt idx="23" c:formatCode="0.00_ ">
                  <c:v>0.45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1"/>
        <c:axId val="809244044"/>
        <c:axId val="464026987"/>
      </c:lineChart>
      <c:dateAx>
        <c:axId val="809244044"/>
        <c:scaling>
          <c:orientation val="minMax"/>
        </c:scaling>
        <c:delete val="0"/>
        <c:axPos val="b"/>
        <c:numFmt formatCode="m&quot;月&quot;d&quot;日&quot;" sourceLinked="1"/>
        <c:majorTickMark val="none"/>
        <c:minorTickMark val="none"/>
        <c:tickLblPos val="nextTo"/>
        <c:spPr>
          <a:noFill/>
          <a:ln w="12700" cap="flat" cmpd="sng" algn="ctr">
            <a:solidFill>
              <a:srgbClr val="586F8C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bg1">
                    <a:lumMod val="8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+mn-cs"/>
              </a:defRPr>
            </a:pPr>
          </a:p>
        </c:txPr>
        <c:crossAx val="464026987"/>
        <c:crosses val="autoZero"/>
        <c:auto val="1"/>
        <c:lblAlgn val="ctr"/>
        <c:lblOffset val="100"/>
        <c:baseTimeUnit val="days"/>
      </c:dateAx>
      <c:valAx>
        <c:axId val="4640269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>
            <a:solidFill>
              <a:srgbClr val="586F8C"/>
            </a:solidFill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bg1">
                    <a:lumMod val="8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+mn-cs"/>
              </a:defRPr>
            </a:pPr>
          </a:p>
        </c:txPr>
        <c:crossAx val="8092440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rgbClr val="10202F"/>
    </a:solidFill>
    <a:ln w="9525" cap="flat" cmpd="sng" algn="ctr">
      <a:solidFill>
        <a:srgbClr val="586F8C"/>
      </a:solidFill>
      <a:round/>
    </a:ln>
    <a:effectLst>
      <a:outerShdw blurRad="63500" dist="37357" dir="2700000" sx="0" sy="0" rotWithShape="0">
        <a:scrgbClr r="0" g="0" b="0"/>
      </a:outerShdw>
    </a:effectLst>
  </c:spPr>
  <c:txPr>
    <a:bodyPr/>
    <a:lstStyle/>
    <a:p>
      <a:pPr>
        <a:defRPr lang="zh-CN">
          <a:solidFill>
            <a:schemeClr val="bg1">
              <a:lumMod val="85000"/>
            </a:schemeClr>
          </a:solidFill>
          <a:latin typeface="微软雅黑" panose="020B0503020204020204" charset="-122"/>
          <a:ea typeface="微软雅黑" panose="020B0503020204020204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过渡季冷系统运行曲线方案二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'系统设备运行曲线-过渡季'!$H$95</c:f>
              <c:strCache>
                <c:ptCount val="1"/>
                <c:pt idx="0">
                  <c:v>AC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val>
            <c:numRef>
              <c:f>'系统设备运行曲线-过渡季'!$H$96:$H$119</c:f>
              <c:numCache>
                <c:formatCode>General</c:formatCode>
                <c:ptCount val="24"/>
                <c:pt idx="0">
                  <c:v>10.5</c:v>
                </c:pt>
                <c:pt idx="1">
                  <c:v>439.5</c:v>
                </c:pt>
                <c:pt idx="2">
                  <c:v>80.25</c:v>
                </c:pt>
                <c:pt idx="3">
                  <c:v>148.5</c:v>
                </c:pt>
                <c:pt idx="4">
                  <c:v>75</c:v>
                </c:pt>
                <c:pt idx="5">
                  <c:v>504.75</c:v>
                </c:pt>
                <c:pt idx="6">
                  <c:v>66.75</c:v>
                </c:pt>
                <c:pt idx="7">
                  <c:v>1221</c:v>
                </c:pt>
                <c:pt idx="8">
                  <c:v>1506</c:v>
                </c:pt>
                <c:pt idx="9">
                  <c:v>1680</c:v>
                </c:pt>
                <c:pt idx="10">
                  <c:v>1754.25</c:v>
                </c:pt>
                <c:pt idx="11">
                  <c:v>1721.25</c:v>
                </c:pt>
                <c:pt idx="12">
                  <c:v>2725.5</c:v>
                </c:pt>
                <c:pt idx="13">
                  <c:v>2648.25</c:v>
                </c:pt>
                <c:pt idx="14">
                  <c:v>2637.75</c:v>
                </c:pt>
                <c:pt idx="15">
                  <c:v>2433</c:v>
                </c:pt>
                <c:pt idx="16">
                  <c:v>2407.5</c:v>
                </c:pt>
                <c:pt idx="17">
                  <c:v>2423.25</c:v>
                </c:pt>
                <c:pt idx="18">
                  <c:v>2134.5</c:v>
                </c:pt>
                <c:pt idx="19">
                  <c:v>831.75</c:v>
                </c:pt>
                <c:pt idx="20">
                  <c:v>807.75</c:v>
                </c:pt>
                <c:pt idx="21">
                  <c:v>934.5</c:v>
                </c:pt>
                <c:pt idx="22">
                  <c:v>475.5</c:v>
                </c:pt>
                <c:pt idx="23">
                  <c:v>53.25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'系统设备运行曲线-过渡季'!$I$95</c:f>
              <c:strCache>
                <c:ptCount val="1"/>
                <c:pt idx="0">
                  <c:v>EC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val>
            <c:numRef>
              <c:f>'系统设备运行曲线-过渡季'!$I$96:$I$119</c:f>
              <c:numCache>
                <c:formatCode>General</c:formatCode>
                <c:ptCount val="24"/>
                <c:pt idx="0">
                  <c:v>1</c:v>
                </c:pt>
                <c:pt idx="1">
                  <c:v>157</c:v>
                </c:pt>
                <c:pt idx="2">
                  <c:v>100</c:v>
                </c:pt>
                <c:pt idx="3">
                  <c:v>66.5</c:v>
                </c:pt>
                <c:pt idx="4">
                  <c:v>55</c:v>
                </c:pt>
                <c:pt idx="5">
                  <c:v>200</c:v>
                </c:pt>
                <c:pt idx="6">
                  <c:v>232.5</c:v>
                </c:pt>
                <c:pt idx="7">
                  <c:v>544</c:v>
                </c:pt>
                <c:pt idx="8">
                  <c:v>220</c:v>
                </c:pt>
                <c:pt idx="9">
                  <c:v>297.5</c:v>
                </c:pt>
                <c:pt idx="10">
                  <c:v>93.5</c:v>
                </c:pt>
                <c:pt idx="11">
                  <c:v>451.5</c:v>
                </c:pt>
                <c:pt idx="12">
                  <c:v>242</c:v>
                </c:pt>
                <c:pt idx="13">
                  <c:v>459.5</c:v>
                </c:pt>
                <c:pt idx="14">
                  <c:v>512</c:v>
                </c:pt>
                <c:pt idx="15">
                  <c:v>321.5</c:v>
                </c:pt>
                <c:pt idx="16">
                  <c:v>285.5</c:v>
                </c:pt>
                <c:pt idx="17">
                  <c:v>334</c:v>
                </c:pt>
                <c:pt idx="18">
                  <c:v>529</c:v>
                </c:pt>
                <c:pt idx="19">
                  <c:v>410</c:v>
                </c:pt>
                <c:pt idx="20">
                  <c:v>427</c:v>
                </c:pt>
                <c:pt idx="21">
                  <c:v>77</c:v>
                </c:pt>
                <c:pt idx="22">
                  <c:v>466</c:v>
                </c:pt>
                <c:pt idx="23">
                  <c:v>560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'系统设备运行曲线-过渡季'!$J$95</c:f>
              <c:strCache>
                <c:ptCount val="1"/>
                <c:pt idx="0">
                  <c:v>cload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val>
            <c:numRef>
              <c:f>'系统设备运行曲线-过渡季'!$J$96:$J$119</c:f>
              <c:numCache>
                <c:formatCode>General</c:formatCode>
                <c:ptCount val="24"/>
                <c:pt idx="0">
                  <c:v>1680</c:v>
                </c:pt>
                <c:pt idx="1">
                  <c:v>1760</c:v>
                </c:pt>
                <c:pt idx="2">
                  <c:v>2160</c:v>
                </c:pt>
                <c:pt idx="3">
                  <c:v>1840</c:v>
                </c:pt>
                <c:pt idx="4">
                  <c:v>1600</c:v>
                </c:pt>
                <c:pt idx="5">
                  <c:v>2320</c:v>
                </c:pt>
                <c:pt idx="6">
                  <c:v>2400</c:v>
                </c:pt>
                <c:pt idx="7">
                  <c:v>1840</c:v>
                </c:pt>
                <c:pt idx="8">
                  <c:v>2560</c:v>
                </c:pt>
                <c:pt idx="9">
                  <c:v>2640</c:v>
                </c:pt>
                <c:pt idx="10">
                  <c:v>2880</c:v>
                </c:pt>
                <c:pt idx="11">
                  <c:v>2560</c:v>
                </c:pt>
                <c:pt idx="12">
                  <c:v>3280</c:v>
                </c:pt>
                <c:pt idx="13">
                  <c:v>3040</c:v>
                </c:pt>
                <c:pt idx="14">
                  <c:v>2960</c:v>
                </c:pt>
                <c:pt idx="15">
                  <c:v>3120</c:v>
                </c:pt>
                <c:pt idx="16">
                  <c:v>3360</c:v>
                </c:pt>
                <c:pt idx="17">
                  <c:v>2960</c:v>
                </c:pt>
                <c:pt idx="18">
                  <c:v>2240</c:v>
                </c:pt>
                <c:pt idx="19">
                  <c:v>2320</c:v>
                </c:pt>
                <c:pt idx="20">
                  <c:v>2080</c:v>
                </c:pt>
                <c:pt idx="21">
                  <c:v>2320</c:v>
                </c:pt>
                <c:pt idx="22">
                  <c:v>1840</c:v>
                </c:pt>
                <c:pt idx="23">
                  <c:v>1920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634705"/>
        <c:axId val="923198669"/>
      </c:lineChart>
      <c:catAx>
        <c:axId val="7963470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23198669"/>
        <c:crosses val="autoZero"/>
        <c:auto val="1"/>
        <c:lblAlgn val="ctr"/>
        <c:lblOffset val="100"/>
        <c:noMultiLvlLbl val="0"/>
      </c:catAx>
      <c:valAx>
        <c:axId val="92319866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63470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过渡季冷系统运行曲线方案三</a:t>
            </a:r>
          </a:p>
        </c:rich>
      </c:tx>
      <c:layout>
        <c:manualLayout>
          <c:xMode val="edge"/>
          <c:yMode val="edge"/>
          <c:x val="0.297777777777778"/>
          <c:y val="0.02546296296296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'系统设备运行曲线-过渡季'!$O$95</c:f>
              <c:strCache>
                <c:ptCount val="1"/>
                <c:pt idx="0">
                  <c:v>AC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val>
            <c:numRef>
              <c:f>'系统设备运行曲线-过渡季'!$O$96:$O$119</c:f>
              <c:numCache>
                <c:formatCode>General</c:formatCode>
                <c:ptCount val="24"/>
                <c:pt idx="0">
                  <c:v>1.5</c:v>
                </c:pt>
                <c:pt idx="1">
                  <c:v>165</c:v>
                </c:pt>
                <c:pt idx="2">
                  <c:v>180</c:v>
                </c:pt>
                <c:pt idx="3">
                  <c:v>150.75</c:v>
                </c:pt>
                <c:pt idx="4">
                  <c:v>44.25</c:v>
                </c:pt>
                <c:pt idx="5">
                  <c:v>79.5</c:v>
                </c:pt>
                <c:pt idx="6">
                  <c:v>312</c:v>
                </c:pt>
                <c:pt idx="7">
                  <c:v>1122</c:v>
                </c:pt>
                <c:pt idx="8">
                  <c:v>1695</c:v>
                </c:pt>
                <c:pt idx="9">
                  <c:v>1736.25</c:v>
                </c:pt>
                <c:pt idx="10">
                  <c:v>1893.75</c:v>
                </c:pt>
                <c:pt idx="11">
                  <c:v>1764</c:v>
                </c:pt>
                <c:pt idx="12">
                  <c:v>2703</c:v>
                </c:pt>
                <c:pt idx="13">
                  <c:v>2875.5</c:v>
                </c:pt>
                <c:pt idx="14">
                  <c:v>2415</c:v>
                </c:pt>
                <c:pt idx="15">
                  <c:v>2568</c:v>
                </c:pt>
                <c:pt idx="16">
                  <c:v>2371.5</c:v>
                </c:pt>
                <c:pt idx="17">
                  <c:v>2063.25</c:v>
                </c:pt>
                <c:pt idx="18">
                  <c:v>1763.25</c:v>
                </c:pt>
                <c:pt idx="19">
                  <c:v>1241.25</c:v>
                </c:pt>
                <c:pt idx="20">
                  <c:v>699.75</c:v>
                </c:pt>
                <c:pt idx="21">
                  <c:v>799.5</c:v>
                </c:pt>
                <c:pt idx="22">
                  <c:v>349.5</c:v>
                </c:pt>
                <c:pt idx="23">
                  <c:v>150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'系统设备运行曲线-过渡季'!$P$95</c:f>
              <c:strCache>
                <c:ptCount val="1"/>
                <c:pt idx="0">
                  <c:v>EC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val>
            <c:numRef>
              <c:f>'系统设备运行曲线-过渡季'!$P$96:$P$119</c:f>
              <c:numCache>
                <c:formatCode>General</c:formatCode>
                <c:ptCount val="24"/>
                <c:pt idx="0">
                  <c:v>119.5</c:v>
                </c:pt>
                <c:pt idx="1">
                  <c:v>112</c:v>
                </c:pt>
                <c:pt idx="2">
                  <c:v>200</c:v>
                </c:pt>
                <c:pt idx="3">
                  <c:v>125</c:v>
                </c:pt>
                <c:pt idx="4">
                  <c:v>20</c:v>
                </c:pt>
                <c:pt idx="5">
                  <c:v>200</c:v>
                </c:pt>
                <c:pt idx="6">
                  <c:v>120</c:v>
                </c:pt>
                <c:pt idx="7">
                  <c:v>437.5</c:v>
                </c:pt>
                <c:pt idx="8">
                  <c:v>307</c:v>
                </c:pt>
                <c:pt idx="9">
                  <c:v>264.5</c:v>
                </c:pt>
                <c:pt idx="10">
                  <c:v>183.5</c:v>
                </c:pt>
                <c:pt idx="11">
                  <c:v>462</c:v>
                </c:pt>
                <c:pt idx="12">
                  <c:v>374</c:v>
                </c:pt>
                <c:pt idx="13">
                  <c:v>276.5</c:v>
                </c:pt>
                <c:pt idx="14">
                  <c:v>605</c:v>
                </c:pt>
                <c:pt idx="15">
                  <c:v>446</c:v>
                </c:pt>
                <c:pt idx="16">
                  <c:v>347</c:v>
                </c:pt>
                <c:pt idx="17">
                  <c:v>274</c:v>
                </c:pt>
                <c:pt idx="18">
                  <c:v>511</c:v>
                </c:pt>
                <c:pt idx="19">
                  <c:v>462.5</c:v>
                </c:pt>
                <c:pt idx="20">
                  <c:v>277</c:v>
                </c:pt>
                <c:pt idx="21">
                  <c:v>120.5</c:v>
                </c:pt>
                <c:pt idx="22">
                  <c:v>382</c:v>
                </c:pt>
                <c:pt idx="23">
                  <c:v>401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'系统设备运行曲线-过渡季'!$Q$95</c:f>
              <c:strCache>
                <c:ptCount val="1"/>
                <c:pt idx="0">
                  <c:v>cload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val>
            <c:numRef>
              <c:f>'系统设备运行曲线-过渡季'!$Q$96:$Q$119</c:f>
              <c:numCache>
                <c:formatCode>General</c:formatCode>
                <c:ptCount val="24"/>
                <c:pt idx="0">
                  <c:v>1680</c:v>
                </c:pt>
                <c:pt idx="1">
                  <c:v>1760</c:v>
                </c:pt>
                <c:pt idx="2">
                  <c:v>2160</c:v>
                </c:pt>
                <c:pt idx="3">
                  <c:v>1840</c:v>
                </c:pt>
                <c:pt idx="4">
                  <c:v>1600</c:v>
                </c:pt>
                <c:pt idx="5">
                  <c:v>2320</c:v>
                </c:pt>
                <c:pt idx="6">
                  <c:v>2400</c:v>
                </c:pt>
                <c:pt idx="7">
                  <c:v>1840</c:v>
                </c:pt>
                <c:pt idx="8">
                  <c:v>2560</c:v>
                </c:pt>
                <c:pt idx="9">
                  <c:v>2640</c:v>
                </c:pt>
                <c:pt idx="10">
                  <c:v>2880</c:v>
                </c:pt>
                <c:pt idx="11">
                  <c:v>2560</c:v>
                </c:pt>
                <c:pt idx="12">
                  <c:v>3280</c:v>
                </c:pt>
                <c:pt idx="13">
                  <c:v>3040</c:v>
                </c:pt>
                <c:pt idx="14">
                  <c:v>2960</c:v>
                </c:pt>
                <c:pt idx="15">
                  <c:v>3120</c:v>
                </c:pt>
                <c:pt idx="16">
                  <c:v>3360</c:v>
                </c:pt>
                <c:pt idx="17">
                  <c:v>2960</c:v>
                </c:pt>
                <c:pt idx="18">
                  <c:v>2240</c:v>
                </c:pt>
                <c:pt idx="19">
                  <c:v>2320</c:v>
                </c:pt>
                <c:pt idx="20">
                  <c:v>2080</c:v>
                </c:pt>
                <c:pt idx="21">
                  <c:v>2320</c:v>
                </c:pt>
                <c:pt idx="22">
                  <c:v>1840</c:v>
                </c:pt>
                <c:pt idx="23">
                  <c:v>1920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634705"/>
        <c:axId val="923198669"/>
      </c:lineChart>
      <c:catAx>
        <c:axId val="7963470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23198669"/>
        <c:crosses val="autoZero"/>
        <c:auto val="1"/>
        <c:lblAlgn val="ctr"/>
        <c:lblOffset val="100"/>
        <c:noMultiLvlLbl val="0"/>
      </c:catAx>
      <c:valAx>
        <c:axId val="92319866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63470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系统运行状况总结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[1]Sheet1!$A$3</c:f>
              <c:strCache>
                <c:ptCount val="1"/>
                <c:pt idx="0">
                  <c:v>方案一（经济性最优）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[1]Sheet1!$B$1:$G$2</c:f>
              <c:multiLvlStrCache>
                <c:ptCount val="6"/>
                <c:lvl>
                  <c:pt idx="0">
                    <c:v>可再生能源消纳率(%)</c:v>
                  </c:pt>
                  <c:pt idx="1">
                    <c:v>能源效率(%)</c:v>
                  </c:pt>
                  <c:pt idx="2">
                    <c:v>可再生能源消纳率(%)</c:v>
                  </c:pt>
                  <c:pt idx="3">
                    <c:v>能源效率(%)</c:v>
                  </c:pt>
                  <c:pt idx="4">
                    <c:v>可再生能源消纳率(%)</c:v>
                  </c:pt>
                  <c:pt idx="5">
                    <c:v>能源效率(%)</c:v>
                  </c:pt>
                </c:lvl>
                <c:lvl>
                  <c:pt idx="0">
                    <c:v>夏季</c:v>
                  </c:pt>
                  <c:pt idx="2">
                    <c:v>冬季</c:v>
                  </c:pt>
                  <c:pt idx="4">
                    <c:v>过渡季</c:v>
                  </c:pt>
                </c:lvl>
              </c:multiLvlStrCache>
            </c:multiLvlStrRef>
          </c:cat>
          <c:val>
            <c:numRef>
              <c:f>[1]Sheet1!$B$3:$G$3</c:f>
              <c:numCache>
                <c:formatCode>General</c:formatCode>
                <c:ptCount val="6"/>
                <c:pt idx="0">
                  <c:v>80</c:v>
                </c:pt>
                <c:pt idx="1">
                  <c:v>78</c:v>
                </c:pt>
                <c:pt idx="2">
                  <c:v>70</c:v>
                </c:pt>
                <c:pt idx="3">
                  <c:v>80</c:v>
                </c:pt>
                <c:pt idx="4">
                  <c:v>62</c:v>
                </c:pt>
                <c:pt idx="5">
                  <c:v>83</c:v>
                </c:pt>
              </c:numCache>
            </c:numRef>
          </c:val>
        </c:ser>
        <c:ser>
          <c:idx val="1"/>
          <c:order val="1"/>
          <c:tx>
            <c:strRef>
              <c:f>[1]Sheet1!$A$4</c:f>
              <c:strCache>
                <c:ptCount val="1"/>
                <c:pt idx="0">
                  <c:v>方案二（环保性最优）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[1]Sheet1!$B$1:$G$2</c:f>
              <c:multiLvlStrCache>
                <c:ptCount val="6"/>
                <c:lvl>
                  <c:pt idx="0">
                    <c:v>可再生能源消纳率(%)</c:v>
                  </c:pt>
                  <c:pt idx="1">
                    <c:v>能源效率(%)</c:v>
                  </c:pt>
                  <c:pt idx="2">
                    <c:v>可再生能源消纳率(%)</c:v>
                  </c:pt>
                  <c:pt idx="3">
                    <c:v>能源效率(%)</c:v>
                  </c:pt>
                  <c:pt idx="4">
                    <c:v>可再生能源消纳率(%)</c:v>
                  </c:pt>
                  <c:pt idx="5">
                    <c:v>能源效率(%)</c:v>
                  </c:pt>
                </c:lvl>
                <c:lvl>
                  <c:pt idx="0">
                    <c:v>夏季</c:v>
                  </c:pt>
                  <c:pt idx="2">
                    <c:v>冬季</c:v>
                  </c:pt>
                  <c:pt idx="4">
                    <c:v>过渡季</c:v>
                  </c:pt>
                </c:lvl>
              </c:multiLvlStrCache>
            </c:multiLvlStrRef>
          </c:cat>
          <c:val>
            <c:numRef>
              <c:f>[1]Sheet1!$B$4:$G$4</c:f>
              <c:numCache>
                <c:formatCode>General</c:formatCode>
                <c:ptCount val="6"/>
                <c:pt idx="0">
                  <c:v>90</c:v>
                </c:pt>
                <c:pt idx="1">
                  <c:v>72</c:v>
                </c:pt>
                <c:pt idx="2">
                  <c:v>89</c:v>
                </c:pt>
                <c:pt idx="3">
                  <c:v>71</c:v>
                </c:pt>
                <c:pt idx="4">
                  <c:v>79</c:v>
                </c:pt>
                <c:pt idx="5">
                  <c:v>70</c:v>
                </c:pt>
              </c:numCache>
            </c:numRef>
          </c:val>
        </c:ser>
        <c:ser>
          <c:idx val="2"/>
          <c:order val="2"/>
          <c:tx>
            <c:strRef>
              <c:f>[1]Sheet1!$A$5</c:f>
              <c:strCache>
                <c:ptCount val="1"/>
                <c:pt idx="0">
                  <c:v>方案三（经济环保均衡）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[1]Sheet1!$B$1:$G$2</c:f>
              <c:multiLvlStrCache>
                <c:ptCount val="6"/>
                <c:lvl>
                  <c:pt idx="0">
                    <c:v>可再生能源消纳率(%)</c:v>
                  </c:pt>
                  <c:pt idx="1">
                    <c:v>能源效率(%)</c:v>
                  </c:pt>
                  <c:pt idx="2">
                    <c:v>可再生能源消纳率(%)</c:v>
                  </c:pt>
                  <c:pt idx="3">
                    <c:v>能源效率(%)</c:v>
                  </c:pt>
                  <c:pt idx="4">
                    <c:v>可再生能源消纳率(%)</c:v>
                  </c:pt>
                  <c:pt idx="5">
                    <c:v>能源效率(%)</c:v>
                  </c:pt>
                </c:lvl>
                <c:lvl>
                  <c:pt idx="0">
                    <c:v>夏季</c:v>
                  </c:pt>
                  <c:pt idx="2">
                    <c:v>冬季</c:v>
                  </c:pt>
                  <c:pt idx="4">
                    <c:v>过渡季</c:v>
                  </c:pt>
                </c:lvl>
              </c:multiLvlStrCache>
            </c:multiLvlStrRef>
          </c:cat>
          <c:val>
            <c:numRef>
              <c:f>[1]Sheet1!$B$5:$G$5</c:f>
              <c:numCache>
                <c:formatCode>General</c:formatCode>
                <c:ptCount val="6"/>
                <c:pt idx="0">
                  <c:v>83</c:v>
                </c:pt>
                <c:pt idx="1">
                  <c:v>75</c:v>
                </c:pt>
                <c:pt idx="2">
                  <c:v>74</c:v>
                </c:pt>
                <c:pt idx="3">
                  <c:v>72</c:v>
                </c:pt>
                <c:pt idx="4">
                  <c:v>77</c:v>
                </c:pt>
                <c:pt idx="5">
                  <c:v>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102161"/>
        <c:axId val="31449761"/>
      </c:barChart>
      <c:catAx>
        <c:axId val="8310216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1449761"/>
        <c:crosses val="autoZero"/>
        <c:auto val="1"/>
        <c:lblAlgn val="ctr"/>
        <c:lblOffset val="100"/>
        <c:noMultiLvlLbl val="0"/>
      </c:catAx>
      <c:valAx>
        <c:axId val="3144976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310216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逐时冷负荷特征系数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85875402792696"/>
          <c:y val="0.271691498685364"/>
          <c:w val="0.884586466165413"/>
          <c:h val="0.580718667835232"/>
        </c:manualLayout>
      </c:layout>
      <c:lineChart>
        <c:grouping val="standard"/>
        <c:varyColors val="0"/>
        <c:ser>
          <c:idx val="0"/>
          <c:order val="0"/>
          <c:tx>
            <c:strRef>
              <c:f>负荷特性!$B$57</c:f>
              <c:strCache>
                <c:ptCount val="1"/>
                <c:pt idx="0">
                  <c:v>夏季系数</c:v>
                </c:pt>
              </c:strCache>
            </c:strRef>
          </c:tx>
          <c:spPr>
            <a:ln w="34925" cap="rnd">
              <a:solidFill>
                <a:srgbClr val="30D2D6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30D2D6"/>
              </a:solidFill>
              <a:ln w="9525">
                <a:noFill/>
              </a:ln>
              <a:effectLst/>
            </c:spPr>
          </c:marker>
          <c:dLbls>
            <c:delete val="1"/>
          </c:dLbls>
          <c:val>
            <c:numRef>
              <c:f>负荷特性!$B$58:$B$81</c:f>
              <c:numCache>
                <c:formatCode>General</c:formatCode>
                <c:ptCount val="24"/>
                <c:pt idx="0">
                  <c:v>0.27</c:v>
                </c:pt>
                <c:pt idx="1">
                  <c:v>0.25</c:v>
                </c:pt>
                <c:pt idx="2">
                  <c:v>0.24</c:v>
                </c:pt>
                <c:pt idx="3">
                  <c:v>0.26</c:v>
                </c:pt>
                <c:pt idx="4">
                  <c:v>0.23</c:v>
                </c:pt>
                <c:pt idx="5">
                  <c:v>0.24</c:v>
                </c:pt>
                <c:pt idx="6">
                  <c:v>0.21</c:v>
                </c:pt>
                <c:pt idx="7">
                  <c:v>0.35</c:v>
                </c:pt>
                <c:pt idx="8">
                  <c:v>0.57</c:v>
                </c:pt>
                <c:pt idx="9">
                  <c:v>0.71</c:v>
                </c:pt>
                <c:pt idx="10">
                  <c:v>0.78</c:v>
                </c:pt>
                <c:pt idx="11">
                  <c:v>0.68</c:v>
                </c:pt>
                <c:pt idx="12">
                  <c:v>0.72</c:v>
                </c:pt>
                <c:pt idx="13">
                  <c:v>0.69</c:v>
                </c:pt>
                <c:pt idx="14">
                  <c:v>0.77</c:v>
                </c:pt>
                <c:pt idx="15">
                  <c:v>0.67</c:v>
                </c:pt>
                <c:pt idx="16">
                  <c:v>0.78</c:v>
                </c:pt>
                <c:pt idx="17">
                  <c:v>0.78</c:v>
                </c:pt>
                <c:pt idx="18">
                  <c:v>0.69</c:v>
                </c:pt>
                <c:pt idx="19">
                  <c:v>0.57</c:v>
                </c:pt>
                <c:pt idx="20">
                  <c:v>0.32</c:v>
                </c:pt>
                <c:pt idx="21">
                  <c:v>0.23</c:v>
                </c:pt>
                <c:pt idx="22">
                  <c:v>0.22</c:v>
                </c:pt>
                <c:pt idx="23">
                  <c:v>0.23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负荷特性!$C$57</c:f>
              <c:strCache>
                <c:ptCount val="1"/>
                <c:pt idx="0">
                  <c:v>过渡季系数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val>
            <c:numRef>
              <c:f>负荷特性!$C$58:$C$81</c:f>
              <c:numCache>
                <c:formatCode>General</c:formatCode>
                <c:ptCount val="24"/>
                <c:pt idx="0">
                  <c:v>0.21</c:v>
                </c:pt>
                <c:pt idx="1">
                  <c:v>0.22</c:v>
                </c:pt>
                <c:pt idx="2">
                  <c:v>0.27</c:v>
                </c:pt>
                <c:pt idx="3">
                  <c:v>0.23</c:v>
                </c:pt>
                <c:pt idx="4">
                  <c:v>0.2</c:v>
                </c:pt>
                <c:pt idx="5">
                  <c:v>0.29</c:v>
                </c:pt>
                <c:pt idx="6">
                  <c:v>0.3</c:v>
                </c:pt>
                <c:pt idx="7">
                  <c:v>0.23</c:v>
                </c:pt>
                <c:pt idx="8">
                  <c:v>0.32</c:v>
                </c:pt>
                <c:pt idx="9">
                  <c:v>0.33</c:v>
                </c:pt>
                <c:pt idx="10">
                  <c:v>0.36</c:v>
                </c:pt>
                <c:pt idx="11">
                  <c:v>0.32</c:v>
                </c:pt>
                <c:pt idx="12">
                  <c:v>0.41</c:v>
                </c:pt>
                <c:pt idx="13">
                  <c:v>0.38</c:v>
                </c:pt>
                <c:pt idx="14">
                  <c:v>0.37</c:v>
                </c:pt>
                <c:pt idx="15">
                  <c:v>0.39</c:v>
                </c:pt>
                <c:pt idx="16">
                  <c:v>0.42</c:v>
                </c:pt>
                <c:pt idx="17">
                  <c:v>0.37</c:v>
                </c:pt>
                <c:pt idx="18">
                  <c:v>0.28</c:v>
                </c:pt>
                <c:pt idx="19">
                  <c:v>0.29</c:v>
                </c:pt>
                <c:pt idx="20">
                  <c:v>0.26</c:v>
                </c:pt>
                <c:pt idx="21">
                  <c:v>0.29</c:v>
                </c:pt>
                <c:pt idx="22" c:formatCode="0.00_ ">
                  <c:v>0.23</c:v>
                </c:pt>
                <c:pt idx="23">
                  <c:v>0.24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8687989"/>
        <c:axId val="790497453"/>
      </c:lineChart>
      <c:catAx>
        <c:axId val="69868798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noFill/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0497453"/>
        <c:crosses val="autoZero"/>
        <c:auto val="1"/>
        <c:lblAlgn val="ctr"/>
        <c:lblOffset val="100"/>
        <c:noMultiLvlLbl val="0"/>
      </c:catAx>
      <c:valAx>
        <c:axId val="79049745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D7E9EF">
                  <a:alpha val="4800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>
            <a:noFill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868798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63500" dist="37357" dir="2700000" sx="0" sy="0" rotWithShape="0">
        <a:scrgbClr r="0" g="0" b="0"/>
      </a:outerShdw>
    </a:effectLst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方案对比!$A$13:$A$18</c:f>
              <c:strCache>
                <c:ptCount val="6"/>
                <c:pt idx="0">
                  <c:v>综合能效服务</c:v>
                </c:pt>
                <c:pt idx="1">
                  <c:v>分布式清洁能源服务</c:v>
                </c:pt>
                <c:pt idx="2">
                  <c:v>专属电动汽车</c:v>
                </c:pt>
                <c:pt idx="3">
                  <c:v>商业模式</c:v>
                </c:pt>
                <c:pt idx="4">
                  <c:v>供冷供热供电多能服务</c:v>
                </c:pt>
                <c:pt idx="5">
                  <c:v>能源技术</c:v>
                </c:pt>
              </c:strCache>
            </c:strRef>
          </c:cat>
          <c:val>
            <c:numRef>
              <c:f>方案对比!$B$13:$B$18</c:f>
              <c:numCache>
                <c:formatCode>General</c:formatCode>
                <c:ptCount val="6"/>
                <c:pt idx="0">
                  <c:v>300</c:v>
                </c:pt>
                <c:pt idx="1">
                  <c:v>525</c:v>
                </c:pt>
                <c:pt idx="2">
                  <c:v>300</c:v>
                </c:pt>
                <c:pt idx="3">
                  <c:v>150</c:v>
                </c:pt>
                <c:pt idx="4">
                  <c:v>1050</c:v>
                </c:pt>
                <c:pt idx="5">
                  <c:v>300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842128"/>
        <c:axId val="878792893"/>
      </c:radarChart>
      <c:catAx>
        <c:axId val="6748421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78792893"/>
        <c:crosses val="autoZero"/>
        <c:auto val="1"/>
        <c:lblAlgn val="ctr"/>
        <c:lblOffset val="100"/>
        <c:noMultiLvlLbl val="0"/>
      </c:catAx>
      <c:valAx>
        <c:axId val="87879289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4842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方案对比!$A$21:$A$24</c:f>
              <c:strCache>
                <c:ptCount val="4"/>
                <c:pt idx="0">
                  <c:v>综合能效服务</c:v>
                </c:pt>
                <c:pt idx="1">
                  <c:v>供冷供热供电多能服务</c:v>
                </c:pt>
                <c:pt idx="2">
                  <c:v>专属电动汽车</c:v>
                </c:pt>
                <c:pt idx="3">
                  <c:v>商业模式</c:v>
                </c:pt>
              </c:strCache>
            </c:strRef>
          </c:cat>
          <c:val>
            <c:numRef>
              <c:f>方案对比!$B$21:$B$24</c:f>
              <c:numCache>
                <c:formatCode>General</c:formatCode>
                <c:ptCount val="4"/>
                <c:pt idx="0">
                  <c:v>450</c:v>
                </c:pt>
                <c:pt idx="1">
                  <c:v>1200</c:v>
                </c:pt>
                <c:pt idx="2">
                  <c:v>300</c:v>
                </c:pt>
                <c:pt idx="3">
                  <c:v>195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054238"/>
        <c:axId val="646873542"/>
      </c:radarChart>
      <c:catAx>
        <c:axId val="12105423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46873542"/>
        <c:crosses val="autoZero"/>
        <c:auto val="1"/>
        <c:lblAlgn val="ctr"/>
        <c:lblOffset val="100"/>
        <c:noMultiLvlLbl val="0"/>
      </c:catAx>
      <c:valAx>
        <c:axId val="64687354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2105423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方案对比!$A$28:$A$32</c:f>
              <c:strCache>
                <c:ptCount val="5"/>
                <c:pt idx="0">
                  <c:v>综合能效服务</c:v>
                </c:pt>
                <c:pt idx="1">
                  <c:v>分布式清洁能源服务</c:v>
                </c:pt>
                <c:pt idx="2">
                  <c:v>专属电动汽车</c:v>
                </c:pt>
                <c:pt idx="3">
                  <c:v>商业模式</c:v>
                </c:pt>
                <c:pt idx="4">
                  <c:v>供冷供热供电多能服务</c:v>
                </c:pt>
              </c:strCache>
            </c:strRef>
          </c:cat>
          <c:val>
            <c:numRef>
              <c:f>方案对比!$B$28:$B$32</c:f>
              <c:numCache>
                <c:formatCode>General</c:formatCode>
                <c:ptCount val="5"/>
                <c:pt idx="0">
                  <c:v>405</c:v>
                </c:pt>
                <c:pt idx="1">
                  <c:v>525</c:v>
                </c:pt>
                <c:pt idx="2">
                  <c:v>300</c:v>
                </c:pt>
                <c:pt idx="3">
                  <c:v>150</c:v>
                </c:pt>
                <c:pt idx="4">
                  <c:v>1050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705235"/>
        <c:axId val="591734674"/>
      </c:radarChart>
      <c:catAx>
        <c:axId val="847052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91734674"/>
        <c:crosses val="autoZero"/>
        <c:auto val="1"/>
        <c:lblAlgn val="ctr"/>
        <c:lblOffset val="100"/>
        <c:noMultiLvlLbl val="0"/>
      </c:catAx>
      <c:valAx>
        <c:axId val="59173467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47052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  <a:r>
              <a:t>方案一</a:t>
            </a:r>
          </a:p>
        </c:rich>
      </c:tx>
      <c:layout>
        <c:manualLayout>
          <c:xMode val="edge"/>
          <c:yMode val="edge"/>
          <c:x val="0.0578099838969404"/>
          <c:y val="0.366215770372814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463103358494282"/>
          <c:y val="0.197368421052632"/>
          <c:w val="0.405051449953227"/>
          <c:h val="0.675958965209634"/>
        </c:manualLayout>
      </c:layout>
      <c:radarChart>
        <c:radarStyle val="filled"/>
        <c:varyColors val="0"/>
        <c:ser>
          <c:idx val="0"/>
          <c:order val="0"/>
          <c:spPr>
            <a:solidFill>
              <a:srgbClr val="5ABACA">
                <a:alpha val="65098"/>
              </a:srgbClr>
            </a:solidFill>
            <a:ln w="12700">
              <a:solidFill>
                <a:srgbClr val="21A9DF"/>
              </a:solidFill>
              <a:prstDash val="dash"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方案对比!$A$58:$A$62</c:f>
              <c:strCache>
                <c:ptCount val="5"/>
                <c:pt idx="0">
                  <c:v>投资成本</c:v>
                </c:pt>
                <c:pt idx="1">
                  <c:v>环保性</c:v>
                </c:pt>
                <c:pt idx="2">
                  <c:v>节能性</c:v>
                </c:pt>
                <c:pt idx="3">
                  <c:v>安全性</c:v>
                </c:pt>
                <c:pt idx="4">
                  <c:v>运行能力</c:v>
                </c:pt>
              </c:strCache>
            </c:strRef>
          </c:cat>
          <c:val>
            <c:numRef>
              <c:f>方案对比!$B$58:$B$62</c:f>
              <c:numCache>
                <c:formatCode>General</c:formatCode>
                <c:ptCount val="5"/>
                <c:pt idx="0">
                  <c:v>3</c:v>
                </c:pt>
                <c:pt idx="1">
                  <c:v>3</c:v>
                </c:pt>
                <c:pt idx="2">
                  <c:v>5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5703831"/>
        <c:axId val="988551344"/>
      </c:radarChart>
      <c:catAx>
        <c:axId val="225703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  <c:crossAx val="988551344"/>
        <c:crosses val="autoZero"/>
        <c:auto val="1"/>
        <c:lblAlgn val="ctr"/>
        <c:lblOffset val="100"/>
        <c:noMultiLvlLbl val="0"/>
      </c:catAx>
      <c:valAx>
        <c:axId val="988551344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75000"/>
                  <a:alpha val="62000"/>
                </a:schemeClr>
              </a:solidFill>
              <a:prstDash val="sysDash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  <c:crossAx val="225703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75000"/>
        </a:schemeClr>
      </a:solidFill>
      <a:round/>
    </a:ln>
    <a:effectLst>
      <a:outerShdw blurRad="63500" dist="37357" dir="2700000" sx="0" sy="0" rotWithShape="0">
        <a:scrgbClr r="0" g="0" b="0"/>
      </a:outerShdw>
    </a:effectLst>
  </c:spPr>
  <c:txPr>
    <a:bodyPr/>
    <a:lstStyle/>
    <a:p>
      <a:pPr>
        <a:defRPr lang="zh-CN">
          <a:solidFill>
            <a:schemeClr val="tx1">
              <a:lumMod val="65000"/>
              <a:lumOff val="35000"/>
            </a:schemeClr>
          </a:solidFill>
          <a:latin typeface="微软雅黑" panose="020B0503020204020204" charset="-122"/>
          <a:ea typeface="微软雅黑" panose="020B0503020204020204" charset="-122"/>
          <a:cs typeface="微软雅黑" panose="020B0503020204020204" charset="-122"/>
          <a:sym typeface="微软雅黑" panose="020B0503020204020204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  <a:r>
              <a:t>方案二</a:t>
            </a:r>
          </a:p>
        </c:rich>
      </c:tx>
      <c:layout>
        <c:manualLayout>
          <c:xMode val="edge"/>
          <c:yMode val="edge"/>
          <c:x val="0.0578099838969404"/>
          <c:y val="0.366215770372814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463103358494282"/>
          <c:y val="0.197368421052632"/>
          <c:w val="0.405051449953227"/>
          <c:h val="0.675958965209634"/>
        </c:manualLayout>
      </c:layout>
      <c:radarChart>
        <c:radarStyle val="filled"/>
        <c:varyColors val="0"/>
        <c:ser>
          <c:idx val="0"/>
          <c:order val="0"/>
          <c:spPr>
            <a:solidFill>
              <a:srgbClr val="5ABACA">
                <a:alpha val="65098"/>
              </a:srgbClr>
            </a:solidFill>
            <a:ln w="12700">
              <a:solidFill>
                <a:srgbClr val="21A9DF"/>
              </a:solidFill>
              <a:prstDash val="dash"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方案对比!$A$66:$A$70</c:f>
              <c:strCache>
                <c:ptCount val="5"/>
                <c:pt idx="0">
                  <c:v>投资成本</c:v>
                </c:pt>
                <c:pt idx="1">
                  <c:v>环保性</c:v>
                </c:pt>
                <c:pt idx="2">
                  <c:v>节能性</c:v>
                </c:pt>
                <c:pt idx="3">
                  <c:v>安全性</c:v>
                </c:pt>
                <c:pt idx="4">
                  <c:v>运行能力</c:v>
                </c:pt>
              </c:strCache>
            </c:strRef>
          </c:cat>
          <c:val>
            <c:numRef>
              <c:f>方案对比!$B$66:$B$70</c:f>
              <c:numCache>
                <c:formatCode>General</c:formatCode>
                <c:ptCount val="5"/>
                <c:pt idx="0">
                  <c:v>4</c:v>
                </c:pt>
                <c:pt idx="1">
                  <c:v>5</c:v>
                </c:pt>
                <c:pt idx="2">
                  <c:v>4</c:v>
                </c:pt>
                <c:pt idx="3">
                  <c:v>5</c:v>
                </c:pt>
                <c:pt idx="4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5703831"/>
        <c:axId val="988551344"/>
      </c:radarChart>
      <c:catAx>
        <c:axId val="225703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  <c:crossAx val="988551344"/>
        <c:crosses val="autoZero"/>
        <c:auto val="1"/>
        <c:lblAlgn val="ctr"/>
        <c:lblOffset val="100"/>
        <c:noMultiLvlLbl val="0"/>
      </c:catAx>
      <c:valAx>
        <c:axId val="988551344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75000"/>
                  <a:alpha val="62000"/>
                </a:schemeClr>
              </a:solidFill>
              <a:prstDash val="sysDash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  <c:crossAx val="225703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75000"/>
        </a:schemeClr>
      </a:solidFill>
      <a:round/>
    </a:ln>
    <a:effectLst>
      <a:outerShdw blurRad="63500" dist="37357" dir="2700000" sx="0" sy="0" rotWithShape="0">
        <a:scrgbClr r="0" g="0" b="0"/>
      </a:outerShdw>
    </a:effectLst>
  </c:spPr>
  <c:txPr>
    <a:bodyPr/>
    <a:lstStyle/>
    <a:p>
      <a:pPr>
        <a:defRPr lang="zh-CN">
          <a:solidFill>
            <a:schemeClr val="tx1">
              <a:lumMod val="65000"/>
              <a:lumOff val="35000"/>
            </a:schemeClr>
          </a:solidFill>
          <a:latin typeface="微软雅黑" panose="020B0503020204020204" charset="-122"/>
          <a:ea typeface="微软雅黑" panose="020B0503020204020204" charset="-122"/>
          <a:cs typeface="微软雅黑" panose="020B0503020204020204" charset="-122"/>
          <a:sym typeface="微软雅黑" panose="020B0503020204020204" charset="-122"/>
        </a:defRPr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6.xml.rels><?xml version="1.0" encoding="UTF-8" standalone="yes"?>
<Relationships xmlns="http://schemas.openxmlformats.org/package/2006/relationships"><Relationship Id="rId9" Type="http://schemas.openxmlformats.org/officeDocument/2006/relationships/chart" Target="../charts/chart31.xml"/><Relationship Id="rId8" Type="http://schemas.openxmlformats.org/officeDocument/2006/relationships/chart" Target="../charts/chart30.xml"/><Relationship Id="rId7" Type="http://schemas.openxmlformats.org/officeDocument/2006/relationships/chart" Target="../charts/chart29.xml"/><Relationship Id="rId6" Type="http://schemas.openxmlformats.org/officeDocument/2006/relationships/chart" Target="../charts/chart28.xml"/><Relationship Id="rId5" Type="http://schemas.openxmlformats.org/officeDocument/2006/relationships/chart" Target="../charts/chart27.xml"/><Relationship Id="rId4" Type="http://schemas.openxmlformats.org/officeDocument/2006/relationships/chart" Target="../charts/chart26.xml"/><Relationship Id="rId3" Type="http://schemas.openxmlformats.org/officeDocument/2006/relationships/chart" Target="../charts/chart25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12700</xdr:colOff>
      <xdr:row>9</xdr:row>
      <xdr:rowOff>133350</xdr:rowOff>
    </xdr:from>
    <xdr:to>
      <xdr:col>7</xdr:col>
      <xdr:colOff>184150</xdr:colOff>
      <xdr:row>25</xdr:row>
      <xdr:rowOff>31750</xdr:rowOff>
    </xdr:to>
    <xdr:graphicFrame>
      <xdr:nvGraphicFramePr>
        <xdr:cNvPr id="3" name="图表 2"/>
        <xdr:cNvGraphicFramePr/>
      </xdr:nvGraphicFramePr>
      <xdr:xfrm>
        <a:off x="12700" y="1779270"/>
        <a:ext cx="5673090" cy="2824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349250</xdr:colOff>
      <xdr:row>8</xdr:row>
      <xdr:rowOff>82550</xdr:rowOff>
    </xdr:from>
    <xdr:to>
      <xdr:col>13</xdr:col>
      <xdr:colOff>177800</xdr:colOff>
      <xdr:row>23</xdr:row>
      <xdr:rowOff>158750</xdr:rowOff>
    </xdr:to>
    <xdr:graphicFrame>
      <xdr:nvGraphicFramePr>
        <xdr:cNvPr id="4" name="图表 3"/>
        <xdr:cNvGraphicFramePr/>
      </xdr:nvGraphicFramePr>
      <xdr:xfrm>
        <a:off x="4277360" y="1545590"/>
        <a:ext cx="4766310" cy="2819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228600</xdr:colOff>
      <xdr:row>32</xdr:row>
      <xdr:rowOff>63500</xdr:rowOff>
    </xdr:from>
    <xdr:to>
      <xdr:col>13</xdr:col>
      <xdr:colOff>57150</xdr:colOff>
      <xdr:row>47</xdr:row>
      <xdr:rowOff>139700</xdr:rowOff>
    </xdr:to>
    <xdr:graphicFrame>
      <xdr:nvGraphicFramePr>
        <xdr:cNvPr id="7" name="图表 6"/>
        <xdr:cNvGraphicFramePr/>
      </xdr:nvGraphicFramePr>
      <xdr:xfrm>
        <a:off x="4156710" y="5915660"/>
        <a:ext cx="4766310" cy="2819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565150</xdr:colOff>
      <xdr:row>60</xdr:row>
      <xdr:rowOff>12700</xdr:rowOff>
    </xdr:from>
    <xdr:to>
      <xdr:col>12</xdr:col>
      <xdr:colOff>393700</xdr:colOff>
      <xdr:row>75</xdr:row>
      <xdr:rowOff>88900</xdr:rowOff>
    </xdr:to>
    <xdr:graphicFrame>
      <xdr:nvGraphicFramePr>
        <xdr:cNvPr id="9" name="图表 8"/>
        <xdr:cNvGraphicFramePr/>
      </xdr:nvGraphicFramePr>
      <xdr:xfrm>
        <a:off x="3876040" y="10985500"/>
        <a:ext cx="4766310" cy="2819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419100</xdr:colOff>
      <xdr:row>9</xdr:row>
      <xdr:rowOff>19050</xdr:rowOff>
    </xdr:from>
    <xdr:to>
      <xdr:col>5</xdr:col>
      <xdr:colOff>654685</xdr:colOff>
      <xdr:row>18</xdr:row>
      <xdr:rowOff>88900</xdr:rowOff>
    </xdr:to>
    <xdr:graphicFrame>
      <xdr:nvGraphicFramePr>
        <xdr:cNvPr id="2" name="图表 1"/>
        <xdr:cNvGraphicFramePr/>
      </xdr:nvGraphicFramePr>
      <xdr:xfrm>
        <a:off x="2887980" y="1664970"/>
        <a:ext cx="2430145" cy="17157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349250</xdr:colOff>
      <xdr:row>18</xdr:row>
      <xdr:rowOff>171450</xdr:rowOff>
    </xdr:from>
    <xdr:to>
      <xdr:col>5</xdr:col>
      <xdr:colOff>692150</xdr:colOff>
      <xdr:row>26</xdr:row>
      <xdr:rowOff>133350</xdr:rowOff>
    </xdr:to>
    <xdr:graphicFrame>
      <xdr:nvGraphicFramePr>
        <xdr:cNvPr id="3" name="图表 2"/>
        <xdr:cNvGraphicFramePr/>
      </xdr:nvGraphicFramePr>
      <xdr:xfrm>
        <a:off x="2818130" y="3463290"/>
        <a:ext cx="2537460" cy="14249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393700</xdr:colOff>
      <xdr:row>28</xdr:row>
      <xdr:rowOff>38735</xdr:rowOff>
    </xdr:from>
    <xdr:to>
      <xdr:col>5</xdr:col>
      <xdr:colOff>729615</xdr:colOff>
      <xdr:row>38</xdr:row>
      <xdr:rowOff>69215</xdr:rowOff>
    </xdr:to>
    <xdr:graphicFrame>
      <xdr:nvGraphicFramePr>
        <xdr:cNvPr id="4" name="图表 3"/>
        <xdr:cNvGraphicFramePr/>
      </xdr:nvGraphicFramePr>
      <xdr:xfrm>
        <a:off x="2862580" y="5159375"/>
        <a:ext cx="2530475" cy="185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514350</xdr:colOff>
      <xdr:row>53</xdr:row>
      <xdr:rowOff>100965</xdr:rowOff>
    </xdr:from>
    <xdr:to>
      <xdr:col>8</xdr:col>
      <xdr:colOff>615950</xdr:colOff>
      <xdr:row>64</xdr:row>
      <xdr:rowOff>69850</xdr:rowOff>
    </xdr:to>
    <xdr:graphicFrame>
      <xdr:nvGraphicFramePr>
        <xdr:cNvPr id="5" name="图表 4"/>
        <xdr:cNvGraphicFramePr/>
      </xdr:nvGraphicFramePr>
      <xdr:xfrm>
        <a:off x="3600450" y="9976485"/>
        <a:ext cx="3873500" cy="19805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381000</xdr:colOff>
      <xdr:row>66</xdr:row>
      <xdr:rowOff>31750</xdr:rowOff>
    </xdr:from>
    <xdr:to>
      <xdr:col>8</xdr:col>
      <xdr:colOff>482600</xdr:colOff>
      <xdr:row>76</xdr:row>
      <xdr:rowOff>178435</xdr:rowOff>
    </xdr:to>
    <xdr:graphicFrame>
      <xdr:nvGraphicFramePr>
        <xdr:cNvPr id="6" name="图表 5"/>
        <xdr:cNvGraphicFramePr/>
      </xdr:nvGraphicFramePr>
      <xdr:xfrm>
        <a:off x="3467100" y="12284710"/>
        <a:ext cx="3873500" cy="19754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349250</xdr:colOff>
      <xdr:row>78</xdr:row>
      <xdr:rowOff>139700</xdr:rowOff>
    </xdr:from>
    <xdr:to>
      <xdr:col>8</xdr:col>
      <xdr:colOff>450850</xdr:colOff>
      <xdr:row>89</xdr:row>
      <xdr:rowOff>108585</xdr:rowOff>
    </xdr:to>
    <xdr:graphicFrame>
      <xdr:nvGraphicFramePr>
        <xdr:cNvPr id="7" name="图表 6"/>
        <xdr:cNvGraphicFramePr/>
      </xdr:nvGraphicFramePr>
      <xdr:xfrm>
        <a:off x="3435350" y="14587220"/>
        <a:ext cx="3873500" cy="19805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50800</xdr:colOff>
      <xdr:row>28</xdr:row>
      <xdr:rowOff>25400</xdr:rowOff>
    </xdr:from>
    <xdr:to>
      <xdr:col>5</xdr:col>
      <xdr:colOff>590550</xdr:colOff>
      <xdr:row>42</xdr:row>
      <xdr:rowOff>126365</xdr:rowOff>
    </xdr:to>
    <xdr:graphicFrame>
      <xdr:nvGraphicFramePr>
        <xdr:cNvPr id="3" name="图表 2"/>
        <xdr:cNvGraphicFramePr/>
      </xdr:nvGraphicFramePr>
      <xdr:xfrm>
        <a:off x="50800" y="5146040"/>
        <a:ext cx="3533775" cy="26612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55245</xdr:colOff>
      <xdr:row>75</xdr:row>
      <xdr:rowOff>84455</xdr:rowOff>
    </xdr:from>
    <xdr:to>
      <xdr:col>7</xdr:col>
      <xdr:colOff>85725</xdr:colOff>
      <xdr:row>90</xdr:row>
      <xdr:rowOff>56515</xdr:rowOff>
    </xdr:to>
    <xdr:graphicFrame>
      <xdr:nvGraphicFramePr>
        <xdr:cNvPr id="4" name="图表 3"/>
        <xdr:cNvGraphicFramePr/>
      </xdr:nvGraphicFramePr>
      <xdr:xfrm>
        <a:off x="55245" y="13800455"/>
        <a:ext cx="4222115" cy="27152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285750</xdr:colOff>
      <xdr:row>27</xdr:row>
      <xdr:rowOff>165100</xdr:rowOff>
    </xdr:from>
    <xdr:to>
      <xdr:col>12</xdr:col>
      <xdr:colOff>463550</xdr:colOff>
      <xdr:row>42</xdr:row>
      <xdr:rowOff>171450</xdr:rowOff>
    </xdr:to>
    <xdr:graphicFrame>
      <xdr:nvGraphicFramePr>
        <xdr:cNvPr id="5" name="图表 4"/>
        <xdr:cNvGraphicFramePr/>
      </xdr:nvGraphicFramePr>
      <xdr:xfrm>
        <a:off x="3878580" y="5102860"/>
        <a:ext cx="3770630" cy="27495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278765</xdr:colOff>
      <xdr:row>27</xdr:row>
      <xdr:rowOff>158115</xdr:rowOff>
    </xdr:from>
    <xdr:to>
      <xdr:col>19</xdr:col>
      <xdr:colOff>551180</xdr:colOff>
      <xdr:row>43</xdr:row>
      <xdr:rowOff>0</xdr:rowOff>
    </xdr:to>
    <xdr:graphicFrame>
      <xdr:nvGraphicFramePr>
        <xdr:cNvPr id="6" name="图表 5"/>
        <xdr:cNvGraphicFramePr/>
      </xdr:nvGraphicFramePr>
      <xdr:xfrm>
        <a:off x="8063230" y="5095875"/>
        <a:ext cx="3865245" cy="27679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306070</xdr:colOff>
      <xdr:row>75</xdr:row>
      <xdr:rowOff>74930</xdr:rowOff>
    </xdr:from>
    <xdr:to>
      <xdr:col>14</xdr:col>
      <xdr:colOff>162560</xdr:colOff>
      <xdr:row>90</xdr:row>
      <xdr:rowOff>31750</xdr:rowOff>
    </xdr:to>
    <xdr:graphicFrame>
      <xdr:nvGraphicFramePr>
        <xdr:cNvPr id="7" name="图表 6"/>
        <xdr:cNvGraphicFramePr/>
      </xdr:nvGraphicFramePr>
      <xdr:xfrm>
        <a:off x="4497705" y="13790930"/>
        <a:ext cx="4048125" cy="27000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321945</xdr:colOff>
      <xdr:row>75</xdr:row>
      <xdr:rowOff>67945</xdr:rowOff>
    </xdr:from>
    <xdr:to>
      <xdr:col>22</xdr:col>
      <xdr:colOff>17145</xdr:colOff>
      <xdr:row>90</xdr:row>
      <xdr:rowOff>144145</xdr:rowOff>
    </xdr:to>
    <xdr:graphicFrame>
      <xdr:nvGraphicFramePr>
        <xdr:cNvPr id="8" name="图表 7"/>
        <xdr:cNvGraphicFramePr/>
      </xdr:nvGraphicFramePr>
      <xdr:xfrm>
        <a:off x="8705215" y="13783945"/>
        <a:ext cx="4485640" cy="2819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635</xdr:colOff>
      <xdr:row>27</xdr:row>
      <xdr:rowOff>110490</xdr:rowOff>
    </xdr:from>
    <xdr:to>
      <xdr:col>7</xdr:col>
      <xdr:colOff>305435</xdr:colOff>
      <xdr:row>43</xdr:row>
      <xdr:rowOff>8890</xdr:rowOff>
    </xdr:to>
    <xdr:graphicFrame>
      <xdr:nvGraphicFramePr>
        <xdr:cNvPr id="3" name="图表 2"/>
        <xdr:cNvGraphicFramePr/>
      </xdr:nvGraphicFramePr>
      <xdr:xfrm>
        <a:off x="635" y="5048250"/>
        <a:ext cx="4496435" cy="2824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635</xdr:colOff>
      <xdr:row>70</xdr:row>
      <xdr:rowOff>146050</xdr:rowOff>
    </xdr:from>
    <xdr:to>
      <xdr:col>7</xdr:col>
      <xdr:colOff>305435</xdr:colOff>
      <xdr:row>86</xdr:row>
      <xdr:rowOff>44450</xdr:rowOff>
    </xdr:to>
    <xdr:graphicFrame>
      <xdr:nvGraphicFramePr>
        <xdr:cNvPr id="5" name="图表 4"/>
        <xdr:cNvGraphicFramePr/>
      </xdr:nvGraphicFramePr>
      <xdr:xfrm>
        <a:off x="635" y="12947650"/>
        <a:ext cx="4496435" cy="2824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193675</xdr:colOff>
      <xdr:row>27</xdr:row>
      <xdr:rowOff>85090</xdr:rowOff>
    </xdr:from>
    <xdr:to>
      <xdr:col>14</xdr:col>
      <xdr:colOff>498475</xdr:colOff>
      <xdr:row>42</xdr:row>
      <xdr:rowOff>161290</xdr:rowOff>
    </xdr:to>
    <xdr:graphicFrame>
      <xdr:nvGraphicFramePr>
        <xdr:cNvPr id="6" name="图表 5"/>
        <xdr:cNvGraphicFramePr/>
      </xdr:nvGraphicFramePr>
      <xdr:xfrm>
        <a:off x="4385310" y="5022850"/>
        <a:ext cx="4496435" cy="2819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117475</xdr:colOff>
      <xdr:row>27</xdr:row>
      <xdr:rowOff>60325</xdr:rowOff>
    </xdr:from>
    <xdr:to>
      <xdr:col>22</xdr:col>
      <xdr:colOff>422275</xdr:colOff>
      <xdr:row>42</xdr:row>
      <xdr:rowOff>136525</xdr:rowOff>
    </xdr:to>
    <xdr:graphicFrame>
      <xdr:nvGraphicFramePr>
        <xdr:cNvPr id="7" name="图表 6"/>
        <xdr:cNvGraphicFramePr/>
      </xdr:nvGraphicFramePr>
      <xdr:xfrm>
        <a:off x="9099550" y="4998085"/>
        <a:ext cx="4496435" cy="2819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26035</xdr:colOff>
      <xdr:row>71</xdr:row>
      <xdr:rowOff>12700</xdr:rowOff>
    </xdr:from>
    <xdr:to>
      <xdr:col>15</xdr:col>
      <xdr:colOff>330835</xdr:colOff>
      <xdr:row>86</xdr:row>
      <xdr:rowOff>88900</xdr:rowOff>
    </xdr:to>
    <xdr:graphicFrame>
      <xdr:nvGraphicFramePr>
        <xdr:cNvPr id="8" name="图表 7"/>
        <xdr:cNvGraphicFramePr/>
      </xdr:nvGraphicFramePr>
      <xdr:xfrm>
        <a:off x="4816475" y="12997180"/>
        <a:ext cx="4496435" cy="2819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26035</xdr:colOff>
      <xdr:row>71</xdr:row>
      <xdr:rowOff>0</xdr:rowOff>
    </xdr:from>
    <xdr:to>
      <xdr:col>23</xdr:col>
      <xdr:colOff>330835</xdr:colOff>
      <xdr:row>86</xdr:row>
      <xdr:rowOff>76200</xdr:rowOff>
    </xdr:to>
    <xdr:graphicFrame>
      <xdr:nvGraphicFramePr>
        <xdr:cNvPr id="9" name="图表 8"/>
        <xdr:cNvGraphicFramePr/>
      </xdr:nvGraphicFramePr>
      <xdr:xfrm>
        <a:off x="9606915" y="12984480"/>
        <a:ext cx="4496435" cy="2819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635</xdr:colOff>
      <xdr:row>27</xdr:row>
      <xdr:rowOff>113665</xdr:rowOff>
    </xdr:from>
    <xdr:to>
      <xdr:col>7</xdr:col>
      <xdr:colOff>305435</xdr:colOff>
      <xdr:row>43</xdr:row>
      <xdr:rowOff>107950</xdr:rowOff>
    </xdr:to>
    <xdr:graphicFrame>
      <xdr:nvGraphicFramePr>
        <xdr:cNvPr id="2" name="图表 1"/>
        <xdr:cNvGraphicFramePr/>
      </xdr:nvGraphicFramePr>
      <xdr:xfrm>
        <a:off x="635" y="5051425"/>
        <a:ext cx="4496435" cy="29203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133350</xdr:colOff>
      <xdr:row>28</xdr:row>
      <xdr:rowOff>44450</xdr:rowOff>
    </xdr:from>
    <xdr:to>
      <xdr:col>15</xdr:col>
      <xdr:colOff>438150</xdr:colOff>
      <xdr:row>44</xdr:row>
      <xdr:rowOff>38735</xdr:rowOff>
    </xdr:to>
    <xdr:graphicFrame>
      <xdr:nvGraphicFramePr>
        <xdr:cNvPr id="3" name="图表 2"/>
        <xdr:cNvGraphicFramePr/>
      </xdr:nvGraphicFramePr>
      <xdr:xfrm>
        <a:off x="4923790" y="5165090"/>
        <a:ext cx="4496435" cy="29203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215900</xdr:colOff>
      <xdr:row>28</xdr:row>
      <xdr:rowOff>6350</xdr:rowOff>
    </xdr:from>
    <xdr:to>
      <xdr:col>23</xdr:col>
      <xdr:colOff>520700</xdr:colOff>
      <xdr:row>43</xdr:row>
      <xdr:rowOff>178435</xdr:rowOff>
    </xdr:to>
    <xdr:graphicFrame>
      <xdr:nvGraphicFramePr>
        <xdr:cNvPr id="4" name="图表 3"/>
        <xdr:cNvGraphicFramePr/>
      </xdr:nvGraphicFramePr>
      <xdr:xfrm>
        <a:off x="9796780" y="5126990"/>
        <a:ext cx="4496435" cy="29152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635</xdr:colOff>
      <xdr:row>75</xdr:row>
      <xdr:rowOff>38100</xdr:rowOff>
    </xdr:from>
    <xdr:to>
      <xdr:col>7</xdr:col>
      <xdr:colOff>305435</xdr:colOff>
      <xdr:row>90</xdr:row>
      <xdr:rowOff>114300</xdr:rowOff>
    </xdr:to>
    <xdr:graphicFrame>
      <xdr:nvGraphicFramePr>
        <xdr:cNvPr id="6" name="图表 5"/>
        <xdr:cNvGraphicFramePr/>
      </xdr:nvGraphicFramePr>
      <xdr:xfrm>
        <a:off x="635" y="13754100"/>
        <a:ext cx="4496435" cy="2819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75</xdr:row>
      <xdr:rowOff>0</xdr:rowOff>
    </xdr:from>
    <xdr:to>
      <xdr:col>15</xdr:col>
      <xdr:colOff>304800</xdr:colOff>
      <xdr:row>90</xdr:row>
      <xdr:rowOff>76200</xdr:rowOff>
    </xdr:to>
    <xdr:graphicFrame>
      <xdr:nvGraphicFramePr>
        <xdr:cNvPr id="8" name="图表 7"/>
        <xdr:cNvGraphicFramePr/>
      </xdr:nvGraphicFramePr>
      <xdr:xfrm>
        <a:off x="4790440" y="13716000"/>
        <a:ext cx="4496435" cy="2819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75</xdr:row>
      <xdr:rowOff>0</xdr:rowOff>
    </xdr:from>
    <xdr:to>
      <xdr:col>23</xdr:col>
      <xdr:colOff>304800</xdr:colOff>
      <xdr:row>90</xdr:row>
      <xdr:rowOff>76200</xdr:rowOff>
    </xdr:to>
    <xdr:graphicFrame>
      <xdr:nvGraphicFramePr>
        <xdr:cNvPr id="9" name="图表 8"/>
        <xdr:cNvGraphicFramePr/>
      </xdr:nvGraphicFramePr>
      <xdr:xfrm>
        <a:off x="9580880" y="13716000"/>
        <a:ext cx="4496435" cy="2819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25400</xdr:colOff>
      <xdr:row>121</xdr:row>
      <xdr:rowOff>139700</xdr:rowOff>
    </xdr:from>
    <xdr:to>
      <xdr:col>7</xdr:col>
      <xdr:colOff>330200</xdr:colOff>
      <xdr:row>137</xdr:row>
      <xdr:rowOff>38100</xdr:rowOff>
    </xdr:to>
    <xdr:graphicFrame>
      <xdr:nvGraphicFramePr>
        <xdr:cNvPr id="10" name="图表 9"/>
        <xdr:cNvGraphicFramePr/>
      </xdr:nvGraphicFramePr>
      <xdr:xfrm>
        <a:off x="25400" y="22268180"/>
        <a:ext cx="4496435" cy="2824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355600</xdr:colOff>
      <xdr:row>121</xdr:row>
      <xdr:rowOff>127000</xdr:rowOff>
    </xdr:from>
    <xdr:to>
      <xdr:col>15</xdr:col>
      <xdr:colOff>50800</xdr:colOff>
      <xdr:row>137</xdr:row>
      <xdr:rowOff>25400</xdr:rowOff>
    </xdr:to>
    <xdr:graphicFrame>
      <xdr:nvGraphicFramePr>
        <xdr:cNvPr id="11" name="图表 10"/>
        <xdr:cNvGraphicFramePr/>
      </xdr:nvGraphicFramePr>
      <xdr:xfrm>
        <a:off x="4547235" y="22255480"/>
        <a:ext cx="4485640" cy="2824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120650</xdr:colOff>
      <xdr:row>121</xdr:row>
      <xdr:rowOff>127000</xdr:rowOff>
    </xdr:from>
    <xdr:to>
      <xdr:col>22</xdr:col>
      <xdr:colOff>425450</xdr:colOff>
      <xdr:row>137</xdr:row>
      <xdr:rowOff>25400</xdr:rowOff>
    </xdr:to>
    <xdr:graphicFrame>
      <xdr:nvGraphicFramePr>
        <xdr:cNvPr id="12" name="图表 11"/>
        <xdr:cNvGraphicFramePr/>
      </xdr:nvGraphicFramePr>
      <xdr:xfrm>
        <a:off x="9102725" y="22255480"/>
        <a:ext cx="4496435" cy="2824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514350</xdr:colOff>
      <xdr:row>8</xdr:row>
      <xdr:rowOff>25400</xdr:rowOff>
    </xdr:from>
    <xdr:to>
      <xdr:col>10</xdr:col>
      <xdr:colOff>582930</xdr:colOff>
      <xdr:row>22</xdr:row>
      <xdr:rowOff>83185</xdr:rowOff>
    </xdr:to>
    <xdr:graphicFrame>
      <xdr:nvGraphicFramePr>
        <xdr:cNvPr id="2" name="图表 1"/>
        <xdr:cNvGraphicFramePr/>
      </xdr:nvGraphicFramePr>
      <xdr:xfrm>
        <a:off x="1113155" y="4387850"/>
        <a:ext cx="5457825" cy="26181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&#25105;&#30340;&#22362;&#26524;&#20113;\&#25105;&#30340;&#36164;&#26009;\&#39033;&#30446;&#36164;&#26009;\&#25196;&#24030;&#33021;&#28304;&#23637;&#21381;\&#31532;&#19977;&#27425;\&#21442;&#32771;&#36164;&#26009;\&#23631;&#24149;&#35774;&#35745;\&#26032;&#24314;%20XLSX%20&#24037;&#20316;&#34920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B1" t="str">
            <v>夏季</v>
          </cell>
        </row>
        <row r="1">
          <cell r="D1" t="str">
            <v>冬季</v>
          </cell>
        </row>
        <row r="1">
          <cell r="F1" t="str">
            <v>过渡季</v>
          </cell>
        </row>
        <row r="2">
          <cell r="B2" t="str">
            <v>可再生能源消纳率(%)</v>
          </cell>
          <cell r="C2" t="str">
            <v>能源效率(%)</v>
          </cell>
          <cell r="D2" t="str">
            <v>可再生能源消纳率(%)</v>
          </cell>
          <cell r="E2" t="str">
            <v>能源效率(%)</v>
          </cell>
          <cell r="F2" t="str">
            <v>可再生能源消纳率(%)</v>
          </cell>
          <cell r="G2" t="str">
            <v>能源效率(%)</v>
          </cell>
        </row>
        <row r="3">
          <cell r="A3" t="str">
            <v>方案一（经济性最优）</v>
          </cell>
          <cell r="B3">
            <v>80</v>
          </cell>
          <cell r="C3">
            <v>78</v>
          </cell>
          <cell r="D3">
            <v>70</v>
          </cell>
          <cell r="E3">
            <v>80</v>
          </cell>
          <cell r="F3">
            <v>62</v>
          </cell>
          <cell r="G3">
            <v>83</v>
          </cell>
        </row>
        <row r="4">
          <cell r="A4" t="str">
            <v>方案二（环保性最优）</v>
          </cell>
          <cell r="B4">
            <v>90</v>
          </cell>
          <cell r="C4">
            <v>72</v>
          </cell>
          <cell r="D4">
            <v>89</v>
          </cell>
          <cell r="E4">
            <v>71</v>
          </cell>
          <cell r="F4">
            <v>79</v>
          </cell>
          <cell r="G4">
            <v>70</v>
          </cell>
        </row>
        <row r="5">
          <cell r="A5" t="str">
            <v>方案三（经济环保均衡）</v>
          </cell>
          <cell r="B5">
            <v>83</v>
          </cell>
          <cell r="C5">
            <v>75</v>
          </cell>
          <cell r="D5">
            <v>74</v>
          </cell>
          <cell r="E5">
            <v>72</v>
          </cell>
          <cell r="F5">
            <v>77</v>
          </cell>
          <cell r="G5">
            <v>77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F4" sqref="A4:F4"/>
    </sheetView>
  </sheetViews>
  <sheetFormatPr defaultColWidth="9" defaultRowHeight="14.4" outlineLevelRow="2" outlineLevelCol="5"/>
  <cols>
    <col min="1" max="1" width="10.5555555555556" customWidth="1"/>
    <col min="2" max="2" width="13.1111111111111" customWidth="1"/>
    <col min="3" max="4" width="11.8888888888889" customWidth="1"/>
    <col min="5" max="5" width="12.3333333333333" customWidth="1"/>
    <col min="6" max="6" width="11.4444444444444" customWidth="1"/>
  </cols>
  <sheetData>
    <row r="1" spans="1:6">
      <c r="A1" s="25" t="s">
        <v>0</v>
      </c>
      <c r="B1" s="25"/>
      <c r="C1" s="25"/>
      <c r="D1" s="25"/>
      <c r="E1" s="25"/>
      <c r="F1" s="25"/>
    </row>
    <row r="2" spans="1:6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</row>
    <row r="3" spans="1:6">
      <c r="A3" s="26">
        <v>6538545.6</v>
      </c>
      <c r="B3">
        <v>9598689.6</v>
      </c>
      <c r="C3">
        <v>9979314</v>
      </c>
      <c r="D3">
        <v>1464000</v>
      </c>
      <c r="E3">
        <v>8388410.4</v>
      </c>
      <c r="F3">
        <v>3597960</v>
      </c>
    </row>
  </sheetData>
  <mergeCells count="1">
    <mergeCell ref="A1:F1"/>
  </mergeCells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81"/>
  <sheetViews>
    <sheetView workbookViewId="0">
      <selection activeCell="D82" sqref="D82"/>
    </sheetView>
  </sheetViews>
  <sheetFormatPr defaultColWidth="9" defaultRowHeight="14.4" outlineLevelCol="7"/>
  <cols>
    <col min="2" max="2" width="17.1851851851852" customWidth="1"/>
    <col min="4" max="4" width="13.0925925925926" customWidth="1"/>
  </cols>
  <sheetData>
    <row r="1" spans="1:8">
      <c r="A1" s="25" t="s">
        <v>7</v>
      </c>
      <c r="B1" s="25"/>
      <c r="C1" s="25"/>
      <c r="D1" s="25"/>
      <c r="E1" s="25"/>
      <c r="F1" s="25"/>
      <c r="G1" s="25"/>
      <c r="H1" s="25"/>
    </row>
    <row r="2" spans="1:4">
      <c r="A2" t="s">
        <v>8</v>
      </c>
      <c r="B2" t="s">
        <v>9</v>
      </c>
      <c r="C2" t="s">
        <v>10</v>
      </c>
      <c r="D2" t="s">
        <v>11</v>
      </c>
    </row>
    <row r="3" spans="1:4">
      <c r="A3">
        <v>1</v>
      </c>
      <c r="B3">
        <v>0.35</v>
      </c>
      <c r="C3">
        <v>0.38</v>
      </c>
      <c r="D3">
        <v>0.31</v>
      </c>
    </row>
    <row r="4" spans="1:4">
      <c r="A4">
        <v>2</v>
      </c>
      <c r="B4">
        <v>0.32</v>
      </c>
      <c r="C4">
        <v>0.32</v>
      </c>
      <c r="D4">
        <v>0.31</v>
      </c>
    </row>
    <row r="5" spans="1:4">
      <c r="A5">
        <v>3</v>
      </c>
      <c r="B5">
        <v>0.32</v>
      </c>
      <c r="C5">
        <v>0.32</v>
      </c>
      <c r="D5">
        <v>0.38</v>
      </c>
    </row>
    <row r="6" spans="1:4">
      <c r="A6">
        <v>4</v>
      </c>
      <c r="B6">
        <v>0.34</v>
      </c>
      <c r="C6">
        <v>0.34</v>
      </c>
      <c r="D6">
        <v>0.38</v>
      </c>
    </row>
    <row r="7" spans="1:4">
      <c r="A7">
        <v>5</v>
      </c>
      <c r="B7">
        <v>0.35</v>
      </c>
      <c r="C7">
        <v>0.35</v>
      </c>
      <c r="D7">
        <v>0.34</v>
      </c>
    </row>
    <row r="8" spans="1:4">
      <c r="A8">
        <v>6</v>
      </c>
      <c r="B8">
        <v>0.37</v>
      </c>
      <c r="C8">
        <v>0.42</v>
      </c>
      <c r="D8">
        <v>0.32</v>
      </c>
    </row>
    <row r="9" spans="1:4">
      <c r="A9">
        <v>7</v>
      </c>
      <c r="B9">
        <v>0.52</v>
      </c>
      <c r="C9">
        <v>0.61</v>
      </c>
      <c r="D9">
        <v>0.42</v>
      </c>
    </row>
    <row r="10" spans="1:4">
      <c r="A10">
        <v>8</v>
      </c>
      <c r="B10">
        <v>0.58</v>
      </c>
      <c r="C10">
        <v>0.55</v>
      </c>
      <c r="D10">
        <v>0.49</v>
      </c>
    </row>
    <row r="11" spans="1:4">
      <c r="A11">
        <v>9</v>
      </c>
      <c r="B11">
        <v>0.75</v>
      </c>
      <c r="C11">
        <v>0.7</v>
      </c>
      <c r="D11">
        <v>0.56</v>
      </c>
    </row>
    <row r="12" spans="1:4">
      <c r="A12">
        <v>10</v>
      </c>
      <c r="B12">
        <v>0.78</v>
      </c>
      <c r="C12">
        <v>0.77</v>
      </c>
      <c r="D12">
        <v>0.5</v>
      </c>
    </row>
    <row r="13" spans="1:4">
      <c r="A13">
        <v>11</v>
      </c>
      <c r="B13">
        <v>0.85</v>
      </c>
      <c r="C13">
        <v>0.75</v>
      </c>
      <c r="D13">
        <v>0.5</v>
      </c>
    </row>
    <row r="14" spans="1:4">
      <c r="A14">
        <v>12</v>
      </c>
      <c r="B14">
        <v>0.92</v>
      </c>
      <c r="C14">
        <v>0.73</v>
      </c>
      <c r="D14">
        <v>0.57</v>
      </c>
    </row>
    <row r="15" spans="1:4">
      <c r="A15">
        <v>13</v>
      </c>
      <c r="B15">
        <v>0.79</v>
      </c>
      <c r="C15">
        <v>0.78</v>
      </c>
      <c r="D15">
        <v>0.63</v>
      </c>
    </row>
    <row r="16" spans="1:4">
      <c r="A16">
        <v>14</v>
      </c>
      <c r="B16">
        <v>0.7</v>
      </c>
      <c r="C16">
        <v>0.68</v>
      </c>
      <c r="D16">
        <v>0.58</v>
      </c>
    </row>
    <row r="17" spans="1:4">
      <c r="A17">
        <v>15</v>
      </c>
      <c r="B17">
        <v>0.72</v>
      </c>
      <c r="C17">
        <v>0.69</v>
      </c>
      <c r="D17">
        <v>0.59</v>
      </c>
    </row>
    <row r="18" spans="1:4">
      <c r="A18">
        <v>16</v>
      </c>
      <c r="B18">
        <v>0.8</v>
      </c>
      <c r="C18">
        <v>0.75</v>
      </c>
      <c r="D18">
        <v>0.59</v>
      </c>
    </row>
    <row r="19" spans="1:4">
      <c r="A19">
        <v>17</v>
      </c>
      <c r="B19">
        <v>0.79</v>
      </c>
      <c r="C19">
        <v>0.77</v>
      </c>
      <c r="D19">
        <v>0.61</v>
      </c>
    </row>
    <row r="20" spans="1:4">
      <c r="A20">
        <v>18</v>
      </c>
      <c r="B20">
        <v>0.88</v>
      </c>
      <c r="C20">
        <v>0.74</v>
      </c>
      <c r="D20">
        <v>0.51</v>
      </c>
    </row>
    <row r="21" spans="1:4">
      <c r="A21">
        <v>19</v>
      </c>
      <c r="B21">
        <v>0.74</v>
      </c>
      <c r="C21">
        <v>0.73</v>
      </c>
      <c r="D21">
        <v>0.65</v>
      </c>
    </row>
    <row r="22" spans="1:4">
      <c r="A22">
        <v>20</v>
      </c>
      <c r="B22">
        <v>0.55</v>
      </c>
      <c r="C22">
        <v>0.63</v>
      </c>
      <c r="D22">
        <v>0.58</v>
      </c>
    </row>
    <row r="23" spans="1:4">
      <c r="A23">
        <v>21</v>
      </c>
      <c r="B23">
        <v>0.38</v>
      </c>
      <c r="C23" s="8">
        <v>0.39</v>
      </c>
      <c r="D23" s="8">
        <v>0.4</v>
      </c>
    </row>
    <row r="24" spans="1:4">
      <c r="A24">
        <v>22</v>
      </c>
      <c r="B24">
        <v>0.32</v>
      </c>
      <c r="C24">
        <v>0.42</v>
      </c>
      <c r="D24">
        <v>0.31</v>
      </c>
    </row>
    <row r="25" spans="1:4">
      <c r="A25">
        <v>23</v>
      </c>
      <c r="B25">
        <v>0.32</v>
      </c>
      <c r="C25">
        <v>0.31</v>
      </c>
      <c r="D25">
        <v>0.29</v>
      </c>
    </row>
    <row r="26" spans="1:4">
      <c r="A26">
        <v>24</v>
      </c>
      <c r="B26">
        <v>0.34</v>
      </c>
      <c r="C26">
        <v>0.33</v>
      </c>
      <c r="D26" s="8">
        <v>0.32</v>
      </c>
    </row>
    <row r="29" spans="1:2">
      <c r="A29" s="25" t="s">
        <v>12</v>
      </c>
      <c r="B29" s="25"/>
    </row>
    <row r="30" spans="1:3">
      <c r="A30" t="s">
        <v>8</v>
      </c>
      <c r="B30" t="s">
        <v>10</v>
      </c>
      <c r="C30" t="s">
        <v>11</v>
      </c>
    </row>
    <row r="31" spans="1:3">
      <c r="A31">
        <v>1</v>
      </c>
      <c r="B31">
        <v>0.79</v>
      </c>
      <c r="C31">
        <v>0.54</v>
      </c>
    </row>
    <row r="32" spans="1:3">
      <c r="A32">
        <v>2</v>
      </c>
      <c r="B32">
        <v>0.73</v>
      </c>
      <c r="C32">
        <v>0.59</v>
      </c>
    </row>
    <row r="33" spans="1:3">
      <c r="A33">
        <v>3</v>
      </c>
      <c r="B33">
        <v>0.74</v>
      </c>
      <c r="C33">
        <v>0.57</v>
      </c>
    </row>
    <row r="34" spans="1:3">
      <c r="A34">
        <v>4</v>
      </c>
      <c r="B34">
        <v>0.82</v>
      </c>
      <c r="C34">
        <v>0.47</v>
      </c>
    </row>
    <row r="35" spans="1:3">
      <c r="A35">
        <v>5</v>
      </c>
      <c r="B35">
        <v>0.69</v>
      </c>
      <c r="C35">
        <v>0.47</v>
      </c>
    </row>
    <row r="36" spans="1:3">
      <c r="A36">
        <v>6</v>
      </c>
      <c r="B36">
        <v>0.81</v>
      </c>
      <c r="C36">
        <v>0.53</v>
      </c>
    </row>
    <row r="37" spans="1:3">
      <c r="A37">
        <v>7</v>
      </c>
      <c r="B37">
        <v>0.77</v>
      </c>
      <c r="C37" s="8">
        <v>0.54</v>
      </c>
    </row>
    <row r="38" spans="1:3">
      <c r="A38">
        <v>8</v>
      </c>
      <c r="B38">
        <v>0.61</v>
      </c>
      <c r="C38">
        <v>0.55</v>
      </c>
    </row>
    <row r="39" spans="1:3">
      <c r="A39">
        <v>9</v>
      </c>
      <c r="B39">
        <v>0.75</v>
      </c>
      <c r="C39">
        <v>0.51</v>
      </c>
    </row>
    <row r="40" spans="1:3">
      <c r="A40">
        <v>10</v>
      </c>
      <c r="B40">
        <v>0.85</v>
      </c>
      <c r="C40">
        <v>0.31</v>
      </c>
    </row>
    <row r="41" spans="1:3">
      <c r="A41">
        <v>11</v>
      </c>
      <c r="B41">
        <v>0.61</v>
      </c>
      <c r="C41">
        <v>0.29</v>
      </c>
    </row>
    <row r="42" spans="1:3">
      <c r="A42">
        <v>12</v>
      </c>
      <c r="B42">
        <v>0.54</v>
      </c>
      <c r="C42">
        <v>0.32</v>
      </c>
    </row>
    <row r="43" spans="1:3">
      <c r="A43">
        <v>13</v>
      </c>
      <c r="B43">
        <v>0.53</v>
      </c>
      <c r="C43">
        <v>0.31</v>
      </c>
    </row>
    <row r="44" spans="1:3">
      <c r="A44">
        <v>14</v>
      </c>
      <c r="B44">
        <v>0.52</v>
      </c>
      <c r="C44">
        <v>0.33</v>
      </c>
    </row>
    <row r="45" spans="1:3">
      <c r="A45">
        <v>15</v>
      </c>
      <c r="B45">
        <v>0.57</v>
      </c>
      <c r="C45">
        <v>0.34</v>
      </c>
    </row>
    <row r="46" spans="1:3">
      <c r="A46">
        <v>16</v>
      </c>
      <c r="B46">
        <v>0.69</v>
      </c>
      <c r="C46">
        <v>0.54</v>
      </c>
    </row>
    <row r="47" spans="1:3">
      <c r="A47">
        <v>17</v>
      </c>
      <c r="B47">
        <v>0.78</v>
      </c>
      <c r="C47">
        <v>0.46</v>
      </c>
    </row>
    <row r="48" spans="1:3">
      <c r="A48">
        <v>18</v>
      </c>
      <c r="B48">
        <v>0.66</v>
      </c>
      <c r="C48">
        <v>0.42</v>
      </c>
    </row>
    <row r="49" spans="1:3">
      <c r="A49">
        <v>19</v>
      </c>
      <c r="B49">
        <v>0.66</v>
      </c>
      <c r="C49">
        <v>0.45</v>
      </c>
    </row>
    <row r="50" spans="1:3">
      <c r="A50">
        <v>20</v>
      </c>
      <c r="B50">
        <v>0.73</v>
      </c>
      <c r="C50">
        <v>0.37</v>
      </c>
    </row>
    <row r="51" spans="1:3">
      <c r="A51">
        <v>21</v>
      </c>
      <c r="B51">
        <v>0.73</v>
      </c>
      <c r="C51">
        <v>0.34</v>
      </c>
    </row>
    <row r="52" spans="1:3">
      <c r="A52">
        <v>22</v>
      </c>
      <c r="B52">
        <v>0.61</v>
      </c>
      <c r="C52">
        <v>0.33</v>
      </c>
    </row>
    <row r="53" spans="1:3">
      <c r="A53">
        <v>23</v>
      </c>
      <c r="B53">
        <v>0.72</v>
      </c>
      <c r="C53">
        <v>0.39</v>
      </c>
    </row>
    <row r="54" spans="1:3">
      <c r="A54">
        <v>24</v>
      </c>
      <c r="B54">
        <v>0.61</v>
      </c>
      <c r="C54" s="8">
        <v>0.45</v>
      </c>
    </row>
    <row r="56" spans="1:2">
      <c r="A56" s="25" t="s">
        <v>13</v>
      </c>
      <c r="B56" s="25"/>
    </row>
    <row r="57" spans="1:3">
      <c r="A57" t="s">
        <v>8</v>
      </c>
      <c r="B57" t="s">
        <v>9</v>
      </c>
      <c r="C57" t="s">
        <v>11</v>
      </c>
    </row>
    <row r="58" spans="1:3">
      <c r="A58">
        <v>1</v>
      </c>
      <c r="B58">
        <v>0.27</v>
      </c>
      <c r="C58">
        <v>0.21</v>
      </c>
    </row>
    <row r="59" spans="1:3">
      <c r="A59">
        <v>2</v>
      </c>
      <c r="B59">
        <v>0.25</v>
      </c>
      <c r="C59">
        <v>0.22</v>
      </c>
    </row>
    <row r="60" spans="1:3">
      <c r="A60">
        <v>3</v>
      </c>
      <c r="B60">
        <v>0.24</v>
      </c>
      <c r="C60">
        <v>0.27</v>
      </c>
    </row>
    <row r="61" spans="1:3">
      <c r="A61">
        <v>4</v>
      </c>
      <c r="B61">
        <v>0.26</v>
      </c>
      <c r="C61">
        <v>0.23</v>
      </c>
    </row>
    <row r="62" spans="1:3">
      <c r="A62">
        <v>5</v>
      </c>
      <c r="B62">
        <v>0.23</v>
      </c>
      <c r="C62">
        <v>0.2</v>
      </c>
    </row>
    <row r="63" spans="1:3">
      <c r="A63">
        <v>6</v>
      </c>
      <c r="B63">
        <v>0.24</v>
      </c>
      <c r="C63">
        <v>0.29</v>
      </c>
    </row>
    <row r="64" spans="1:3">
      <c r="A64">
        <v>7</v>
      </c>
      <c r="B64">
        <v>0.21</v>
      </c>
      <c r="C64">
        <v>0.3</v>
      </c>
    </row>
    <row r="65" spans="1:3">
      <c r="A65">
        <v>8</v>
      </c>
      <c r="B65">
        <v>0.35</v>
      </c>
      <c r="C65">
        <v>0.23</v>
      </c>
    </row>
    <row r="66" spans="1:3">
      <c r="A66">
        <v>9</v>
      </c>
      <c r="B66">
        <v>0.57</v>
      </c>
      <c r="C66">
        <v>0.32</v>
      </c>
    </row>
    <row r="67" spans="1:3">
      <c r="A67">
        <v>10</v>
      </c>
      <c r="B67">
        <v>0.71</v>
      </c>
      <c r="C67">
        <v>0.33</v>
      </c>
    </row>
    <row r="68" spans="1:3">
      <c r="A68">
        <v>11</v>
      </c>
      <c r="B68">
        <v>0.78</v>
      </c>
      <c r="C68">
        <v>0.36</v>
      </c>
    </row>
    <row r="69" spans="1:3">
      <c r="A69">
        <v>12</v>
      </c>
      <c r="B69">
        <v>0.68</v>
      </c>
      <c r="C69">
        <v>0.32</v>
      </c>
    </row>
    <row r="70" spans="1:3">
      <c r="A70">
        <v>13</v>
      </c>
      <c r="B70">
        <v>0.72</v>
      </c>
      <c r="C70">
        <v>0.41</v>
      </c>
    </row>
    <row r="71" spans="1:3">
      <c r="A71">
        <v>14</v>
      </c>
      <c r="B71">
        <v>0.69</v>
      </c>
      <c r="C71">
        <v>0.38</v>
      </c>
    </row>
    <row r="72" spans="1:3">
      <c r="A72">
        <v>15</v>
      </c>
      <c r="B72">
        <v>0.77</v>
      </c>
      <c r="C72">
        <v>0.37</v>
      </c>
    </row>
    <row r="73" spans="1:3">
      <c r="A73">
        <v>16</v>
      </c>
      <c r="B73">
        <v>0.67</v>
      </c>
      <c r="C73">
        <v>0.39</v>
      </c>
    </row>
    <row r="74" spans="1:3">
      <c r="A74">
        <v>17</v>
      </c>
      <c r="B74">
        <v>0.78</v>
      </c>
      <c r="C74">
        <v>0.42</v>
      </c>
    </row>
    <row r="75" spans="1:3">
      <c r="A75">
        <v>18</v>
      </c>
      <c r="B75">
        <f ca="1">RANDBETWEEN(65,78)/100</f>
        <v>0.78</v>
      </c>
      <c r="C75">
        <v>0.37</v>
      </c>
    </row>
    <row r="76" spans="1:3">
      <c r="A76">
        <v>19</v>
      </c>
      <c r="B76">
        <v>0.69</v>
      </c>
      <c r="C76">
        <v>0.28</v>
      </c>
    </row>
    <row r="77" spans="1:3">
      <c r="A77">
        <v>20</v>
      </c>
      <c r="B77">
        <v>0.57</v>
      </c>
      <c r="C77">
        <v>0.29</v>
      </c>
    </row>
    <row r="78" spans="1:3">
      <c r="A78">
        <v>21</v>
      </c>
      <c r="B78">
        <v>0.32</v>
      </c>
      <c r="C78">
        <v>0.26</v>
      </c>
    </row>
    <row r="79" spans="1:3">
      <c r="A79">
        <v>22</v>
      </c>
      <c r="B79">
        <v>0.23</v>
      </c>
      <c r="C79">
        <v>0.29</v>
      </c>
    </row>
    <row r="80" spans="1:3">
      <c r="A80">
        <v>23</v>
      </c>
      <c r="B80">
        <v>0.22</v>
      </c>
      <c r="C80" s="8">
        <v>0.23</v>
      </c>
    </row>
    <row r="81" spans="1:3">
      <c r="A81">
        <v>24</v>
      </c>
      <c r="B81">
        <v>0.23</v>
      </c>
      <c r="C81">
        <v>0.24</v>
      </c>
    </row>
  </sheetData>
  <mergeCells count="3">
    <mergeCell ref="A1:B1"/>
    <mergeCell ref="A29:B29"/>
    <mergeCell ref="A56:B56"/>
  </mergeCells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77"/>
  <sheetViews>
    <sheetView topLeftCell="A13" workbookViewId="0">
      <selection activeCell="G28" sqref="G28:G32"/>
    </sheetView>
  </sheetViews>
  <sheetFormatPr defaultColWidth="9" defaultRowHeight="14.4" outlineLevelCol="6"/>
  <cols>
    <col min="1" max="1" width="22" customWidth="1"/>
    <col min="2" max="2" width="14" customWidth="1"/>
    <col min="4" max="4" width="14" customWidth="1"/>
    <col min="6" max="6" width="14" customWidth="1"/>
  </cols>
  <sheetData>
    <row r="1" s="1" customFormat="1" spans="1:1">
      <c r="A1" s="11" t="s">
        <v>14</v>
      </c>
    </row>
    <row r="2" spans="1:5">
      <c r="A2" t="s">
        <v>15</v>
      </c>
      <c r="C2" t="s">
        <v>16</v>
      </c>
      <c r="E2" t="s">
        <v>17</v>
      </c>
    </row>
    <row r="3" spans="1:6">
      <c r="A3" t="s">
        <v>18</v>
      </c>
      <c r="B3" t="s">
        <v>19</v>
      </c>
      <c r="C3" t="s">
        <v>18</v>
      </c>
      <c r="D3" t="s">
        <v>19</v>
      </c>
      <c r="E3" t="s">
        <v>18</v>
      </c>
      <c r="F3" t="s">
        <v>19</v>
      </c>
    </row>
    <row r="4" spans="1:6">
      <c r="A4" s="14">
        <v>1750</v>
      </c>
      <c r="B4">
        <v>200</v>
      </c>
      <c r="C4">
        <v>1430</v>
      </c>
      <c r="D4">
        <v>132</v>
      </c>
      <c r="E4">
        <v>1620</v>
      </c>
      <c r="F4">
        <v>143</v>
      </c>
    </row>
    <row r="7" s="1" customFormat="1" spans="1:1">
      <c r="A7" s="11" t="s">
        <v>20</v>
      </c>
    </row>
    <row r="8" spans="1:3">
      <c r="A8" t="s">
        <v>15</v>
      </c>
      <c r="B8" t="s">
        <v>16</v>
      </c>
      <c r="C8" t="s">
        <v>17</v>
      </c>
    </row>
    <row r="9" spans="1:3">
      <c r="A9" s="8">
        <f>A4/B4</f>
        <v>8.75</v>
      </c>
      <c r="B9" s="8">
        <f>C4/D4</f>
        <v>10.8333333333333</v>
      </c>
      <c r="C9" s="8">
        <f>E4/F4</f>
        <v>11.3286713286713</v>
      </c>
    </row>
    <row r="11" s="1" customFormat="1" spans="1:1">
      <c r="A11" s="11" t="s">
        <v>21</v>
      </c>
    </row>
    <row r="12" spans="1:1">
      <c r="A12" t="s">
        <v>15</v>
      </c>
    </row>
    <row r="13" spans="1:2">
      <c r="A13" s="14" t="s">
        <v>22</v>
      </c>
      <c r="B13" s="14">
        <v>300</v>
      </c>
    </row>
    <row r="14" spans="1:2">
      <c r="A14" s="14" t="s">
        <v>23</v>
      </c>
      <c r="B14" s="14">
        <v>525</v>
      </c>
    </row>
    <row r="15" spans="1:2">
      <c r="A15" s="14" t="s">
        <v>24</v>
      </c>
      <c r="B15" s="14">
        <v>300</v>
      </c>
    </row>
    <row r="16" spans="1:2">
      <c r="A16" s="14" t="s">
        <v>25</v>
      </c>
      <c r="B16" s="14">
        <v>150</v>
      </c>
    </row>
    <row r="17" spans="1:2">
      <c r="A17" s="14" t="s">
        <v>26</v>
      </c>
      <c r="B17" s="14">
        <v>1050</v>
      </c>
    </row>
    <row r="18" spans="1:2">
      <c r="A18" s="14" t="s">
        <v>27</v>
      </c>
      <c r="B18" s="14">
        <v>300</v>
      </c>
    </row>
    <row r="20" spans="1:1">
      <c r="A20" t="s">
        <v>16</v>
      </c>
    </row>
    <row r="21" spans="1:2">
      <c r="A21" s="14" t="s">
        <v>22</v>
      </c>
      <c r="B21" s="14">
        <v>450</v>
      </c>
    </row>
    <row r="22" spans="1:2">
      <c r="A22" s="14" t="s">
        <v>26</v>
      </c>
      <c r="B22" s="14">
        <v>1200</v>
      </c>
    </row>
    <row r="23" spans="1:2">
      <c r="A23" s="14" t="s">
        <v>24</v>
      </c>
      <c r="B23" s="14">
        <v>300</v>
      </c>
    </row>
    <row r="24" spans="1:2">
      <c r="A24" s="14" t="s">
        <v>25</v>
      </c>
      <c r="B24" s="14">
        <v>195</v>
      </c>
    </row>
    <row r="27" spans="1:1">
      <c r="A27" t="s">
        <v>17</v>
      </c>
    </row>
    <row r="28" spans="1:2">
      <c r="A28" s="14" t="s">
        <v>22</v>
      </c>
      <c r="B28" s="14">
        <v>405</v>
      </c>
    </row>
    <row r="29" spans="1:2">
      <c r="A29" s="14" t="s">
        <v>23</v>
      </c>
      <c r="B29" s="14">
        <v>525</v>
      </c>
    </row>
    <row r="30" spans="1:2">
      <c r="A30" s="14" t="s">
        <v>24</v>
      </c>
      <c r="B30" s="14">
        <v>300</v>
      </c>
    </row>
    <row r="31" spans="1:2">
      <c r="A31" s="14" t="s">
        <v>25</v>
      </c>
      <c r="B31" s="14">
        <v>150</v>
      </c>
    </row>
    <row r="32" spans="1:2">
      <c r="A32" s="14" t="s">
        <v>26</v>
      </c>
      <c r="B32" s="14">
        <v>1050</v>
      </c>
    </row>
    <row r="43" s="1" customFormat="1" spans="1:1">
      <c r="A43" s="11" t="s">
        <v>28</v>
      </c>
    </row>
    <row r="44" spans="1:7">
      <c r="A44" s="15" t="s">
        <v>29</v>
      </c>
      <c r="B44" s="16" t="s">
        <v>15</v>
      </c>
      <c r="C44" s="16"/>
      <c r="D44" s="16" t="s">
        <v>16</v>
      </c>
      <c r="E44" s="16"/>
      <c r="F44" s="16" t="s">
        <v>17</v>
      </c>
      <c r="G44" s="16"/>
    </row>
    <row r="45" ht="28.8" spans="1:7">
      <c r="A45" s="17" t="s">
        <v>30</v>
      </c>
      <c r="B45" s="17" t="s">
        <v>31</v>
      </c>
      <c r="C45" s="17" t="s">
        <v>32</v>
      </c>
      <c r="D45" s="17" t="s">
        <v>31</v>
      </c>
      <c r="E45" s="17" t="s">
        <v>32</v>
      </c>
      <c r="F45" s="17" t="s">
        <v>31</v>
      </c>
      <c r="G45" s="17" t="s">
        <v>32</v>
      </c>
    </row>
    <row r="46" spans="1:7">
      <c r="A46" s="18" t="s">
        <v>33</v>
      </c>
      <c r="B46" s="18">
        <v>0.0268</v>
      </c>
      <c r="C46" s="18">
        <v>0.0174</v>
      </c>
      <c r="D46" s="19">
        <v>0.013</v>
      </c>
      <c r="E46" s="19">
        <v>0.0173</v>
      </c>
      <c r="F46" s="19">
        <v>0.032</v>
      </c>
      <c r="G46" s="19">
        <v>0.132</v>
      </c>
    </row>
    <row r="47" spans="1:7">
      <c r="A47" s="17" t="s">
        <v>34</v>
      </c>
      <c r="B47" s="17">
        <v>0.1785</v>
      </c>
      <c r="C47" s="17">
        <v>0.013</v>
      </c>
      <c r="D47" s="20">
        <v>0.1539</v>
      </c>
      <c r="E47" s="20">
        <v>0.012</v>
      </c>
      <c r="F47" s="20">
        <v>0.1826</v>
      </c>
      <c r="G47" s="20">
        <v>0.014</v>
      </c>
    </row>
    <row r="48" spans="1:7">
      <c r="A48" s="18" t="s">
        <v>35</v>
      </c>
      <c r="B48" s="18">
        <v>0.0089</v>
      </c>
      <c r="C48" s="18">
        <v>0.0092</v>
      </c>
      <c r="D48" s="19">
        <v>0.0078</v>
      </c>
      <c r="E48" s="19">
        <v>0.0072</v>
      </c>
      <c r="F48" s="19">
        <v>0.0075</v>
      </c>
      <c r="G48" s="19">
        <v>0.0075</v>
      </c>
    </row>
    <row r="49" spans="1:7">
      <c r="A49" s="17" t="s">
        <v>36</v>
      </c>
      <c r="B49" s="17">
        <v>0.0045</v>
      </c>
      <c r="C49" s="17">
        <v>0.0087</v>
      </c>
      <c r="D49" s="20">
        <v>0.0034</v>
      </c>
      <c r="E49" s="20">
        <v>0.0065</v>
      </c>
      <c r="F49" s="20">
        <v>0.0023</v>
      </c>
      <c r="G49" s="20">
        <v>0.0089</v>
      </c>
    </row>
    <row r="50" spans="1:7">
      <c r="A50" s="18" t="s">
        <v>37</v>
      </c>
      <c r="B50" s="18">
        <v>0.0298</v>
      </c>
      <c r="C50" s="18">
        <v>0.011</v>
      </c>
      <c r="D50" s="19">
        <v>0.0298</v>
      </c>
      <c r="E50" s="19">
        <v>0.008</v>
      </c>
      <c r="F50" s="19">
        <v>0.0182</v>
      </c>
      <c r="G50" s="19">
        <v>0.0329</v>
      </c>
    </row>
    <row r="51" spans="1:7">
      <c r="A51" s="21" t="s">
        <v>38</v>
      </c>
      <c r="B51" s="22">
        <v>0.003</v>
      </c>
      <c r="C51" s="21">
        <v>0.0008</v>
      </c>
      <c r="D51" s="23">
        <v>0.0029</v>
      </c>
      <c r="E51" s="23">
        <v>0.0007</v>
      </c>
      <c r="F51" s="24">
        <v>0.004</v>
      </c>
      <c r="G51" s="23">
        <v>0.0007</v>
      </c>
    </row>
    <row r="55" s="1" customFormat="1" spans="1:1">
      <c r="A55" s="11" t="s">
        <v>39</v>
      </c>
    </row>
    <row r="57" spans="1:1">
      <c r="A57" t="s">
        <v>15</v>
      </c>
    </row>
    <row r="58" spans="1:2">
      <c r="A58" t="s">
        <v>40</v>
      </c>
      <c r="B58">
        <v>3</v>
      </c>
    </row>
    <row r="59" spans="1:2">
      <c r="A59" t="s">
        <v>41</v>
      </c>
      <c r="B59">
        <v>3</v>
      </c>
    </row>
    <row r="60" spans="1:2">
      <c r="A60" t="s">
        <v>42</v>
      </c>
      <c r="B60">
        <v>5</v>
      </c>
    </row>
    <row r="61" spans="1:2">
      <c r="A61" t="s">
        <v>43</v>
      </c>
      <c r="B61">
        <v>4</v>
      </c>
    </row>
    <row r="62" spans="1:2">
      <c r="A62" t="s">
        <v>44</v>
      </c>
      <c r="B62">
        <v>5</v>
      </c>
    </row>
    <row r="65" spans="1:1">
      <c r="A65" t="s">
        <v>16</v>
      </c>
    </row>
    <row r="66" spans="1:2">
      <c r="A66" t="s">
        <v>40</v>
      </c>
      <c r="B66">
        <v>4</v>
      </c>
    </row>
    <row r="67" spans="1:2">
      <c r="A67" t="s">
        <v>41</v>
      </c>
      <c r="B67">
        <v>5</v>
      </c>
    </row>
    <row r="68" spans="1:2">
      <c r="A68" t="s">
        <v>42</v>
      </c>
      <c r="B68">
        <v>4</v>
      </c>
    </row>
    <row r="69" spans="1:2">
      <c r="A69" t="s">
        <v>43</v>
      </c>
      <c r="B69">
        <v>5</v>
      </c>
    </row>
    <row r="70" spans="1:2">
      <c r="A70" t="s">
        <v>44</v>
      </c>
      <c r="B70">
        <v>4</v>
      </c>
    </row>
    <row r="72" spans="1:1">
      <c r="A72" t="s">
        <v>17</v>
      </c>
    </row>
    <row r="73" spans="1:2">
      <c r="A73" t="s">
        <v>40</v>
      </c>
      <c r="B73">
        <v>4</v>
      </c>
    </row>
    <row r="74" spans="1:2">
      <c r="A74" t="s">
        <v>41</v>
      </c>
      <c r="B74">
        <v>4</v>
      </c>
    </row>
    <row r="75" spans="1:2">
      <c r="A75" t="s">
        <v>42</v>
      </c>
      <c r="B75">
        <v>4</v>
      </c>
    </row>
    <row r="76" spans="1:2">
      <c r="A76" t="s">
        <v>43</v>
      </c>
      <c r="B76">
        <v>4</v>
      </c>
    </row>
    <row r="77" spans="1:2">
      <c r="A77" t="s">
        <v>44</v>
      </c>
      <c r="B77">
        <v>5</v>
      </c>
    </row>
  </sheetData>
  <mergeCells count="3">
    <mergeCell ref="B44:C44"/>
    <mergeCell ref="D44:E44"/>
    <mergeCell ref="F44:G44"/>
  </mergeCells>
  <pageMargins left="0.7" right="0.7" top="0.75" bottom="0.75" header="0.3" footer="0.3"/>
  <pageSetup paperSize="9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74"/>
  <sheetViews>
    <sheetView zoomScale="85" zoomScaleNormal="85" workbookViewId="0">
      <selection activeCell="R51" sqref="R51:R74"/>
    </sheetView>
  </sheetViews>
  <sheetFormatPr defaultColWidth="8.73148148148148" defaultRowHeight="14.4"/>
  <sheetData>
    <row r="1" s="1" customFormat="1" spans="1:1">
      <c r="A1" s="11" t="s">
        <v>45</v>
      </c>
    </row>
    <row r="2" spans="1:15">
      <c r="A2" s="12" t="s">
        <v>15</v>
      </c>
      <c r="I2" s="12" t="s">
        <v>16</v>
      </c>
      <c r="O2" s="12" t="s">
        <v>17</v>
      </c>
    </row>
    <row r="3" spans="1:17">
      <c r="A3" s="13" t="s">
        <v>46</v>
      </c>
      <c r="B3" s="13" t="s">
        <v>47</v>
      </c>
      <c r="C3" s="13" t="s">
        <v>48</v>
      </c>
      <c r="I3" s="13" t="s">
        <v>46</v>
      </c>
      <c r="J3" s="13" t="s">
        <v>47</v>
      </c>
      <c r="K3" s="13" t="s">
        <v>48</v>
      </c>
      <c r="O3" s="13" t="s">
        <v>46</v>
      </c>
      <c r="P3" s="13" t="s">
        <v>47</v>
      </c>
      <c r="Q3" s="13" t="s">
        <v>48</v>
      </c>
    </row>
    <row r="4" spans="1:17">
      <c r="A4" s="6">
        <v>0</v>
      </c>
      <c r="B4" s="6">
        <v>0</v>
      </c>
      <c r="C4">
        <v>2800</v>
      </c>
      <c r="I4">
        <v>0</v>
      </c>
      <c r="J4">
        <v>0</v>
      </c>
      <c r="K4">
        <v>2800</v>
      </c>
      <c r="O4">
        <v>0</v>
      </c>
      <c r="P4">
        <v>0</v>
      </c>
      <c r="Q4">
        <v>2800</v>
      </c>
    </row>
    <row r="5" spans="1:17">
      <c r="A5" s="6">
        <v>0</v>
      </c>
      <c r="B5" s="6">
        <v>300</v>
      </c>
      <c r="C5">
        <v>2560</v>
      </c>
      <c r="D5"/>
      <c r="E5"/>
      <c r="I5">
        <v>0</v>
      </c>
      <c r="J5">
        <v>762.4</v>
      </c>
      <c r="K5">
        <v>2560</v>
      </c>
      <c r="L5"/>
      <c r="O5">
        <v>0</v>
      </c>
      <c r="P5">
        <v>288</v>
      </c>
      <c r="Q5">
        <v>2560</v>
      </c>
    </row>
    <row r="6" spans="1:17">
      <c r="A6" s="6">
        <v>640</v>
      </c>
      <c r="B6" s="6">
        <v>300</v>
      </c>
      <c r="C6">
        <v>2560</v>
      </c>
      <c r="D6"/>
      <c r="E6"/>
      <c r="I6">
        <v>641.25</v>
      </c>
      <c r="J6">
        <v>376</v>
      </c>
      <c r="K6">
        <v>2560</v>
      </c>
      <c r="L6"/>
      <c r="O6">
        <v>597.75</v>
      </c>
      <c r="P6">
        <v>32</v>
      </c>
      <c r="Q6">
        <v>2560</v>
      </c>
    </row>
    <row r="7" spans="1:17">
      <c r="A7" s="6">
        <v>800</v>
      </c>
      <c r="B7" s="6">
        <v>750</v>
      </c>
      <c r="C7">
        <v>2720</v>
      </c>
      <c r="D7"/>
      <c r="E7"/>
      <c r="I7">
        <v>737.25</v>
      </c>
      <c r="J7">
        <v>424.8</v>
      </c>
      <c r="K7">
        <v>2720</v>
      </c>
      <c r="L7"/>
      <c r="O7">
        <v>786</v>
      </c>
      <c r="P7">
        <v>608</v>
      </c>
      <c r="Q7">
        <v>2720</v>
      </c>
    </row>
    <row r="8" spans="1:17">
      <c r="A8" s="6">
        <v>480</v>
      </c>
      <c r="B8" s="6">
        <v>1050</v>
      </c>
      <c r="C8">
        <v>2800</v>
      </c>
      <c r="D8"/>
      <c r="E8"/>
      <c r="I8">
        <v>427.5</v>
      </c>
      <c r="J8">
        <v>1136.8</v>
      </c>
      <c r="K8">
        <v>2800</v>
      </c>
      <c r="L8"/>
      <c r="O8">
        <v>403.5</v>
      </c>
      <c r="P8">
        <v>1401.6</v>
      </c>
      <c r="Q8">
        <v>2800</v>
      </c>
    </row>
    <row r="9" spans="1:17">
      <c r="A9" s="6">
        <v>790.4</v>
      </c>
      <c r="B9" s="6">
        <v>2250</v>
      </c>
      <c r="C9">
        <v>2960</v>
      </c>
      <c r="D9"/>
      <c r="E9"/>
      <c r="I9">
        <v>778.5</v>
      </c>
      <c r="J9">
        <v>2842.4</v>
      </c>
      <c r="K9">
        <v>2960</v>
      </c>
      <c r="L9"/>
      <c r="O9">
        <v>801</v>
      </c>
      <c r="P9">
        <v>2297.6</v>
      </c>
      <c r="Q9">
        <v>2960</v>
      </c>
    </row>
    <row r="10" spans="1:17">
      <c r="A10" s="6">
        <v>1088</v>
      </c>
      <c r="B10" s="6">
        <v>2550</v>
      </c>
      <c r="C10">
        <v>4160</v>
      </c>
      <c r="D10"/>
      <c r="E10"/>
      <c r="I10">
        <v>1032</v>
      </c>
      <c r="J10">
        <v>3134.4</v>
      </c>
      <c r="K10">
        <v>4160</v>
      </c>
      <c r="L10"/>
      <c r="O10">
        <v>951.75</v>
      </c>
      <c r="P10">
        <v>2774.4</v>
      </c>
      <c r="Q10">
        <v>4160</v>
      </c>
    </row>
    <row r="11" spans="1:17">
      <c r="A11" s="6">
        <v>1260.8</v>
      </c>
      <c r="B11" s="6">
        <v>2850</v>
      </c>
      <c r="C11">
        <v>4640</v>
      </c>
      <c r="D11"/>
      <c r="E11"/>
      <c r="I11">
        <v>1251</v>
      </c>
      <c r="J11">
        <v>3493.6</v>
      </c>
      <c r="K11">
        <v>4640</v>
      </c>
      <c r="L11"/>
      <c r="O11">
        <v>1185.75</v>
      </c>
      <c r="P11">
        <v>2745.6</v>
      </c>
      <c r="Q11">
        <v>4640</v>
      </c>
    </row>
    <row r="12" spans="1:17">
      <c r="A12" s="6">
        <v>1648</v>
      </c>
      <c r="B12" s="6">
        <v>3450</v>
      </c>
      <c r="C12">
        <v>6000</v>
      </c>
      <c r="D12"/>
      <c r="E12"/>
      <c r="I12">
        <v>1348.5</v>
      </c>
      <c r="J12">
        <v>4206.4</v>
      </c>
      <c r="K12">
        <v>6000</v>
      </c>
      <c r="L12"/>
      <c r="O12">
        <v>1020</v>
      </c>
      <c r="P12">
        <v>3609.6</v>
      </c>
      <c r="Q12">
        <v>6000</v>
      </c>
    </row>
    <row r="13" spans="1:17">
      <c r="A13" s="6">
        <v>784</v>
      </c>
      <c r="B13" s="6">
        <v>3000</v>
      </c>
      <c r="C13">
        <v>6240</v>
      </c>
      <c r="D13"/>
      <c r="E13"/>
      <c r="I13">
        <v>794.25</v>
      </c>
      <c r="J13">
        <v>3060</v>
      </c>
      <c r="K13">
        <v>6240</v>
      </c>
      <c r="L13"/>
      <c r="O13">
        <v>768</v>
      </c>
      <c r="P13">
        <v>3152</v>
      </c>
      <c r="Q13">
        <v>6240</v>
      </c>
    </row>
    <row r="14" spans="1:17">
      <c r="A14" s="6">
        <v>552</v>
      </c>
      <c r="B14" s="6">
        <v>3000</v>
      </c>
      <c r="C14">
        <v>6800</v>
      </c>
      <c r="D14"/>
      <c r="E14"/>
      <c r="I14">
        <v>467.25</v>
      </c>
      <c r="J14">
        <v>3043.2</v>
      </c>
      <c r="K14">
        <v>6800</v>
      </c>
      <c r="L14"/>
      <c r="O14">
        <v>588.75</v>
      </c>
      <c r="P14">
        <v>3318.4</v>
      </c>
      <c r="Q14">
        <v>6800</v>
      </c>
    </row>
    <row r="15" spans="1:17">
      <c r="A15" s="6">
        <v>80</v>
      </c>
      <c r="B15" s="6">
        <v>3000</v>
      </c>
      <c r="C15">
        <v>7360</v>
      </c>
      <c r="D15"/>
      <c r="E15"/>
      <c r="I15">
        <v>53.25</v>
      </c>
      <c r="J15">
        <v>3362.4</v>
      </c>
      <c r="K15">
        <v>7360</v>
      </c>
      <c r="L15"/>
      <c r="O15">
        <v>300</v>
      </c>
      <c r="P15">
        <v>3468.8</v>
      </c>
      <c r="Q15">
        <v>7360</v>
      </c>
    </row>
    <row r="16" spans="1:17">
      <c r="A16" s="6">
        <v>80</v>
      </c>
      <c r="B16" s="6">
        <v>3000</v>
      </c>
      <c r="C16">
        <v>6320</v>
      </c>
      <c r="D16"/>
      <c r="E16"/>
      <c r="I16">
        <v>128.25</v>
      </c>
      <c r="J16">
        <v>3351.2</v>
      </c>
      <c r="K16">
        <v>6320</v>
      </c>
      <c r="L16"/>
      <c r="O16">
        <v>150</v>
      </c>
      <c r="P16">
        <v>3488</v>
      </c>
      <c r="Q16">
        <v>6320</v>
      </c>
    </row>
    <row r="17" spans="1:17">
      <c r="A17" s="6">
        <v>193.6</v>
      </c>
      <c r="B17" s="6">
        <v>3000</v>
      </c>
      <c r="C17">
        <v>5600</v>
      </c>
      <c r="D17"/>
      <c r="E17"/>
      <c r="I17">
        <v>139.5</v>
      </c>
      <c r="J17">
        <v>3132.8</v>
      </c>
      <c r="K17">
        <v>5600</v>
      </c>
      <c r="L17"/>
      <c r="O17">
        <v>161.25</v>
      </c>
      <c r="P17">
        <v>3081.6</v>
      </c>
      <c r="Q17">
        <v>5600</v>
      </c>
    </row>
    <row r="18" spans="1:17">
      <c r="A18" s="6">
        <v>555.2</v>
      </c>
      <c r="B18" s="6">
        <v>3600</v>
      </c>
      <c r="C18">
        <v>5760</v>
      </c>
      <c r="D18"/>
      <c r="E18"/>
      <c r="I18">
        <v>490.5</v>
      </c>
      <c r="J18">
        <v>3823.2</v>
      </c>
      <c r="K18">
        <v>5760</v>
      </c>
      <c r="L18"/>
      <c r="O18">
        <v>521.25</v>
      </c>
      <c r="P18">
        <v>3920</v>
      </c>
      <c r="Q18">
        <v>5760</v>
      </c>
    </row>
    <row r="19" spans="1:17">
      <c r="A19" s="6">
        <v>528</v>
      </c>
      <c r="B19" s="6">
        <v>3900</v>
      </c>
      <c r="C19">
        <v>6400</v>
      </c>
      <c r="D19"/>
      <c r="E19"/>
      <c r="I19">
        <v>463.5</v>
      </c>
      <c r="J19">
        <v>4350.4</v>
      </c>
      <c r="K19">
        <v>6400</v>
      </c>
      <c r="L19"/>
      <c r="O19">
        <v>453</v>
      </c>
      <c r="P19">
        <v>3971.2</v>
      </c>
      <c r="Q19">
        <v>6400</v>
      </c>
    </row>
    <row r="20" spans="1:17">
      <c r="A20" s="6">
        <v>587.2</v>
      </c>
      <c r="B20" s="6">
        <v>4050</v>
      </c>
      <c r="C20">
        <v>6320</v>
      </c>
      <c r="D20"/>
      <c r="E20"/>
      <c r="I20">
        <v>571.5</v>
      </c>
      <c r="J20">
        <v>3855.2</v>
      </c>
      <c r="K20">
        <v>6320</v>
      </c>
      <c r="L20"/>
      <c r="O20">
        <v>507.75</v>
      </c>
      <c r="P20">
        <v>4524.8</v>
      </c>
      <c r="Q20">
        <v>6320</v>
      </c>
    </row>
    <row r="21" spans="1:17">
      <c r="A21" s="6">
        <v>896</v>
      </c>
      <c r="B21" s="6">
        <v>3450</v>
      </c>
      <c r="C21">
        <v>7040</v>
      </c>
      <c r="D21"/>
      <c r="E21"/>
      <c r="I21">
        <v>871.5</v>
      </c>
      <c r="J21">
        <v>3040</v>
      </c>
      <c r="K21">
        <v>7040</v>
      </c>
      <c r="L21"/>
      <c r="O21">
        <v>868.5</v>
      </c>
      <c r="P21">
        <v>3932.8</v>
      </c>
      <c r="Q21">
        <v>7040</v>
      </c>
    </row>
    <row r="22" spans="1:17">
      <c r="A22" s="6">
        <v>664</v>
      </c>
      <c r="B22" s="6">
        <v>1500</v>
      </c>
      <c r="C22">
        <v>5920</v>
      </c>
      <c r="D22"/>
      <c r="E22"/>
      <c r="I22">
        <v>687.75</v>
      </c>
      <c r="J22">
        <v>1891.2</v>
      </c>
      <c r="K22">
        <v>5920</v>
      </c>
      <c r="L22"/>
      <c r="O22">
        <v>579</v>
      </c>
      <c r="P22">
        <v>2080</v>
      </c>
      <c r="Q22">
        <v>5920</v>
      </c>
    </row>
    <row r="23" spans="1:17">
      <c r="A23" s="6">
        <v>416</v>
      </c>
      <c r="B23" s="6">
        <v>900</v>
      </c>
      <c r="C23">
        <v>4400</v>
      </c>
      <c r="D23"/>
      <c r="E23"/>
      <c r="I23">
        <v>339.75</v>
      </c>
      <c r="J23">
        <v>472.8</v>
      </c>
      <c r="K23">
        <v>4400</v>
      </c>
      <c r="L23"/>
      <c r="O23">
        <v>411.75</v>
      </c>
      <c r="P23">
        <v>1270.4</v>
      </c>
      <c r="Q23">
        <v>4400</v>
      </c>
    </row>
    <row r="24" spans="1:17">
      <c r="A24" s="6">
        <v>80</v>
      </c>
      <c r="B24" s="6">
        <v>450</v>
      </c>
      <c r="C24">
        <v>3040</v>
      </c>
      <c r="D24"/>
      <c r="E24"/>
      <c r="I24">
        <v>8.25</v>
      </c>
      <c r="J24">
        <v>82.4</v>
      </c>
      <c r="K24">
        <v>3040</v>
      </c>
      <c r="L24"/>
      <c r="O24">
        <v>129.75</v>
      </c>
      <c r="P24">
        <v>208</v>
      </c>
      <c r="Q24">
        <v>3040</v>
      </c>
    </row>
    <row r="25" spans="1:17">
      <c r="A25" s="6">
        <v>184</v>
      </c>
      <c r="B25" s="6">
        <v>300</v>
      </c>
      <c r="C25">
        <v>2560</v>
      </c>
      <c r="D25"/>
      <c r="E25"/>
      <c r="I25">
        <v>181.5</v>
      </c>
      <c r="J25">
        <v>-122.4</v>
      </c>
      <c r="K25">
        <v>2560</v>
      </c>
      <c r="L25"/>
      <c r="O25">
        <v>162.75</v>
      </c>
      <c r="P25">
        <v>361.6</v>
      </c>
      <c r="Q25">
        <v>2560</v>
      </c>
    </row>
    <row r="26" spans="1:17">
      <c r="A26" s="6">
        <v>209.6</v>
      </c>
      <c r="B26" s="6">
        <v>150</v>
      </c>
      <c r="C26">
        <v>2560</v>
      </c>
      <c r="D26"/>
      <c r="E26"/>
      <c r="I26">
        <v>198</v>
      </c>
      <c r="J26">
        <v>-248.8</v>
      </c>
      <c r="K26">
        <v>2560</v>
      </c>
      <c r="L26"/>
      <c r="O26">
        <v>172.5</v>
      </c>
      <c r="P26">
        <v>380.8</v>
      </c>
      <c r="Q26">
        <v>2560</v>
      </c>
    </row>
    <row r="27" spans="1:17">
      <c r="A27" s="6">
        <v>422</v>
      </c>
      <c r="B27" s="6">
        <v>0</v>
      </c>
      <c r="C27">
        <v>2720</v>
      </c>
      <c r="I27">
        <v>558.75</v>
      </c>
      <c r="J27">
        <v>0</v>
      </c>
      <c r="K27">
        <v>2720</v>
      </c>
      <c r="L27"/>
      <c r="O27">
        <v>660.75</v>
      </c>
      <c r="P27">
        <v>0</v>
      </c>
      <c r="Q27">
        <v>2720</v>
      </c>
    </row>
    <row r="48" s="1" customFormat="1" spans="1:1">
      <c r="A48" s="1" t="s">
        <v>49</v>
      </c>
    </row>
    <row r="49" s="10" customFormat="1" spans="1:15">
      <c r="A49" s="9" t="s">
        <v>15</v>
      </c>
      <c r="I49" s="10" t="s">
        <v>16</v>
      </c>
      <c r="O49" s="10" t="s">
        <v>17</v>
      </c>
    </row>
    <row r="50" spans="1:17">
      <c r="A50" s="7" t="s">
        <v>50</v>
      </c>
      <c r="B50" s="7" t="s">
        <v>51</v>
      </c>
      <c r="C50" s="7" t="s">
        <v>52</v>
      </c>
      <c r="I50" s="7" t="s">
        <v>50</v>
      </c>
      <c r="J50" s="7" t="s">
        <v>51</v>
      </c>
      <c r="K50" s="7" t="s">
        <v>52</v>
      </c>
      <c r="O50" s="7" t="s">
        <v>50</v>
      </c>
      <c r="P50" s="7" t="s">
        <v>51</v>
      </c>
      <c r="Q50" s="7" t="s">
        <v>52</v>
      </c>
    </row>
    <row r="51" spans="1:17">
      <c r="A51" s="7">
        <v>1050</v>
      </c>
      <c r="B51" s="7">
        <v>702.4</v>
      </c>
      <c r="C51" s="7">
        <v>2160</v>
      </c>
      <c r="D51"/>
      <c r="E51"/>
      <c r="F51"/>
      <c r="I51">
        <v>1356</v>
      </c>
      <c r="J51">
        <v>330</v>
      </c>
      <c r="K51" s="7">
        <v>2160</v>
      </c>
      <c r="L51"/>
      <c r="O51">
        <v>1186.9</v>
      </c>
      <c r="P51">
        <v>820.5</v>
      </c>
      <c r="Q51" s="7">
        <v>2160</v>
      </c>
    </row>
    <row r="52" spans="1:17">
      <c r="A52" s="7">
        <v>600</v>
      </c>
      <c r="B52" s="7">
        <v>740.8</v>
      </c>
      <c r="C52" s="7">
        <v>2000</v>
      </c>
      <c r="D52"/>
      <c r="E52"/>
      <c r="F52"/>
      <c r="I52">
        <v>451.5</v>
      </c>
      <c r="J52">
        <v>249</v>
      </c>
      <c r="K52" s="7">
        <v>2000</v>
      </c>
      <c r="L52"/>
      <c r="O52">
        <v>527.8</v>
      </c>
      <c r="P52">
        <v>334.5</v>
      </c>
      <c r="Q52" s="7">
        <v>2000</v>
      </c>
    </row>
    <row r="53" spans="1:17">
      <c r="A53" s="7">
        <v>750</v>
      </c>
      <c r="B53" s="7">
        <v>1212.8</v>
      </c>
      <c r="C53" s="7">
        <v>1920</v>
      </c>
      <c r="D53"/>
      <c r="E53"/>
      <c r="F53"/>
      <c r="I53">
        <v>790.5</v>
      </c>
      <c r="J53">
        <v>1276.5</v>
      </c>
      <c r="K53" s="7">
        <v>1920</v>
      </c>
      <c r="L53"/>
      <c r="O53">
        <v>287.3</v>
      </c>
      <c r="P53">
        <v>939</v>
      </c>
      <c r="Q53" s="7">
        <v>1920</v>
      </c>
    </row>
    <row r="54" spans="1:17">
      <c r="A54" s="7">
        <v>900</v>
      </c>
      <c r="B54" s="7">
        <v>771.2</v>
      </c>
      <c r="C54" s="7">
        <v>2080</v>
      </c>
      <c r="D54"/>
      <c r="E54"/>
      <c r="F54"/>
      <c r="I54">
        <v>661.5</v>
      </c>
      <c r="J54">
        <v>457.5</v>
      </c>
      <c r="K54" s="7">
        <v>2080</v>
      </c>
      <c r="L54"/>
      <c r="O54">
        <v>612.3</v>
      </c>
      <c r="P54">
        <v>534</v>
      </c>
      <c r="Q54" s="7">
        <v>2080</v>
      </c>
    </row>
    <row r="55" spans="1:17">
      <c r="A55" s="7">
        <v>750</v>
      </c>
      <c r="B55" s="7">
        <v>702.4</v>
      </c>
      <c r="C55" s="7">
        <v>1840</v>
      </c>
      <c r="D55"/>
      <c r="E55"/>
      <c r="F55"/>
      <c r="I55">
        <v>399</v>
      </c>
      <c r="J55">
        <v>735</v>
      </c>
      <c r="K55" s="7">
        <v>1840</v>
      </c>
      <c r="L55"/>
      <c r="O55">
        <v>622.7</v>
      </c>
      <c r="P55">
        <v>888</v>
      </c>
      <c r="Q55" s="7">
        <v>1840</v>
      </c>
    </row>
    <row r="56" spans="1:17">
      <c r="A56" s="7">
        <v>600</v>
      </c>
      <c r="B56" s="7">
        <v>1331.2</v>
      </c>
      <c r="C56" s="7">
        <v>1920</v>
      </c>
      <c r="D56"/>
      <c r="E56"/>
      <c r="F56"/>
      <c r="I56">
        <v>901.5</v>
      </c>
      <c r="J56">
        <v>1126.5</v>
      </c>
      <c r="K56" s="7">
        <v>1920</v>
      </c>
      <c r="L56"/>
      <c r="O56">
        <v>539.5</v>
      </c>
      <c r="P56">
        <v>1603.5</v>
      </c>
      <c r="Q56" s="7">
        <v>1920</v>
      </c>
    </row>
    <row r="57" spans="1:17">
      <c r="A57" s="7">
        <v>750</v>
      </c>
      <c r="B57" s="7">
        <v>724.8</v>
      </c>
      <c r="C57" s="7">
        <v>1680</v>
      </c>
      <c r="D57"/>
      <c r="E57"/>
      <c r="F57"/>
      <c r="I57">
        <v>520.5</v>
      </c>
      <c r="J57">
        <v>810</v>
      </c>
      <c r="K57" s="7">
        <v>1680</v>
      </c>
      <c r="L57"/>
      <c r="O57">
        <v>860.6</v>
      </c>
      <c r="P57">
        <v>1093.5</v>
      </c>
      <c r="Q57" s="7">
        <v>1680</v>
      </c>
    </row>
    <row r="58" spans="1:17">
      <c r="A58" s="7">
        <v>1950</v>
      </c>
      <c r="B58" s="7">
        <v>1139.2</v>
      </c>
      <c r="C58" s="7">
        <v>2800</v>
      </c>
      <c r="D58"/>
      <c r="E58"/>
      <c r="F58"/>
      <c r="I58">
        <v>1761</v>
      </c>
      <c r="J58">
        <v>699</v>
      </c>
      <c r="K58" s="7">
        <v>2800</v>
      </c>
      <c r="L58"/>
      <c r="O58">
        <v>1658.8</v>
      </c>
      <c r="P58">
        <v>1014</v>
      </c>
      <c r="Q58" s="7">
        <v>2800</v>
      </c>
    </row>
    <row r="59" spans="1:17">
      <c r="A59" s="7">
        <v>2850</v>
      </c>
      <c r="B59" s="7">
        <v>793.6</v>
      </c>
      <c r="C59" s="7">
        <v>4560</v>
      </c>
      <c r="D59"/>
      <c r="E59"/>
      <c r="F59"/>
      <c r="I59">
        <v>3210</v>
      </c>
      <c r="J59">
        <v>978</v>
      </c>
      <c r="K59" s="7">
        <v>4560</v>
      </c>
      <c r="L59"/>
      <c r="O59">
        <v>2345.2</v>
      </c>
      <c r="P59">
        <v>438</v>
      </c>
      <c r="Q59" s="7">
        <v>4560</v>
      </c>
    </row>
    <row r="60" spans="1:17">
      <c r="A60" s="7">
        <v>2925</v>
      </c>
      <c r="B60" s="7">
        <v>881.6</v>
      </c>
      <c r="C60" s="7">
        <v>5680</v>
      </c>
      <c r="D60"/>
      <c r="E60"/>
      <c r="F60"/>
      <c r="I60">
        <v>2736</v>
      </c>
      <c r="J60">
        <v>781.5</v>
      </c>
      <c r="K60" s="7">
        <v>5680</v>
      </c>
      <c r="L60"/>
      <c r="O60">
        <v>2889.9</v>
      </c>
      <c r="P60">
        <v>885</v>
      </c>
      <c r="Q60" s="7">
        <v>5680</v>
      </c>
    </row>
    <row r="61" spans="1:17">
      <c r="A61" s="7">
        <v>3150</v>
      </c>
      <c r="B61" s="7">
        <v>843.2</v>
      </c>
      <c r="C61" s="7">
        <v>6240</v>
      </c>
      <c r="D61"/>
      <c r="E61"/>
      <c r="F61"/>
      <c r="I61">
        <v>3501</v>
      </c>
      <c r="J61">
        <v>547.5</v>
      </c>
      <c r="K61" s="7">
        <v>6240</v>
      </c>
      <c r="L61"/>
      <c r="O61">
        <v>2624.7</v>
      </c>
      <c r="P61">
        <v>561</v>
      </c>
      <c r="Q61" s="7">
        <v>6240</v>
      </c>
    </row>
    <row r="62" spans="1:17">
      <c r="A62" s="7">
        <v>3000</v>
      </c>
      <c r="B62" s="7">
        <v>1185.6</v>
      </c>
      <c r="C62" s="7">
        <v>5440</v>
      </c>
      <c r="D62"/>
      <c r="E62"/>
      <c r="F62"/>
      <c r="I62">
        <v>2847</v>
      </c>
      <c r="J62">
        <v>855</v>
      </c>
      <c r="K62" s="7">
        <v>5440</v>
      </c>
      <c r="L62"/>
      <c r="O62">
        <v>2678</v>
      </c>
      <c r="P62">
        <v>1521</v>
      </c>
      <c r="Q62" s="7">
        <v>5440</v>
      </c>
    </row>
    <row r="63" spans="1:17">
      <c r="A63" s="7">
        <v>3750</v>
      </c>
      <c r="B63" s="7">
        <v>1068.8</v>
      </c>
      <c r="C63" s="7">
        <v>5760</v>
      </c>
      <c r="D63"/>
      <c r="E63"/>
      <c r="F63"/>
      <c r="I63">
        <v>3826.5</v>
      </c>
      <c r="J63">
        <v>1164</v>
      </c>
      <c r="K63" s="7">
        <v>5760</v>
      </c>
      <c r="L63"/>
      <c r="O63">
        <v>3195.4</v>
      </c>
      <c r="P63">
        <v>1015.5</v>
      </c>
      <c r="Q63" s="7">
        <v>5760</v>
      </c>
    </row>
    <row r="64" spans="1:17">
      <c r="A64" s="7">
        <v>3900</v>
      </c>
      <c r="B64" s="7">
        <v>1126.4</v>
      </c>
      <c r="C64" s="7">
        <v>5520</v>
      </c>
      <c r="D64"/>
      <c r="E64"/>
      <c r="F64"/>
      <c r="I64">
        <v>4260</v>
      </c>
      <c r="J64">
        <v>723</v>
      </c>
      <c r="K64" s="7">
        <v>5520</v>
      </c>
      <c r="L64"/>
      <c r="O64">
        <v>3762.2</v>
      </c>
      <c r="P64">
        <v>1087.5</v>
      </c>
      <c r="Q64" s="7">
        <v>5520</v>
      </c>
    </row>
    <row r="65" spans="1:17">
      <c r="A65" s="7">
        <v>3750</v>
      </c>
      <c r="B65" s="7">
        <v>1260.8</v>
      </c>
      <c r="C65" s="7">
        <v>6160</v>
      </c>
      <c r="D65"/>
      <c r="E65"/>
      <c r="F65"/>
      <c r="I65">
        <v>3349.5</v>
      </c>
      <c r="J65">
        <v>957</v>
      </c>
      <c r="K65" s="7">
        <v>6160</v>
      </c>
      <c r="L65"/>
      <c r="O65">
        <v>3554.2</v>
      </c>
      <c r="P65">
        <v>1366.5</v>
      </c>
      <c r="Q65" s="7">
        <v>6160</v>
      </c>
    </row>
    <row r="66" spans="1:17">
      <c r="A66" s="7">
        <v>3750</v>
      </c>
      <c r="B66" s="7">
        <v>1217.6</v>
      </c>
      <c r="C66" s="7">
        <v>5360</v>
      </c>
      <c r="D66"/>
      <c r="E66"/>
      <c r="F66"/>
      <c r="I66">
        <v>3894</v>
      </c>
      <c r="J66">
        <v>714</v>
      </c>
      <c r="K66" s="7">
        <v>5360</v>
      </c>
      <c r="L66"/>
      <c r="O66">
        <v>3491.8</v>
      </c>
      <c r="P66">
        <v>1515</v>
      </c>
      <c r="Q66" s="7">
        <v>5360</v>
      </c>
    </row>
    <row r="67" spans="1:17">
      <c r="A67" s="7">
        <v>3450</v>
      </c>
      <c r="B67" s="7">
        <v>987.2</v>
      </c>
      <c r="C67" s="7">
        <v>6240</v>
      </c>
      <c r="D67"/>
      <c r="E67"/>
      <c r="F67"/>
      <c r="I67">
        <v>3796.5</v>
      </c>
      <c r="J67">
        <v>741</v>
      </c>
      <c r="K67" s="7">
        <v>6240</v>
      </c>
      <c r="L67"/>
      <c r="O67">
        <v>2791.1</v>
      </c>
      <c r="P67">
        <v>507</v>
      </c>
      <c r="Q67" s="7">
        <v>6240</v>
      </c>
    </row>
    <row r="68" spans="1:17">
      <c r="A68" s="7">
        <v>3975</v>
      </c>
      <c r="B68" s="7">
        <v>827.2</v>
      </c>
      <c r="C68" s="7">
        <v>5280</v>
      </c>
      <c r="D68"/>
      <c r="E68"/>
      <c r="F68"/>
      <c r="I68">
        <v>4038</v>
      </c>
      <c r="J68">
        <v>712.5</v>
      </c>
      <c r="K68" s="7">
        <v>5280</v>
      </c>
      <c r="L68"/>
      <c r="O68">
        <v>3133</v>
      </c>
      <c r="P68">
        <v>627</v>
      </c>
      <c r="Q68" s="7">
        <v>5280</v>
      </c>
    </row>
    <row r="69" spans="1:17">
      <c r="A69" s="7">
        <v>3150</v>
      </c>
      <c r="B69" s="7">
        <v>1249.6</v>
      </c>
      <c r="C69" s="7">
        <v>5520</v>
      </c>
      <c r="D69"/>
      <c r="E69"/>
      <c r="F69"/>
      <c r="I69">
        <v>2772</v>
      </c>
      <c r="J69">
        <v>1522.5</v>
      </c>
      <c r="K69" s="7">
        <v>5520</v>
      </c>
      <c r="L69"/>
      <c r="O69">
        <v>3053.7</v>
      </c>
      <c r="P69">
        <v>739.5</v>
      </c>
      <c r="Q69" s="7">
        <v>5520</v>
      </c>
    </row>
    <row r="70" spans="1:17">
      <c r="A70" s="7">
        <v>1950</v>
      </c>
      <c r="B70" s="7">
        <v>1203.2</v>
      </c>
      <c r="C70" s="7">
        <v>4560</v>
      </c>
      <c r="D70"/>
      <c r="E70"/>
      <c r="F70"/>
      <c r="I70">
        <v>1837.5</v>
      </c>
      <c r="J70">
        <v>970.5</v>
      </c>
      <c r="K70" s="7">
        <v>4560</v>
      </c>
      <c r="L70"/>
      <c r="O70">
        <v>1303.9</v>
      </c>
      <c r="P70">
        <v>1087.5</v>
      </c>
      <c r="Q70" s="7">
        <v>4560</v>
      </c>
    </row>
    <row r="71" spans="1:17">
      <c r="A71" s="7">
        <v>1800</v>
      </c>
      <c r="B71" s="7">
        <v>1326.4</v>
      </c>
      <c r="C71" s="7">
        <v>2560</v>
      </c>
      <c r="D71"/>
      <c r="E71"/>
      <c r="F71"/>
      <c r="I71">
        <v>1876.5</v>
      </c>
      <c r="J71">
        <v>1234.5</v>
      </c>
      <c r="K71" s="7">
        <v>2560</v>
      </c>
      <c r="L71"/>
      <c r="O71">
        <v>1482</v>
      </c>
      <c r="P71">
        <v>1054.5</v>
      </c>
      <c r="Q71" s="7">
        <v>2560</v>
      </c>
    </row>
    <row r="72" spans="1:17">
      <c r="A72" s="7">
        <v>1650</v>
      </c>
      <c r="B72" s="7">
        <v>752</v>
      </c>
      <c r="C72" s="7">
        <v>1840</v>
      </c>
      <c r="D72"/>
      <c r="E72"/>
      <c r="F72"/>
      <c r="I72">
        <v>1344</v>
      </c>
      <c r="J72">
        <v>1146</v>
      </c>
      <c r="K72" s="7">
        <v>1840</v>
      </c>
      <c r="L72"/>
      <c r="O72">
        <v>1511.9</v>
      </c>
      <c r="P72">
        <v>489</v>
      </c>
      <c r="Q72" s="7">
        <v>1840</v>
      </c>
    </row>
    <row r="73" spans="1:17">
      <c r="A73" s="7">
        <v>1200</v>
      </c>
      <c r="B73" s="7">
        <v>1124.8</v>
      </c>
      <c r="C73" s="7">
        <v>1760</v>
      </c>
      <c r="D73"/>
      <c r="E73"/>
      <c r="F73"/>
      <c r="I73">
        <v>993</v>
      </c>
      <c r="J73">
        <v>1140</v>
      </c>
      <c r="K73" s="7">
        <v>1760</v>
      </c>
      <c r="L73"/>
      <c r="O73">
        <v>872.3</v>
      </c>
      <c r="P73">
        <v>1149</v>
      </c>
      <c r="Q73" s="7">
        <v>1760</v>
      </c>
    </row>
    <row r="74" spans="1:17">
      <c r="A74" s="7">
        <v>750</v>
      </c>
      <c r="B74" s="7">
        <v>1203.2</v>
      </c>
      <c r="C74" s="7">
        <v>1840</v>
      </c>
      <c r="D74"/>
      <c r="E74"/>
      <c r="F74"/>
      <c r="I74">
        <v>997.5</v>
      </c>
      <c r="J74">
        <v>943.5</v>
      </c>
      <c r="K74" s="7">
        <v>1840</v>
      </c>
      <c r="L74"/>
      <c r="O74">
        <v>509.6</v>
      </c>
      <c r="P74">
        <v>1132.5</v>
      </c>
      <c r="Q74" s="7">
        <v>1840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70"/>
  <sheetViews>
    <sheetView topLeftCell="H43" workbookViewId="0">
      <selection activeCell="U59" sqref="U59"/>
    </sheetView>
  </sheetViews>
  <sheetFormatPr defaultColWidth="8.73148148148148" defaultRowHeight="14.4"/>
  <sheetData>
    <row r="1" s="1" customFormat="1" spans="1:1">
      <c r="A1" s="11" t="s">
        <v>45</v>
      </c>
    </row>
    <row r="2" s="10" customFormat="1" spans="1:15">
      <c r="A2" s="9" t="s">
        <v>15</v>
      </c>
      <c r="H2" s="10" t="s">
        <v>16</v>
      </c>
      <c r="O2" s="10" t="s">
        <v>17</v>
      </c>
    </row>
    <row r="3" spans="1:17">
      <c r="A3" s="6" t="s">
        <v>46</v>
      </c>
      <c r="B3" s="6" t="s">
        <v>47</v>
      </c>
      <c r="C3" s="6" t="s">
        <v>48</v>
      </c>
      <c r="H3" t="s">
        <v>46</v>
      </c>
      <c r="I3" t="s">
        <v>47</v>
      </c>
      <c r="J3" t="s">
        <v>48</v>
      </c>
      <c r="O3" t="s">
        <v>46</v>
      </c>
      <c r="P3" t="s">
        <v>47</v>
      </c>
      <c r="Q3" t="s">
        <v>48</v>
      </c>
    </row>
    <row r="4" spans="1:17">
      <c r="A4" s="6">
        <v>0</v>
      </c>
      <c r="B4" s="6">
        <v>0</v>
      </c>
      <c r="C4" s="6">
        <v>3040</v>
      </c>
      <c r="H4">
        <v>0</v>
      </c>
      <c r="I4">
        <v>0</v>
      </c>
      <c r="J4" s="6">
        <v>3040</v>
      </c>
      <c r="O4">
        <v>0</v>
      </c>
      <c r="P4">
        <v>0</v>
      </c>
      <c r="Q4" s="6">
        <v>3040</v>
      </c>
    </row>
    <row r="5" spans="1:17">
      <c r="A5" s="6">
        <v>0</v>
      </c>
      <c r="B5" s="6">
        <v>450</v>
      </c>
      <c r="C5" s="6">
        <v>2560</v>
      </c>
      <c r="D5"/>
      <c r="E5"/>
      <c r="H5">
        <v>0</v>
      </c>
      <c r="I5">
        <v>314.6</v>
      </c>
      <c r="J5" s="6">
        <v>2560</v>
      </c>
      <c r="K5"/>
      <c r="L5"/>
      <c r="O5">
        <v>0</v>
      </c>
      <c r="P5">
        <v>825.7</v>
      </c>
      <c r="Q5" s="6">
        <v>2560</v>
      </c>
    </row>
    <row r="6" spans="1:17">
      <c r="A6" s="6">
        <v>450</v>
      </c>
      <c r="B6" s="6">
        <v>450</v>
      </c>
      <c r="C6" s="6">
        <v>2560</v>
      </c>
      <c r="D6"/>
      <c r="E6"/>
      <c r="H6">
        <v>342</v>
      </c>
      <c r="I6">
        <v>723.8</v>
      </c>
      <c r="J6" s="6">
        <v>2560</v>
      </c>
      <c r="K6"/>
      <c r="L6"/>
      <c r="O6">
        <v>801</v>
      </c>
      <c r="P6">
        <v>563.5</v>
      </c>
      <c r="Q6" s="6">
        <v>2560</v>
      </c>
    </row>
    <row r="7" spans="1:17">
      <c r="A7" s="6">
        <v>300</v>
      </c>
      <c r="B7" s="6">
        <v>1125</v>
      </c>
      <c r="C7" s="6">
        <v>2720</v>
      </c>
      <c r="D7"/>
      <c r="E7"/>
      <c r="H7">
        <v>124.5</v>
      </c>
      <c r="I7">
        <v>1542.2</v>
      </c>
      <c r="J7" s="6">
        <v>2720</v>
      </c>
      <c r="K7"/>
      <c r="L7"/>
      <c r="O7">
        <v>16.5</v>
      </c>
      <c r="P7">
        <v>542.8</v>
      </c>
      <c r="Q7" s="6">
        <v>2720</v>
      </c>
    </row>
    <row r="8" spans="1:17">
      <c r="A8" s="6">
        <v>450</v>
      </c>
      <c r="B8" s="6">
        <v>1575</v>
      </c>
      <c r="C8" s="6">
        <v>2800</v>
      </c>
      <c r="D8"/>
      <c r="E8"/>
      <c r="H8">
        <v>9</v>
      </c>
      <c r="I8">
        <v>1962.4</v>
      </c>
      <c r="J8" s="6">
        <v>2800</v>
      </c>
      <c r="K8"/>
      <c r="L8"/>
      <c r="O8">
        <v>216</v>
      </c>
      <c r="P8">
        <v>1582.4</v>
      </c>
      <c r="Q8" s="6">
        <v>2800</v>
      </c>
    </row>
    <row r="9" spans="1:17">
      <c r="A9" s="6">
        <v>367.5</v>
      </c>
      <c r="B9" s="6">
        <v>3375</v>
      </c>
      <c r="C9" s="6">
        <v>3360</v>
      </c>
      <c r="D9"/>
      <c r="E9"/>
      <c r="H9">
        <v>525</v>
      </c>
      <c r="I9">
        <v>2860</v>
      </c>
      <c r="J9" s="6">
        <v>3360</v>
      </c>
      <c r="K9"/>
      <c r="L9"/>
      <c r="O9">
        <v>219</v>
      </c>
      <c r="P9">
        <v>3064.1</v>
      </c>
      <c r="Q9" s="6">
        <v>3360</v>
      </c>
    </row>
    <row r="10" spans="1:17">
      <c r="A10" s="6">
        <v>244.5</v>
      </c>
      <c r="B10" s="6">
        <v>3825</v>
      </c>
      <c r="C10" s="6">
        <v>4880</v>
      </c>
      <c r="D10"/>
      <c r="E10"/>
      <c r="H10">
        <v>253.5</v>
      </c>
      <c r="I10">
        <v>3258.2</v>
      </c>
      <c r="J10" s="6">
        <v>4880</v>
      </c>
      <c r="K10"/>
      <c r="L10"/>
      <c r="O10">
        <v>478.5</v>
      </c>
      <c r="P10">
        <v>3247.6</v>
      </c>
      <c r="Q10" s="6">
        <v>4880</v>
      </c>
    </row>
    <row r="11" spans="1:17">
      <c r="A11" s="6">
        <v>373.5</v>
      </c>
      <c r="B11" s="6">
        <v>4275</v>
      </c>
      <c r="C11" s="6">
        <v>4400</v>
      </c>
      <c r="D11"/>
      <c r="E11"/>
      <c r="H11">
        <v>481.5</v>
      </c>
      <c r="I11">
        <v>4536.4</v>
      </c>
      <c r="J11" s="6">
        <v>4400</v>
      </c>
      <c r="K11"/>
      <c r="L11"/>
      <c r="O11">
        <v>495</v>
      </c>
      <c r="P11">
        <v>3632.2</v>
      </c>
      <c r="Q11" s="6">
        <v>4400</v>
      </c>
    </row>
    <row r="12" spans="1:17">
      <c r="A12" s="6">
        <v>574.5</v>
      </c>
      <c r="B12" s="6">
        <v>4500</v>
      </c>
      <c r="C12" s="6">
        <v>5600</v>
      </c>
      <c r="D12"/>
      <c r="E12"/>
      <c r="H12">
        <v>196.5</v>
      </c>
      <c r="I12">
        <v>4743.2</v>
      </c>
      <c r="J12" s="6">
        <v>5600</v>
      </c>
      <c r="K12"/>
      <c r="L12"/>
      <c r="O12">
        <v>169.5</v>
      </c>
      <c r="P12">
        <v>4634.5</v>
      </c>
      <c r="Q12" s="6">
        <v>5600</v>
      </c>
    </row>
    <row r="13" spans="1:17">
      <c r="A13" s="6">
        <v>24</v>
      </c>
      <c r="B13" s="6">
        <v>4500</v>
      </c>
      <c r="C13" s="6">
        <v>6160</v>
      </c>
      <c r="D13"/>
      <c r="E13"/>
      <c r="H13">
        <v>15</v>
      </c>
      <c r="I13">
        <v>4433</v>
      </c>
      <c r="J13" s="6">
        <v>6160</v>
      </c>
      <c r="K13"/>
      <c r="L13"/>
      <c r="O13">
        <v>255</v>
      </c>
      <c r="P13">
        <v>4330.9</v>
      </c>
      <c r="Q13" s="6">
        <v>6160</v>
      </c>
    </row>
    <row r="14" spans="1:17">
      <c r="A14" s="6">
        <v>402</v>
      </c>
      <c r="B14" s="6">
        <v>4500</v>
      </c>
      <c r="C14" s="6">
        <v>6000</v>
      </c>
      <c r="D14"/>
      <c r="E14"/>
      <c r="H14">
        <v>424.5</v>
      </c>
      <c r="I14">
        <v>4472.6</v>
      </c>
      <c r="J14" s="6">
        <v>6000</v>
      </c>
      <c r="K14"/>
      <c r="L14"/>
      <c r="O14">
        <v>564</v>
      </c>
      <c r="P14">
        <v>4889.8</v>
      </c>
      <c r="Q14" s="6">
        <v>6000</v>
      </c>
    </row>
    <row r="15" spans="1:17">
      <c r="A15" s="6">
        <v>228</v>
      </c>
      <c r="B15" s="6">
        <v>4500</v>
      </c>
      <c r="C15" s="6">
        <v>5840</v>
      </c>
      <c r="D15"/>
      <c r="E15"/>
      <c r="H15">
        <v>16.5</v>
      </c>
      <c r="I15">
        <v>4452.8</v>
      </c>
      <c r="J15" s="6">
        <v>5840</v>
      </c>
      <c r="K15"/>
      <c r="L15"/>
      <c r="O15">
        <v>160.5</v>
      </c>
      <c r="P15">
        <v>4565.5</v>
      </c>
      <c r="Q15" s="6">
        <v>5840</v>
      </c>
    </row>
    <row r="16" spans="1:17">
      <c r="A16" s="6">
        <v>294</v>
      </c>
      <c r="B16" s="6">
        <v>4500</v>
      </c>
      <c r="C16" s="6">
        <v>6240</v>
      </c>
      <c r="D16"/>
      <c r="E16"/>
      <c r="H16">
        <v>147</v>
      </c>
      <c r="I16">
        <v>4598</v>
      </c>
      <c r="J16" s="6">
        <v>6240</v>
      </c>
      <c r="K16"/>
      <c r="L16"/>
      <c r="O16">
        <v>133.5</v>
      </c>
      <c r="P16">
        <v>4579.3</v>
      </c>
      <c r="Q16" s="6">
        <v>6240</v>
      </c>
    </row>
    <row r="17" spans="1:17">
      <c r="A17" s="6">
        <v>720</v>
      </c>
      <c r="B17" s="6">
        <v>4500</v>
      </c>
      <c r="C17" s="6">
        <v>5440</v>
      </c>
      <c r="D17"/>
      <c r="E17"/>
      <c r="H17">
        <v>558</v>
      </c>
      <c r="I17">
        <v>3773</v>
      </c>
      <c r="J17" s="6">
        <v>5440</v>
      </c>
      <c r="K17"/>
      <c r="L17"/>
      <c r="O17">
        <v>274.5</v>
      </c>
      <c r="P17">
        <v>4724.2</v>
      </c>
      <c r="Q17" s="6">
        <v>5440</v>
      </c>
    </row>
    <row r="18" spans="1:17">
      <c r="A18" s="6">
        <v>645</v>
      </c>
      <c r="B18" s="6">
        <v>4500</v>
      </c>
      <c r="C18" s="6">
        <v>5520</v>
      </c>
      <c r="D18"/>
      <c r="E18"/>
      <c r="H18">
        <v>654</v>
      </c>
      <c r="I18">
        <v>3872</v>
      </c>
      <c r="J18" s="6">
        <v>5520</v>
      </c>
      <c r="K18"/>
      <c r="L18"/>
      <c r="O18">
        <v>978</v>
      </c>
      <c r="P18">
        <v>3930.7</v>
      </c>
      <c r="Q18" s="6">
        <v>5520</v>
      </c>
    </row>
    <row r="19" spans="1:17">
      <c r="A19" s="6">
        <v>28.5</v>
      </c>
      <c r="B19" s="6">
        <v>4050</v>
      </c>
      <c r="C19" s="6">
        <v>6000</v>
      </c>
      <c r="D19"/>
      <c r="E19"/>
      <c r="H19">
        <v>420</v>
      </c>
      <c r="I19">
        <v>3960</v>
      </c>
      <c r="J19" s="6">
        <v>6000</v>
      </c>
      <c r="K19"/>
      <c r="L19"/>
      <c r="O19">
        <v>187.5</v>
      </c>
      <c r="P19">
        <v>3470.7</v>
      </c>
      <c r="Q19" s="6">
        <v>6000</v>
      </c>
    </row>
    <row r="20" spans="1:17">
      <c r="A20" s="6">
        <v>322.5</v>
      </c>
      <c r="B20" s="6">
        <v>3150</v>
      </c>
      <c r="C20" s="6">
        <v>6160</v>
      </c>
      <c r="D20"/>
      <c r="E20"/>
      <c r="H20">
        <v>691.5</v>
      </c>
      <c r="I20">
        <v>2499.2</v>
      </c>
      <c r="J20" s="6">
        <v>6160</v>
      </c>
      <c r="K20"/>
      <c r="L20"/>
      <c r="O20">
        <v>475.5</v>
      </c>
      <c r="P20">
        <v>2530</v>
      </c>
      <c r="Q20" s="6">
        <v>6160</v>
      </c>
    </row>
    <row r="21" spans="1:17">
      <c r="A21" s="6">
        <v>85.5</v>
      </c>
      <c r="B21" s="6">
        <v>2925</v>
      </c>
      <c r="C21" s="6">
        <v>5920</v>
      </c>
      <c r="D21"/>
      <c r="E21"/>
      <c r="H21">
        <v>81</v>
      </c>
      <c r="I21">
        <v>2708.2</v>
      </c>
      <c r="J21" s="6">
        <v>5920</v>
      </c>
      <c r="K21"/>
      <c r="L21"/>
      <c r="O21">
        <v>-139.5</v>
      </c>
      <c r="P21">
        <v>2921</v>
      </c>
      <c r="Q21" s="6">
        <v>5920</v>
      </c>
    </row>
    <row r="22" spans="1:17">
      <c r="A22" s="6">
        <v>58.5</v>
      </c>
      <c r="B22" s="6">
        <v>2250</v>
      </c>
      <c r="C22" s="6">
        <v>5840</v>
      </c>
      <c r="D22"/>
      <c r="E22"/>
      <c r="H22">
        <v>391.5</v>
      </c>
      <c r="I22">
        <v>1909.6</v>
      </c>
      <c r="J22" s="6">
        <v>5840</v>
      </c>
      <c r="K22"/>
      <c r="L22"/>
      <c r="O22">
        <v>328.5</v>
      </c>
      <c r="P22">
        <v>2306.9</v>
      </c>
      <c r="Q22" s="6">
        <v>5840</v>
      </c>
    </row>
    <row r="23" spans="1:17">
      <c r="A23" s="6">
        <v>529.5</v>
      </c>
      <c r="B23" s="6">
        <v>1350</v>
      </c>
      <c r="C23" s="6">
        <v>5040</v>
      </c>
      <c r="D23"/>
      <c r="E23"/>
      <c r="H23">
        <v>543</v>
      </c>
      <c r="I23">
        <v>1095.6</v>
      </c>
      <c r="J23" s="6">
        <v>5040</v>
      </c>
      <c r="K23"/>
      <c r="L23"/>
      <c r="O23">
        <v>178.5</v>
      </c>
      <c r="P23">
        <v>1731.9</v>
      </c>
      <c r="Q23" s="6">
        <v>5040</v>
      </c>
    </row>
    <row r="24" spans="1:17">
      <c r="A24" s="6">
        <v>660</v>
      </c>
      <c r="B24" s="6">
        <v>675</v>
      </c>
      <c r="C24" s="6">
        <v>3120</v>
      </c>
      <c r="D24"/>
      <c r="E24"/>
      <c r="H24">
        <v>664.5</v>
      </c>
      <c r="I24">
        <v>587.4</v>
      </c>
      <c r="J24" s="6">
        <v>3120</v>
      </c>
      <c r="K24"/>
      <c r="L24"/>
      <c r="O24">
        <v>750</v>
      </c>
      <c r="P24">
        <v>448.5</v>
      </c>
      <c r="Q24" s="6">
        <v>3120</v>
      </c>
    </row>
    <row r="25" spans="1:17">
      <c r="A25" s="6">
        <v>469.5</v>
      </c>
      <c r="B25" s="6">
        <v>450</v>
      </c>
      <c r="C25" s="6">
        <v>3360</v>
      </c>
      <c r="D25"/>
      <c r="E25"/>
      <c r="H25">
        <v>577.5</v>
      </c>
      <c r="I25">
        <v>651.2</v>
      </c>
      <c r="J25" s="6">
        <v>3360</v>
      </c>
      <c r="K25"/>
      <c r="L25"/>
      <c r="O25">
        <v>375</v>
      </c>
      <c r="P25">
        <v>749.8</v>
      </c>
      <c r="Q25" s="6">
        <v>3360</v>
      </c>
    </row>
    <row r="26" spans="1:17">
      <c r="A26" s="6">
        <v>454.5</v>
      </c>
      <c r="B26" s="6">
        <v>225</v>
      </c>
      <c r="C26" s="6">
        <v>2480</v>
      </c>
      <c r="D26"/>
      <c r="E26"/>
      <c r="H26">
        <v>895.5</v>
      </c>
      <c r="I26">
        <v>444.4</v>
      </c>
      <c r="J26" s="6">
        <v>2480</v>
      </c>
      <c r="K26"/>
      <c r="L26"/>
      <c r="O26">
        <v>675</v>
      </c>
      <c r="P26">
        <v>588.8</v>
      </c>
      <c r="Q26" s="6">
        <v>2480</v>
      </c>
    </row>
    <row r="27" spans="1:17">
      <c r="A27" s="6">
        <v>465</v>
      </c>
      <c r="B27" s="6">
        <v>0</v>
      </c>
      <c r="C27" s="6">
        <v>2640</v>
      </c>
      <c r="D27"/>
      <c r="E27"/>
      <c r="H27">
        <v>712.5</v>
      </c>
      <c r="I27">
        <v>422.4</v>
      </c>
      <c r="J27" s="6">
        <v>2640</v>
      </c>
      <c r="K27"/>
      <c r="L27"/>
      <c r="O27">
        <v>807</v>
      </c>
      <c r="P27">
        <v>0</v>
      </c>
      <c r="Q27" s="6">
        <v>2640</v>
      </c>
    </row>
    <row r="28" spans="1:3">
      <c r="A28" s="6"/>
      <c r="B28" s="6"/>
      <c r="C28" s="6"/>
    </row>
    <row r="29" spans="1:3">
      <c r="A29" s="6"/>
      <c r="B29" s="6"/>
      <c r="C29" s="6"/>
    </row>
    <row r="30" spans="1:3">
      <c r="A30" s="6"/>
      <c r="B30" s="6"/>
      <c r="C30" s="6"/>
    </row>
    <row r="31" spans="1:3">
      <c r="A31" s="6"/>
      <c r="B31" s="6"/>
      <c r="C31" s="6"/>
    </row>
    <row r="32" spans="1:3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4" s="1" customFormat="1" spans="1:1">
      <c r="A44" s="11" t="s">
        <v>53</v>
      </c>
    </row>
    <row r="45" s="10" customFormat="1" spans="1:17">
      <c r="A45" s="9" t="s">
        <v>15</v>
      </c>
      <c r="I45" s="9" t="s">
        <v>16</v>
      </c>
      <c r="Q45" s="9" t="s">
        <v>17</v>
      </c>
    </row>
    <row r="46" spans="1:19">
      <c r="A46" s="6" t="s">
        <v>54</v>
      </c>
      <c r="B46" s="6" t="s">
        <v>55</v>
      </c>
      <c r="C46" t="s">
        <v>56</v>
      </c>
      <c r="I46" t="s">
        <v>54</v>
      </c>
      <c r="J46" t="s">
        <v>55</v>
      </c>
      <c r="K46" t="s">
        <v>56</v>
      </c>
      <c r="Q46" t="s">
        <v>54</v>
      </c>
      <c r="R46" t="s">
        <v>55</v>
      </c>
      <c r="S46" t="s">
        <v>56</v>
      </c>
    </row>
    <row r="47" spans="1:19">
      <c r="A47" s="7">
        <v>480</v>
      </c>
      <c r="B47" s="7">
        <v>607.2</v>
      </c>
      <c r="C47">
        <v>5530</v>
      </c>
      <c r="D47"/>
      <c r="E47"/>
      <c r="I47">
        <v>789</v>
      </c>
      <c r="J47">
        <v>9</v>
      </c>
      <c r="K47">
        <v>5530</v>
      </c>
      <c r="L47"/>
      <c r="M47"/>
      <c r="Q47">
        <v>150</v>
      </c>
      <c r="R47">
        <v>168</v>
      </c>
      <c r="S47">
        <v>5530</v>
      </c>
    </row>
    <row r="48" spans="1:19">
      <c r="A48" s="7">
        <v>240</v>
      </c>
      <c r="B48" s="7">
        <v>1073.6</v>
      </c>
      <c r="C48">
        <v>5110</v>
      </c>
      <c r="D48"/>
      <c r="E48"/>
      <c r="I48">
        <v>114</v>
      </c>
      <c r="J48">
        <v>1132.5</v>
      </c>
      <c r="K48">
        <v>5110</v>
      </c>
      <c r="L48"/>
      <c r="M48"/>
      <c r="Q48">
        <v>304.5</v>
      </c>
      <c r="R48">
        <v>260</v>
      </c>
      <c r="S48">
        <v>5110</v>
      </c>
    </row>
    <row r="49" spans="1:19">
      <c r="A49" s="7">
        <v>240</v>
      </c>
      <c r="B49" s="7">
        <v>281.6</v>
      </c>
      <c r="C49">
        <v>5180</v>
      </c>
      <c r="D49"/>
      <c r="E49"/>
      <c r="I49">
        <v>223.5</v>
      </c>
      <c r="J49">
        <v>177</v>
      </c>
      <c r="K49">
        <v>5180</v>
      </c>
      <c r="L49"/>
      <c r="M49"/>
      <c r="Q49">
        <v>160.5</v>
      </c>
      <c r="R49">
        <v>17</v>
      </c>
      <c r="S49">
        <v>5180</v>
      </c>
    </row>
    <row r="50" spans="1:19">
      <c r="A50" s="7">
        <v>360</v>
      </c>
      <c r="B50" s="7">
        <v>629.2</v>
      </c>
      <c r="C50">
        <v>5740</v>
      </c>
      <c r="D50"/>
      <c r="E50"/>
      <c r="I50">
        <v>544.5</v>
      </c>
      <c r="J50">
        <v>532.5</v>
      </c>
      <c r="K50">
        <v>5740</v>
      </c>
      <c r="L50"/>
      <c r="M50"/>
      <c r="Q50">
        <v>54</v>
      </c>
      <c r="R50">
        <v>55</v>
      </c>
      <c r="S50">
        <v>5740</v>
      </c>
    </row>
    <row r="51" spans="1:19">
      <c r="A51" s="7">
        <v>600</v>
      </c>
      <c r="B51" s="7">
        <v>132</v>
      </c>
      <c r="C51">
        <v>4830</v>
      </c>
      <c r="D51"/>
      <c r="E51"/>
      <c r="I51">
        <v>516</v>
      </c>
      <c r="J51">
        <v>450</v>
      </c>
      <c r="K51">
        <v>4830</v>
      </c>
      <c r="L51"/>
      <c r="M51"/>
      <c r="Q51">
        <v>822</v>
      </c>
      <c r="R51">
        <v>93</v>
      </c>
      <c r="S51">
        <v>4830</v>
      </c>
    </row>
    <row r="52" spans="1:19">
      <c r="A52" s="7">
        <v>1080</v>
      </c>
      <c r="B52" s="7">
        <v>862.4</v>
      </c>
      <c r="C52">
        <v>5670</v>
      </c>
      <c r="D52"/>
      <c r="E52"/>
      <c r="I52">
        <v>1327.5</v>
      </c>
      <c r="J52">
        <v>534</v>
      </c>
      <c r="K52">
        <v>5670</v>
      </c>
      <c r="L52"/>
      <c r="M52"/>
      <c r="Q52">
        <v>976.5</v>
      </c>
      <c r="R52">
        <v>500</v>
      </c>
      <c r="S52">
        <v>5670</v>
      </c>
    </row>
    <row r="53" spans="1:19">
      <c r="A53" s="7">
        <v>1440</v>
      </c>
      <c r="B53" s="7">
        <v>435.6</v>
      </c>
      <c r="C53">
        <v>5390</v>
      </c>
      <c r="D53"/>
      <c r="E53"/>
      <c r="I53">
        <v>2020.5</v>
      </c>
      <c r="J53">
        <v>679.5</v>
      </c>
      <c r="K53">
        <v>5390</v>
      </c>
      <c r="L53"/>
      <c r="M53"/>
      <c r="Q53">
        <v>1791</v>
      </c>
      <c r="R53">
        <v>441</v>
      </c>
      <c r="S53">
        <v>5390</v>
      </c>
    </row>
    <row r="54" spans="1:19">
      <c r="A54" s="7">
        <v>2760</v>
      </c>
      <c r="B54" s="7">
        <v>965.8</v>
      </c>
      <c r="C54">
        <v>4270</v>
      </c>
      <c r="D54"/>
      <c r="E54"/>
      <c r="I54">
        <v>3369</v>
      </c>
      <c r="J54">
        <v>384</v>
      </c>
      <c r="K54">
        <v>4270</v>
      </c>
      <c r="L54"/>
      <c r="M54"/>
      <c r="Q54">
        <v>3180</v>
      </c>
      <c r="R54">
        <v>358</v>
      </c>
      <c r="S54">
        <v>4270</v>
      </c>
    </row>
    <row r="55" spans="1:19">
      <c r="A55" s="7">
        <v>4200</v>
      </c>
      <c r="B55" s="7">
        <v>990</v>
      </c>
      <c r="C55">
        <v>5250</v>
      </c>
      <c r="D55"/>
      <c r="E55"/>
      <c r="I55">
        <v>4403</v>
      </c>
      <c r="J55">
        <v>378</v>
      </c>
      <c r="K55">
        <v>5250</v>
      </c>
      <c r="L55"/>
      <c r="M55"/>
      <c r="Q55">
        <v>4385</v>
      </c>
      <c r="R55">
        <v>264</v>
      </c>
      <c r="S55">
        <v>5250</v>
      </c>
    </row>
    <row r="56" spans="1:19">
      <c r="A56" s="7">
        <v>2760</v>
      </c>
      <c r="B56" s="7">
        <v>1012</v>
      </c>
      <c r="C56">
        <v>5950</v>
      </c>
      <c r="D56"/>
      <c r="E56"/>
      <c r="I56">
        <v>4050</v>
      </c>
      <c r="J56">
        <v>1072.5</v>
      </c>
      <c r="K56">
        <v>5950</v>
      </c>
      <c r="L56"/>
      <c r="M56"/>
      <c r="Q56">
        <v>3819</v>
      </c>
      <c r="R56">
        <v>607</v>
      </c>
      <c r="S56">
        <v>5950</v>
      </c>
    </row>
    <row r="57" spans="1:19">
      <c r="A57" s="7">
        <v>2760</v>
      </c>
      <c r="B57" s="7">
        <v>877.8</v>
      </c>
      <c r="C57">
        <v>4270</v>
      </c>
      <c r="D57"/>
      <c r="E57"/>
      <c r="I57">
        <v>3666</v>
      </c>
      <c r="J57">
        <v>841.5</v>
      </c>
      <c r="K57">
        <v>4270</v>
      </c>
      <c r="L57"/>
      <c r="M57"/>
      <c r="Q57">
        <v>3567</v>
      </c>
      <c r="R57">
        <v>117</v>
      </c>
      <c r="S57">
        <v>4270</v>
      </c>
    </row>
    <row r="58" spans="1:19">
      <c r="A58" s="7">
        <v>2760</v>
      </c>
      <c r="B58" s="7">
        <v>633.6</v>
      </c>
      <c r="C58">
        <v>3780</v>
      </c>
      <c r="D58"/>
      <c r="E58"/>
      <c r="I58">
        <v>3495</v>
      </c>
      <c r="J58">
        <v>337.5</v>
      </c>
      <c r="K58">
        <v>3780</v>
      </c>
      <c r="L58"/>
      <c r="M58"/>
      <c r="Q58">
        <v>3477</v>
      </c>
      <c r="R58">
        <v>126</v>
      </c>
      <c r="S58">
        <v>3780</v>
      </c>
    </row>
    <row r="59" spans="1:19">
      <c r="A59" s="7">
        <v>2640</v>
      </c>
      <c r="B59" s="7">
        <v>684.2</v>
      </c>
      <c r="C59">
        <v>3710</v>
      </c>
      <c r="D59"/>
      <c r="E59"/>
      <c r="I59">
        <v>3430.5</v>
      </c>
      <c r="J59">
        <v>691.5</v>
      </c>
      <c r="K59">
        <v>3710</v>
      </c>
      <c r="L59"/>
      <c r="M59"/>
      <c r="Q59">
        <v>3349.5</v>
      </c>
      <c r="R59">
        <v>101</v>
      </c>
      <c r="S59">
        <v>3710</v>
      </c>
    </row>
    <row r="60" spans="1:19">
      <c r="A60" s="7">
        <v>2760</v>
      </c>
      <c r="B60" s="7">
        <v>508.2</v>
      </c>
      <c r="C60">
        <v>3640</v>
      </c>
      <c r="D60"/>
      <c r="E60"/>
      <c r="I60">
        <v>2625.5</v>
      </c>
      <c r="J60">
        <v>729</v>
      </c>
      <c r="K60">
        <v>3640</v>
      </c>
      <c r="L60"/>
      <c r="M60"/>
      <c r="Q60">
        <v>2832.5</v>
      </c>
      <c r="R60">
        <v>45</v>
      </c>
      <c r="S60">
        <v>3640</v>
      </c>
    </row>
    <row r="61" spans="1:19">
      <c r="A61" s="7">
        <v>2760</v>
      </c>
      <c r="B61" s="7">
        <v>233.2</v>
      </c>
      <c r="C61">
        <v>3990</v>
      </c>
      <c r="D61"/>
      <c r="E61"/>
      <c r="I61">
        <v>2100</v>
      </c>
      <c r="J61">
        <v>142.5</v>
      </c>
      <c r="K61">
        <v>3990</v>
      </c>
      <c r="L61"/>
      <c r="M61"/>
      <c r="Q61">
        <v>2250</v>
      </c>
      <c r="R61">
        <v>194</v>
      </c>
      <c r="S61">
        <v>3990</v>
      </c>
    </row>
    <row r="62" spans="1:19">
      <c r="A62" s="7">
        <v>2760</v>
      </c>
      <c r="B62" s="7">
        <v>158.4</v>
      </c>
      <c r="C62">
        <v>4830</v>
      </c>
      <c r="D62"/>
      <c r="E62"/>
      <c r="I62">
        <v>2040</v>
      </c>
      <c r="J62">
        <v>153</v>
      </c>
      <c r="K62">
        <v>4830</v>
      </c>
      <c r="L62"/>
      <c r="M62"/>
      <c r="Q62">
        <v>3441</v>
      </c>
      <c r="R62">
        <v>27</v>
      </c>
      <c r="S62">
        <v>4830</v>
      </c>
    </row>
    <row r="63" spans="1:19">
      <c r="A63" s="7">
        <v>2820</v>
      </c>
      <c r="B63" s="7">
        <v>842.6</v>
      </c>
      <c r="C63">
        <v>5460</v>
      </c>
      <c r="D63"/>
      <c r="E63"/>
      <c r="I63">
        <v>3115.5</v>
      </c>
      <c r="J63">
        <v>457.5</v>
      </c>
      <c r="K63">
        <v>5460</v>
      </c>
      <c r="L63"/>
      <c r="M63"/>
      <c r="Q63">
        <v>3228</v>
      </c>
      <c r="R63">
        <v>314</v>
      </c>
      <c r="S63">
        <v>5460</v>
      </c>
    </row>
    <row r="64" spans="1:19">
      <c r="A64" s="7">
        <v>2820</v>
      </c>
      <c r="B64" s="7">
        <v>77</v>
      </c>
      <c r="C64">
        <v>4620</v>
      </c>
      <c r="D64"/>
      <c r="E64"/>
      <c r="I64">
        <v>3084</v>
      </c>
      <c r="J64">
        <v>240</v>
      </c>
      <c r="K64">
        <v>4620</v>
      </c>
      <c r="L64"/>
      <c r="M64"/>
      <c r="Q64">
        <v>3493.5</v>
      </c>
      <c r="R64">
        <v>25</v>
      </c>
      <c r="S64">
        <v>4620</v>
      </c>
    </row>
    <row r="65" spans="1:19">
      <c r="A65" s="7">
        <v>2160</v>
      </c>
      <c r="B65" s="7">
        <v>695.2</v>
      </c>
      <c r="C65">
        <v>4620</v>
      </c>
      <c r="D65"/>
      <c r="E65"/>
      <c r="I65">
        <v>2353.5</v>
      </c>
      <c r="J65">
        <v>901.5</v>
      </c>
      <c r="K65">
        <v>4620</v>
      </c>
      <c r="L65"/>
      <c r="M65"/>
      <c r="Q65">
        <v>3141</v>
      </c>
      <c r="R65">
        <v>79</v>
      </c>
      <c r="S65">
        <v>4620</v>
      </c>
    </row>
    <row r="66" spans="1:19">
      <c r="A66" s="7">
        <v>1200</v>
      </c>
      <c r="B66" s="7">
        <v>979</v>
      </c>
      <c r="C66">
        <v>5110</v>
      </c>
      <c r="D66"/>
      <c r="E66"/>
      <c r="I66">
        <v>1828.5</v>
      </c>
      <c r="J66">
        <v>775.5</v>
      </c>
      <c r="K66">
        <v>5110</v>
      </c>
      <c r="L66"/>
      <c r="M66"/>
      <c r="Q66">
        <v>1059</v>
      </c>
      <c r="R66">
        <v>682</v>
      </c>
      <c r="S66">
        <v>5110</v>
      </c>
    </row>
    <row r="67" spans="1:19">
      <c r="A67" s="7">
        <v>1080</v>
      </c>
      <c r="B67" s="7">
        <v>429</v>
      </c>
      <c r="C67">
        <v>5110</v>
      </c>
      <c r="D67"/>
      <c r="E67"/>
      <c r="I67">
        <v>1143</v>
      </c>
      <c r="J67">
        <v>612</v>
      </c>
      <c r="K67">
        <v>5110</v>
      </c>
      <c r="L67"/>
      <c r="M67"/>
      <c r="Q67">
        <v>1737</v>
      </c>
      <c r="R67">
        <v>219</v>
      </c>
      <c r="S67">
        <v>5110</v>
      </c>
    </row>
    <row r="68" spans="1:19">
      <c r="A68" s="7">
        <v>960</v>
      </c>
      <c r="B68" s="7">
        <v>794.2</v>
      </c>
      <c r="C68">
        <v>4270</v>
      </c>
      <c r="D68"/>
      <c r="E68"/>
      <c r="I68">
        <v>1191</v>
      </c>
      <c r="J68">
        <v>604.5</v>
      </c>
      <c r="K68">
        <v>4270</v>
      </c>
      <c r="L68"/>
      <c r="M68"/>
      <c r="Q68">
        <v>1623</v>
      </c>
      <c r="R68">
        <v>241</v>
      </c>
      <c r="S68">
        <v>4270</v>
      </c>
    </row>
    <row r="69" spans="1:19">
      <c r="A69" s="7">
        <v>600</v>
      </c>
      <c r="B69" s="7">
        <v>642.4</v>
      </c>
      <c r="C69">
        <v>5040</v>
      </c>
      <c r="D69"/>
      <c r="E69"/>
      <c r="I69">
        <v>421.5</v>
      </c>
      <c r="J69">
        <v>523.5</v>
      </c>
      <c r="K69">
        <v>5040</v>
      </c>
      <c r="L69"/>
      <c r="M69"/>
      <c r="Q69">
        <v>318</v>
      </c>
      <c r="R69">
        <v>511</v>
      </c>
      <c r="S69">
        <v>5040</v>
      </c>
    </row>
    <row r="70" spans="1:19">
      <c r="A70" s="7">
        <v>240</v>
      </c>
      <c r="B70" s="7">
        <v>11</v>
      </c>
      <c r="C70">
        <v>4270</v>
      </c>
      <c r="D70"/>
      <c r="E70"/>
      <c r="I70">
        <v>736.5</v>
      </c>
      <c r="J70">
        <v>457.5</v>
      </c>
      <c r="K70">
        <v>4270</v>
      </c>
      <c r="L70"/>
      <c r="M70"/>
      <c r="Q70">
        <v>96</v>
      </c>
      <c r="R70">
        <v>148</v>
      </c>
      <c r="S70">
        <v>4270</v>
      </c>
    </row>
  </sheetData>
  <pageMargins left="0.75" right="0.75" top="1" bottom="1" header="0.5" footer="0.5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20"/>
  <sheetViews>
    <sheetView topLeftCell="E10" workbookViewId="0">
      <selection activeCell="R96" sqref="R96:R119"/>
    </sheetView>
  </sheetViews>
  <sheetFormatPr defaultColWidth="8.73148148148148" defaultRowHeight="14.4"/>
  <sheetData>
    <row r="1" s="1" customFormat="1" spans="1:1">
      <c r="A1" s="1" t="s">
        <v>45</v>
      </c>
    </row>
    <row r="2" spans="1:10">
      <c r="A2" t="s">
        <v>15</v>
      </c>
      <c r="E2" t="s">
        <v>16</v>
      </c>
      <c r="J2" t="s">
        <v>17</v>
      </c>
    </row>
    <row r="3" spans="1:12">
      <c r="A3" s="6" t="s">
        <v>46</v>
      </c>
      <c r="B3" s="6" t="s">
        <v>47</v>
      </c>
      <c r="C3" s="6" t="s">
        <v>48</v>
      </c>
      <c r="E3" t="s">
        <v>46</v>
      </c>
      <c r="F3" t="s">
        <v>47</v>
      </c>
      <c r="G3" t="s">
        <v>48</v>
      </c>
      <c r="J3" t="s">
        <v>46</v>
      </c>
      <c r="K3" t="s">
        <v>47</v>
      </c>
      <c r="L3" t="s">
        <v>48</v>
      </c>
    </row>
    <row r="4" spans="1:12">
      <c r="A4">
        <v>0</v>
      </c>
      <c r="B4">
        <v>0</v>
      </c>
      <c r="C4">
        <v>2480</v>
      </c>
      <c r="D4"/>
      <c r="E4">
        <v>0</v>
      </c>
      <c r="F4">
        <v>0</v>
      </c>
      <c r="G4">
        <v>2480</v>
      </c>
      <c r="H4"/>
      <c r="J4">
        <v>0</v>
      </c>
      <c r="K4">
        <v>0</v>
      </c>
      <c r="L4">
        <v>2480</v>
      </c>
    </row>
    <row r="5" spans="1:12">
      <c r="A5">
        <v>0</v>
      </c>
      <c r="B5">
        <v>360</v>
      </c>
      <c r="C5">
        <v>2480</v>
      </c>
      <c r="D5"/>
      <c r="E5">
        <v>0</v>
      </c>
      <c r="F5">
        <v>687</v>
      </c>
      <c r="G5">
        <v>2480</v>
      </c>
      <c r="H5"/>
      <c r="J5">
        <v>0</v>
      </c>
      <c r="K5">
        <v>466.5</v>
      </c>
      <c r="L5">
        <v>2480</v>
      </c>
    </row>
    <row r="6" spans="1:12">
      <c r="A6">
        <v>400</v>
      </c>
      <c r="B6">
        <v>360</v>
      </c>
      <c r="C6">
        <v>3040</v>
      </c>
      <c r="D6"/>
      <c r="E6">
        <v>252</v>
      </c>
      <c r="F6">
        <v>106.5</v>
      </c>
      <c r="G6">
        <v>3040</v>
      </c>
      <c r="H6"/>
      <c r="J6">
        <v>442</v>
      </c>
      <c r="K6">
        <v>246</v>
      </c>
      <c r="L6">
        <v>3040</v>
      </c>
    </row>
    <row r="7" spans="1:12">
      <c r="A7">
        <v>300</v>
      </c>
      <c r="B7">
        <v>900</v>
      </c>
      <c r="C7">
        <v>3040</v>
      </c>
      <c r="D7"/>
      <c r="E7">
        <v>382</v>
      </c>
      <c r="F7">
        <v>340.5</v>
      </c>
      <c r="G7">
        <v>3040</v>
      </c>
      <c r="H7"/>
      <c r="J7">
        <v>454</v>
      </c>
      <c r="K7">
        <v>372</v>
      </c>
      <c r="L7">
        <v>3040</v>
      </c>
    </row>
    <row r="8" spans="1:12">
      <c r="A8">
        <v>400</v>
      </c>
      <c r="B8">
        <v>1620</v>
      </c>
      <c r="C8">
        <v>2720</v>
      </c>
      <c r="D8"/>
      <c r="E8">
        <v>204</v>
      </c>
      <c r="F8">
        <v>1422</v>
      </c>
      <c r="G8">
        <v>2720</v>
      </c>
      <c r="H8"/>
      <c r="J8">
        <v>364</v>
      </c>
      <c r="K8">
        <v>1521</v>
      </c>
      <c r="L8">
        <v>2720</v>
      </c>
    </row>
    <row r="9" spans="1:12">
      <c r="A9">
        <v>485</v>
      </c>
      <c r="B9">
        <v>2340</v>
      </c>
      <c r="C9">
        <v>2560</v>
      </c>
      <c r="D9"/>
      <c r="E9">
        <v>627</v>
      </c>
      <c r="F9">
        <v>2346</v>
      </c>
      <c r="G9">
        <v>2560</v>
      </c>
      <c r="H9"/>
      <c r="J9">
        <v>501</v>
      </c>
      <c r="K9">
        <v>2229</v>
      </c>
      <c r="L9">
        <v>2560</v>
      </c>
    </row>
    <row r="10" spans="1:12">
      <c r="A10">
        <v>599</v>
      </c>
      <c r="B10">
        <v>3060</v>
      </c>
      <c r="C10">
        <v>3360</v>
      </c>
      <c r="D10"/>
      <c r="E10">
        <v>543</v>
      </c>
      <c r="F10">
        <v>2203.5</v>
      </c>
      <c r="G10">
        <v>3360</v>
      </c>
      <c r="H10"/>
      <c r="J10">
        <v>657</v>
      </c>
      <c r="K10">
        <v>2770.5</v>
      </c>
      <c r="L10">
        <v>3360</v>
      </c>
    </row>
    <row r="11" spans="1:12">
      <c r="A11">
        <v>315</v>
      </c>
      <c r="B11">
        <v>3420</v>
      </c>
      <c r="C11">
        <v>3920</v>
      </c>
      <c r="D11"/>
      <c r="E11">
        <v>221</v>
      </c>
      <c r="F11">
        <v>3223.5</v>
      </c>
      <c r="G11">
        <v>3920</v>
      </c>
      <c r="H11"/>
      <c r="J11">
        <v>341</v>
      </c>
      <c r="K11">
        <v>2674.5</v>
      </c>
      <c r="L11">
        <v>3920</v>
      </c>
    </row>
    <row r="12" spans="1:12">
      <c r="A12">
        <v>140</v>
      </c>
      <c r="B12">
        <v>3420</v>
      </c>
      <c r="C12">
        <v>4480</v>
      </c>
      <c r="D12"/>
      <c r="E12">
        <v>206</v>
      </c>
      <c r="F12">
        <v>2890.5</v>
      </c>
      <c r="G12">
        <v>4480</v>
      </c>
      <c r="H12"/>
      <c r="J12">
        <v>48</v>
      </c>
      <c r="K12">
        <v>2962.5</v>
      </c>
      <c r="L12">
        <v>4480</v>
      </c>
    </row>
    <row r="13" spans="1:12">
      <c r="A13">
        <v>309</v>
      </c>
      <c r="B13">
        <v>3420</v>
      </c>
      <c r="C13">
        <v>4000</v>
      </c>
      <c r="D13"/>
      <c r="E13">
        <v>343</v>
      </c>
      <c r="F13">
        <v>2719.5</v>
      </c>
      <c r="G13">
        <v>4000</v>
      </c>
      <c r="H13"/>
      <c r="J13">
        <v>155</v>
      </c>
      <c r="K13">
        <v>2850</v>
      </c>
      <c r="L13">
        <v>4000</v>
      </c>
    </row>
    <row r="14" spans="1:12">
      <c r="A14">
        <v>213</v>
      </c>
      <c r="B14">
        <v>3600</v>
      </c>
      <c r="C14">
        <v>4000</v>
      </c>
      <c r="D14"/>
      <c r="E14">
        <v>393</v>
      </c>
      <c r="F14">
        <v>2721</v>
      </c>
      <c r="G14">
        <v>4000</v>
      </c>
      <c r="H14"/>
      <c r="J14">
        <v>381</v>
      </c>
      <c r="K14">
        <v>2910</v>
      </c>
      <c r="L14">
        <v>4000</v>
      </c>
    </row>
    <row r="15" spans="1:12">
      <c r="A15">
        <v>182</v>
      </c>
      <c r="B15">
        <v>3204</v>
      </c>
      <c r="C15">
        <v>4560</v>
      </c>
      <c r="D15"/>
      <c r="E15">
        <v>166</v>
      </c>
      <c r="F15">
        <v>2998.5</v>
      </c>
      <c r="G15">
        <v>4560</v>
      </c>
      <c r="H15"/>
      <c r="J15">
        <v>326</v>
      </c>
      <c r="K15">
        <v>2400</v>
      </c>
      <c r="L15">
        <v>4560</v>
      </c>
    </row>
    <row r="16" spans="1:12">
      <c r="A16">
        <v>340</v>
      </c>
      <c r="B16">
        <v>3006</v>
      </c>
      <c r="C16">
        <v>5040</v>
      </c>
      <c r="D16"/>
      <c r="E16">
        <v>316</v>
      </c>
      <c r="F16">
        <v>2887.5</v>
      </c>
      <c r="G16">
        <v>5040</v>
      </c>
      <c r="H16"/>
      <c r="J16">
        <v>424</v>
      </c>
      <c r="K16">
        <v>2298</v>
      </c>
      <c r="L16">
        <v>5040</v>
      </c>
    </row>
    <row r="17" spans="1:12">
      <c r="A17">
        <v>309</v>
      </c>
      <c r="B17">
        <v>2808</v>
      </c>
      <c r="C17">
        <v>4640</v>
      </c>
      <c r="D17"/>
      <c r="E17">
        <v>113</v>
      </c>
      <c r="F17">
        <v>2461.5</v>
      </c>
      <c r="G17">
        <v>4640</v>
      </c>
      <c r="H17"/>
      <c r="J17">
        <v>441</v>
      </c>
      <c r="K17">
        <v>2100</v>
      </c>
      <c r="L17">
        <v>4640</v>
      </c>
    </row>
    <row r="18" spans="1:12">
      <c r="A18">
        <v>547</v>
      </c>
      <c r="B18">
        <v>2376</v>
      </c>
      <c r="C18">
        <v>4720</v>
      </c>
      <c r="D18"/>
      <c r="E18">
        <v>605</v>
      </c>
      <c r="F18">
        <v>1885.5</v>
      </c>
      <c r="G18">
        <v>4720</v>
      </c>
      <c r="H18"/>
      <c r="J18">
        <v>349</v>
      </c>
      <c r="K18">
        <v>1566</v>
      </c>
      <c r="L18">
        <v>4720</v>
      </c>
    </row>
    <row r="19" spans="1:12">
      <c r="A19">
        <v>234</v>
      </c>
      <c r="B19">
        <v>2880</v>
      </c>
      <c r="C19">
        <v>4720</v>
      </c>
      <c r="D19"/>
      <c r="E19">
        <v>394</v>
      </c>
      <c r="F19">
        <v>2197.5</v>
      </c>
      <c r="G19">
        <v>4720</v>
      </c>
      <c r="H19"/>
      <c r="J19">
        <v>48</v>
      </c>
      <c r="K19">
        <v>2571</v>
      </c>
      <c r="L19">
        <v>4720</v>
      </c>
    </row>
    <row r="20" spans="1:12">
      <c r="A20">
        <v>337</v>
      </c>
      <c r="B20">
        <v>3006</v>
      </c>
      <c r="C20">
        <v>4880</v>
      </c>
      <c r="D20"/>
      <c r="E20">
        <v>155</v>
      </c>
      <c r="F20">
        <v>2937</v>
      </c>
      <c r="G20">
        <v>4880</v>
      </c>
      <c r="H20"/>
      <c r="J20">
        <v>231</v>
      </c>
      <c r="K20">
        <v>2550</v>
      </c>
      <c r="L20">
        <v>4880</v>
      </c>
    </row>
    <row r="21" spans="1:12">
      <c r="A21">
        <v>113</v>
      </c>
      <c r="B21">
        <v>3096</v>
      </c>
      <c r="C21">
        <v>4080</v>
      </c>
      <c r="D21"/>
      <c r="E21">
        <v>91</v>
      </c>
      <c r="F21">
        <v>2827.5</v>
      </c>
      <c r="G21">
        <v>4080</v>
      </c>
      <c r="H21"/>
      <c r="J21">
        <v>87</v>
      </c>
      <c r="K21">
        <v>2629.5</v>
      </c>
      <c r="L21">
        <v>4080</v>
      </c>
    </row>
    <row r="22" spans="1:12">
      <c r="A22">
        <v>377</v>
      </c>
      <c r="B22">
        <v>3060</v>
      </c>
      <c r="C22">
        <v>5200</v>
      </c>
      <c r="D22"/>
      <c r="E22">
        <v>529</v>
      </c>
      <c r="F22">
        <v>2284.5</v>
      </c>
      <c r="G22">
        <v>5200</v>
      </c>
      <c r="H22"/>
      <c r="J22">
        <v>559</v>
      </c>
      <c r="K22">
        <v>2829</v>
      </c>
      <c r="L22">
        <v>5200</v>
      </c>
    </row>
    <row r="23" spans="1:12">
      <c r="A23">
        <v>237</v>
      </c>
      <c r="B23">
        <v>2520</v>
      </c>
      <c r="C23">
        <v>4640</v>
      </c>
      <c r="D23"/>
      <c r="E23">
        <v>87</v>
      </c>
      <c r="F23">
        <v>2401.5</v>
      </c>
      <c r="G23">
        <v>4640</v>
      </c>
      <c r="H23"/>
      <c r="J23">
        <v>349</v>
      </c>
      <c r="K23">
        <v>2527.5</v>
      </c>
      <c r="L23">
        <v>4640</v>
      </c>
    </row>
    <row r="24" spans="1:12">
      <c r="A24">
        <v>566</v>
      </c>
      <c r="B24">
        <v>1620</v>
      </c>
      <c r="C24">
        <v>3200</v>
      </c>
      <c r="D24"/>
      <c r="E24">
        <v>714</v>
      </c>
      <c r="F24">
        <v>1746</v>
      </c>
      <c r="G24">
        <v>3200</v>
      </c>
      <c r="H24"/>
      <c r="J24">
        <v>442</v>
      </c>
      <c r="K24">
        <v>958.5</v>
      </c>
      <c r="L24">
        <v>3200</v>
      </c>
    </row>
    <row r="25" spans="1:12">
      <c r="A25">
        <v>464</v>
      </c>
      <c r="B25">
        <v>360</v>
      </c>
      <c r="C25">
        <v>2480</v>
      </c>
      <c r="D25"/>
      <c r="E25">
        <v>614</v>
      </c>
      <c r="F25">
        <v>169.5</v>
      </c>
      <c r="G25">
        <v>2480</v>
      </c>
      <c r="H25"/>
      <c r="J25">
        <v>454</v>
      </c>
      <c r="K25">
        <v>687</v>
      </c>
      <c r="L25">
        <v>2480</v>
      </c>
    </row>
    <row r="26" spans="1:12">
      <c r="A26">
        <v>380</v>
      </c>
      <c r="B26">
        <v>180</v>
      </c>
      <c r="C26">
        <v>2320</v>
      </c>
      <c r="D26"/>
      <c r="E26">
        <v>532</v>
      </c>
      <c r="F26">
        <v>496.5</v>
      </c>
      <c r="G26">
        <v>2320</v>
      </c>
      <c r="H26"/>
      <c r="J26">
        <v>490</v>
      </c>
      <c r="K26">
        <v>129</v>
      </c>
      <c r="L26">
        <v>2320</v>
      </c>
    </row>
    <row r="27" spans="1:12">
      <c r="A27">
        <v>111</v>
      </c>
      <c r="B27">
        <v>0</v>
      </c>
      <c r="C27">
        <v>2560</v>
      </c>
      <c r="D27"/>
      <c r="E27">
        <v>101</v>
      </c>
      <c r="F27">
        <v>0</v>
      </c>
      <c r="G27">
        <v>2560</v>
      </c>
      <c r="H27"/>
      <c r="J27">
        <v>179</v>
      </c>
      <c r="K27">
        <v>0</v>
      </c>
      <c r="L27">
        <v>2560</v>
      </c>
    </row>
    <row r="48" s="1" customFormat="1" spans="1:1">
      <c r="A48" s="1" t="s">
        <v>53</v>
      </c>
    </row>
    <row r="49" spans="1:17">
      <c r="A49" t="s">
        <v>15</v>
      </c>
      <c r="I49" t="s">
        <v>16</v>
      </c>
      <c r="Q49" t="s">
        <v>17</v>
      </c>
    </row>
    <row r="50" spans="1:19">
      <c r="A50" s="6" t="s">
        <v>54</v>
      </c>
      <c r="B50" s="6" t="s">
        <v>55</v>
      </c>
      <c r="C50" t="s">
        <v>56</v>
      </c>
      <c r="I50" t="s">
        <v>54</v>
      </c>
      <c r="J50" t="s">
        <v>55</v>
      </c>
      <c r="K50" t="s">
        <v>56</v>
      </c>
      <c r="Q50" t="s">
        <v>54</v>
      </c>
      <c r="R50" t="s">
        <v>55</v>
      </c>
      <c r="S50" t="s">
        <v>56</v>
      </c>
    </row>
    <row r="51" spans="1:19">
      <c r="A51" s="7">
        <v>400</v>
      </c>
      <c r="B51" s="7">
        <v>276</v>
      </c>
      <c r="C51">
        <v>4320</v>
      </c>
      <c r="D51"/>
      <c r="E51"/>
      <c r="I51">
        <v>373</v>
      </c>
      <c r="J51">
        <v>232.5</v>
      </c>
      <c r="K51">
        <v>4320</v>
      </c>
      <c r="Q51">
        <v>545.5</v>
      </c>
      <c r="R51">
        <v>325.5</v>
      </c>
      <c r="S51">
        <v>4320</v>
      </c>
    </row>
    <row r="52" spans="1:19">
      <c r="A52" s="7">
        <v>200</v>
      </c>
      <c r="B52" s="7">
        <v>488</v>
      </c>
      <c r="C52">
        <v>4720</v>
      </c>
      <c r="I52">
        <v>81.5</v>
      </c>
      <c r="J52">
        <v>594.5</v>
      </c>
      <c r="K52">
        <v>4720</v>
      </c>
      <c r="Q52">
        <v>114.5</v>
      </c>
      <c r="R52">
        <v>638</v>
      </c>
      <c r="S52">
        <v>4720</v>
      </c>
    </row>
    <row r="53" spans="1:19">
      <c r="A53" s="7">
        <v>200</v>
      </c>
      <c r="B53" s="7">
        <v>128</v>
      </c>
      <c r="C53">
        <v>4560</v>
      </c>
      <c r="I53">
        <v>257</v>
      </c>
      <c r="J53">
        <v>39.5</v>
      </c>
      <c r="K53">
        <v>4560</v>
      </c>
      <c r="Q53">
        <v>239</v>
      </c>
      <c r="R53">
        <v>207.5</v>
      </c>
      <c r="S53">
        <v>4560</v>
      </c>
    </row>
    <row r="54" spans="1:19">
      <c r="A54" s="7">
        <v>300</v>
      </c>
      <c r="B54" s="7">
        <v>286</v>
      </c>
      <c r="C54">
        <v>3760</v>
      </c>
      <c r="I54">
        <v>172.5</v>
      </c>
      <c r="J54">
        <v>319</v>
      </c>
      <c r="K54">
        <v>3760</v>
      </c>
      <c r="Q54">
        <v>436.5</v>
      </c>
      <c r="R54">
        <v>410.5</v>
      </c>
      <c r="S54">
        <v>3760</v>
      </c>
    </row>
    <row r="55" spans="1:19">
      <c r="A55" s="7">
        <v>500</v>
      </c>
      <c r="B55" s="7">
        <v>60</v>
      </c>
      <c r="C55">
        <v>3760</v>
      </c>
      <c r="I55">
        <v>465.5</v>
      </c>
      <c r="J55">
        <v>96</v>
      </c>
      <c r="K55">
        <v>3760</v>
      </c>
      <c r="Q55">
        <v>567.5</v>
      </c>
      <c r="R55">
        <v>142.5</v>
      </c>
      <c r="S55">
        <v>3760</v>
      </c>
    </row>
    <row r="56" spans="1:19">
      <c r="A56" s="7">
        <v>900</v>
      </c>
      <c r="B56" s="7">
        <v>392</v>
      </c>
      <c r="C56">
        <v>4240</v>
      </c>
      <c r="F56" s="8"/>
      <c r="I56">
        <v>933</v>
      </c>
      <c r="J56">
        <v>345.5</v>
      </c>
      <c r="K56">
        <v>4240</v>
      </c>
      <c r="Q56">
        <v>760.5</v>
      </c>
      <c r="R56">
        <v>486.5</v>
      </c>
      <c r="S56">
        <v>4240</v>
      </c>
    </row>
    <row r="57" spans="1:19">
      <c r="A57" s="7">
        <v>1200</v>
      </c>
      <c r="B57" s="7">
        <v>198</v>
      </c>
      <c r="C57">
        <v>4320</v>
      </c>
      <c r="E57" s="8"/>
      <c r="I57">
        <v>1266</v>
      </c>
      <c r="J57">
        <v>171</v>
      </c>
      <c r="K57">
        <v>4320</v>
      </c>
      <c r="Q57">
        <v>1164</v>
      </c>
      <c r="R57">
        <v>253.5</v>
      </c>
      <c r="S57">
        <v>4320</v>
      </c>
    </row>
    <row r="58" spans="1:19">
      <c r="A58" s="7">
        <v>2600</v>
      </c>
      <c r="B58" s="7">
        <v>439</v>
      </c>
      <c r="C58">
        <v>4400</v>
      </c>
      <c r="I58">
        <v>1900</v>
      </c>
      <c r="J58">
        <v>458.5</v>
      </c>
      <c r="K58">
        <v>4400</v>
      </c>
      <c r="Q58">
        <v>2652.5</v>
      </c>
      <c r="R58">
        <v>529</v>
      </c>
      <c r="S58">
        <v>4400</v>
      </c>
    </row>
    <row r="59" spans="1:19">
      <c r="A59" s="7">
        <v>2500</v>
      </c>
      <c r="B59" s="7">
        <v>450</v>
      </c>
      <c r="C59">
        <v>4080</v>
      </c>
      <c r="I59">
        <v>2368</v>
      </c>
      <c r="J59">
        <v>546</v>
      </c>
      <c r="K59">
        <v>4080</v>
      </c>
      <c r="Q59">
        <v>2615.5</v>
      </c>
      <c r="R59">
        <v>384</v>
      </c>
      <c r="S59">
        <v>4080</v>
      </c>
    </row>
    <row r="60" spans="1:19">
      <c r="A60" s="7">
        <v>2500</v>
      </c>
      <c r="B60" s="7">
        <v>460</v>
      </c>
      <c r="C60">
        <v>2580</v>
      </c>
      <c r="I60">
        <v>2374</v>
      </c>
      <c r="J60">
        <v>427</v>
      </c>
      <c r="K60">
        <v>2480</v>
      </c>
      <c r="Q60">
        <v>2423.5</v>
      </c>
      <c r="R60">
        <v>376</v>
      </c>
      <c r="S60">
        <v>2480</v>
      </c>
    </row>
    <row r="61" spans="1:19">
      <c r="A61" s="7">
        <v>2300</v>
      </c>
      <c r="B61" s="7">
        <v>399</v>
      </c>
      <c r="C61">
        <v>2320</v>
      </c>
      <c r="I61">
        <v>2301.5</v>
      </c>
      <c r="J61">
        <v>531</v>
      </c>
      <c r="K61">
        <v>2320</v>
      </c>
      <c r="Q61">
        <v>2211.5</v>
      </c>
      <c r="R61">
        <v>330</v>
      </c>
      <c r="S61">
        <v>2320</v>
      </c>
    </row>
    <row r="62" spans="1:19">
      <c r="A62" s="7">
        <v>2300</v>
      </c>
      <c r="B62" s="7">
        <v>288</v>
      </c>
      <c r="C62">
        <v>2560</v>
      </c>
      <c r="I62">
        <v>2274.5</v>
      </c>
      <c r="J62">
        <v>214.5</v>
      </c>
      <c r="K62">
        <v>2560</v>
      </c>
      <c r="Q62">
        <v>2318</v>
      </c>
      <c r="R62">
        <v>408</v>
      </c>
      <c r="S62">
        <v>2560</v>
      </c>
    </row>
    <row r="63" spans="1:19">
      <c r="A63" s="7">
        <v>2200</v>
      </c>
      <c r="B63" s="7">
        <v>311</v>
      </c>
      <c r="C63">
        <v>2480</v>
      </c>
      <c r="I63">
        <v>2258.5</v>
      </c>
      <c r="J63">
        <v>380</v>
      </c>
      <c r="K63">
        <v>2480</v>
      </c>
      <c r="Q63">
        <v>2335</v>
      </c>
      <c r="R63">
        <v>329</v>
      </c>
      <c r="S63">
        <v>2480</v>
      </c>
    </row>
    <row r="64" spans="1:19">
      <c r="A64" s="7">
        <v>2300</v>
      </c>
      <c r="B64" s="7">
        <v>231</v>
      </c>
      <c r="C64">
        <v>2640</v>
      </c>
      <c r="I64">
        <v>2319.5</v>
      </c>
      <c r="J64">
        <v>279</v>
      </c>
      <c r="K64">
        <v>2640</v>
      </c>
      <c r="Q64">
        <v>2162</v>
      </c>
      <c r="R64">
        <v>195</v>
      </c>
      <c r="S64">
        <v>2640</v>
      </c>
    </row>
    <row r="65" spans="1:19">
      <c r="A65" s="7">
        <v>2300</v>
      </c>
      <c r="B65" s="7">
        <v>106</v>
      </c>
      <c r="C65">
        <v>2720</v>
      </c>
      <c r="I65">
        <v>2253.5</v>
      </c>
      <c r="J65">
        <v>16</v>
      </c>
      <c r="K65">
        <v>2720</v>
      </c>
      <c r="Q65">
        <v>2208.5</v>
      </c>
      <c r="R65">
        <v>218.5</v>
      </c>
      <c r="S65">
        <v>2720</v>
      </c>
    </row>
    <row r="66" spans="1:19">
      <c r="A66" s="7">
        <v>2300</v>
      </c>
      <c r="B66" s="7">
        <v>72</v>
      </c>
      <c r="C66">
        <v>4320</v>
      </c>
      <c r="I66">
        <v>2183</v>
      </c>
      <c r="J66">
        <v>70.5</v>
      </c>
      <c r="K66">
        <v>4320</v>
      </c>
      <c r="Q66">
        <v>2153</v>
      </c>
      <c r="R66">
        <v>42</v>
      </c>
      <c r="S66">
        <v>4320</v>
      </c>
    </row>
    <row r="67" spans="1:19">
      <c r="A67" s="7">
        <v>2350</v>
      </c>
      <c r="B67" s="7">
        <v>383</v>
      </c>
      <c r="C67">
        <v>3680</v>
      </c>
      <c r="I67">
        <v>2498.5</v>
      </c>
      <c r="J67">
        <v>297.5</v>
      </c>
      <c r="K67">
        <v>3680</v>
      </c>
      <c r="Q67">
        <v>2326</v>
      </c>
      <c r="R67">
        <v>393.5</v>
      </c>
      <c r="S67">
        <v>3680</v>
      </c>
    </row>
    <row r="68" spans="1:19">
      <c r="A68" s="7">
        <v>2350</v>
      </c>
      <c r="B68" s="7">
        <v>35</v>
      </c>
      <c r="C68">
        <v>3360</v>
      </c>
      <c r="I68">
        <v>2206</v>
      </c>
      <c r="J68">
        <v>147.5</v>
      </c>
      <c r="K68">
        <v>3360</v>
      </c>
      <c r="Q68">
        <v>2467</v>
      </c>
      <c r="R68">
        <v>90.5</v>
      </c>
      <c r="S68">
        <v>3360</v>
      </c>
    </row>
    <row r="69" spans="1:19">
      <c r="A69" s="7">
        <v>1800</v>
      </c>
      <c r="B69" s="7">
        <v>316</v>
      </c>
      <c r="C69">
        <v>3600</v>
      </c>
      <c r="I69">
        <v>1872</v>
      </c>
      <c r="J69">
        <v>323.5</v>
      </c>
      <c r="K69">
        <v>3600</v>
      </c>
      <c r="Q69">
        <v>1759.5</v>
      </c>
      <c r="R69">
        <v>466</v>
      </c>
      <c r="S69">
        <v>3600</v>
      </c>
    </row>
    <row r="70" spans="1:19">
      <c r="A70" s="7">
        <v>1000</v>
      </c>
      <c r="B70" s="7">
        <v>445</v>
      </c>
      <c r="C70">
        <v>2960</v>
      </c>
      <c r="I70">
        <v>1100.5</v>
      </c>
      <c r="J70">
        <v>437.5</v>
      </c>
      <c r="K70">
        <v>2960</v>
      </c>
      <c r="Q70">
        <v>1021</v>
      </c>
      <c r="R70">
        <v>356.5</v>
      </c>
      <c r="S70">
        <v>2960</v>
      </c>
    </row>
    <row r="71" spans="1:19">
      <c r="A71" s="7">
        <v>900</v>
      </c>
      <c r="B71" s="7">
        <v>195</v>
      </c>
      <c r="C71">
        <v>2720</v>
      </c>
      <c r="I71">
        <v>1029</v>
      </c>
      <c r="J71">
        <v>60</v>
      </c>
      <c r="K71">
        <v>2720</v>
      </c>
      <c r="Q71">
        <v>850.5</v>
      </c>
      <c r="R71">
        <v>63</v>
      </c>
      <c r="S71">
        <v>2720</v>
      </c>
    </row>
    <row r="72" spans="1:19">
      <c r="A72" s="7">
        <v>800</v>
      </c>
      <c r="B72" s="7">
        <v>361</v>
      </c>
      <c r="C72">
        <v>2640</v>
      </c>
      <c r="I72">
        <v>725</v>
      </c>
      <c r="J72">
        <v>245.5</v>
      </c>
      <c r="K72">
        <v>2640</v>
      </c>
      <c r="Q72">
        <v>695</v>
      </c>
      <c r="R72">
        <v>509.5</v>
      </c>
      <c r="S72">
        <v>2640</v>
      </c>
    </row>
    <row r="73" spans="1:19">
      <c r="A73" s="7">
        <v>500</v>
      </c>
      <c r="B73" s="7">
        <v>292</v>
      </c>
      <c r="C73">
        <v>3120</v>
      </c>
      <c r="F73" s="8"/>
      <c r="I73">
        <v>606.5</v>
      </c>
      <c r="J73">
        <v>178</v>
      </c>
      <c r="K73">
        <v>3120</v>
      </c>
      <c r="Q73">
        <v>584</v>
      </c>
      <c r="R73">
        <v>409</v>
      </c>
      <c r="S73">
        <v>3120</v>
      </c>
    </row>
    <row r="74" spans="1:19">
      <c r="A74" s="7">
        <v>200</v>
      </c>
      <c r="B74" s="7">
        <v>5</v>
      </c>
      <c r="C74">
        <v>3600</v>
      </c>
      <c r="E74" s="8"/>
      <c r="I74">
        <v>57.5</v>
      </c>
      <c r="J74">
        <v>62</v>
      </c>
      <c r="K74">
        <v>3600</v>
      </c>
      <c r="Q74">
        <v>197</v>
      </c>
      <c r="R74">
        <v>18.5</v>
      </c>
      <c r="S74">
        <v>3600</v>
      </c>
    </row>
    <row r="93" s="1" customFormat="1" spans="1:1">
      <c r="A93" s="1" t="s">
        <v>49</v>
      </c>
    </row>
    <row r="94" spans="1:17">
      <c r="A94" s="9" t="s">
        <v>15</v>
      </c>
      <c r="B94" s="10"/>
      <c r="C94" s="10"/>
      <c r="H94" s="9" t="s">
        <v>16</v>
      </c>
      <c r="I94" s="10"/>
      <c r="J94" s="10"/>
      <c r="O94" s="9" t="s">
        <v>17</v>
      </c>
      <c r="P94" s="10"/>
      <c r="Q94" s="10"/>
    </row>
    <row r="95" spans="1:17">
      <c r="A95" s="7" t="s">
        <v>50</v>
      </c>
      <c r="B95" s="7" t="s">
        <v>51</v>
      </c>
      <c r="C95" s="7" t="s">
        <v>52</v>
      </c>
      <c r="H95" s="7" t="s">
        <v>50</v>
      </c>
      <c r="I95" s="7" t="s">
        <v>51</v>
      </c>
      <c r="J95" s="7" t="s">
        <v>52</v>
      </c>
      <c r="O95" s="7" t="s">
        <v>50</v>
      </c>
      <c r="P95" s="7" t="s">
        <v>51</v>
      </c>
      <c r="Q95" s="7" t="s">
        <v>52</v>
      </c>
    </row>
    <row r="96" spans="1:17">
      <c r="A96">
        <v>150</v>
      </c>
      <c r="B96">
        <v>139</v>
      </c>
      <c r="C96">
        <v>1680</v>
      </c>
      <c r="D96"/>
      <c r="E96"/>
      <c r="H96">
        <v>10.5</v>
      </c>
      <c r="I96">
        <v>1</v>
      </c>
      <c r="J96">
        <v>1680</v>
      </c>
      <c r="K96"/>
      <c r="O96">
        <v>1.5</v>
      </c>
      <c r="P96">
        <v>119.5</v>
      </c>
      <c r="Q96">
        <v>1680</v>
      </c>
    </row>
    <row r="97" spans="1:17">
      <c r="A97">
        <v>300</v>
      </c>
      <c r="B97">
        <v>163</v>
      </c>
      <c r="C97">
        <v>1760</v>
      </c>
      <c r="D97"/>
      <c r="E97"/>
      <c r="H97">
        <v>439.5</v>
      </c>
      <c r="I97">
        <v>157</v>
      </c>
      <c r="J97">
        <v>1760</v>
      </c>
      <c r="K97"/>
      <c r="O97">
        <v>165</v>
      </c>
      <c r="P97">
        <v>112</v>
      </c>
      <c r="Q97">
        <v>1760</v>
      </c>
    </row>
    <row r="98" spans="1:17">
      <c r="A98">
        <v>150</v>
      </c>
      <c r="B98">
        <v>458</v>
      </c>
      <c r="C98">
        <v>2160</v>
      </c>
      <c r="D98"/>
      <c r="E98"/>
      <c r="H98">
        <v>80.25</v>
      </c>
      <c r="I98">
        <v>100</v>
      </c>
      <c r="J98">
        <v>2160</v>
      </c>
      <c r="K98"/>
      <c r="O98">
        <v>180</v>
      </c>
      <c r="P98">
        <v>200</v>
      </c>
      <c r="Q98">
        <v>2160</v>
      </c>
    </row>
    <row r="99" spans="1:17">
      <c r="A99">
        <v>0</v>
      </c>
      <c r="B99">
        <v>182</v>
      </c>
      <c r="C99">
        <v>1840</v>
      </c>
      <c r="D99"/>
      <c r="E99"/>
      <c r="H99">
        <v>148.5</v>
      </c>
      <c r="I99">
        <v>66.5</v>
      </c>
      <c r="J99">
        <v>1840</v>
      </c>
      <c r="K99"/>
      <c r="O99">
        <v>150.75</v>
      </c>
      <c r="P99">
        <v>125</v>
      </c>
      <c r="Q99">
        <v>1840</v>
      </c>
    </row>
    <row r="100" spans="1:17">
      <c r="A100">
        <v>150</v>
      </c>
      <c r="B100">
        <v>139</v>
      </c>
      <c r="C100">
        <v>1600</v>
      </c>
      <c r="D100"/>
      <c r="E100"/>
      <c r="H100">
        <v>75</v>
      </c>
      <c r="I100">
        <v>55</v>
      </c>
      <c r="J100">
        <v>1600</v>
      </c>
      <c r="K100"/>
      <c r="O100">
        <v>44.25</v>
      </c>
      <c r="P100">
        <v>20</v>
      </c>
      <c r="Q100">
        <v>1600</v>
      </c>
    </row>
    <row r="101" spans="1:17">
      <c r="A101">
        <v>300</v>
      </c>
      <c r="B101">
        <v>532</v>
      </c>
      <c r="C101">
        <v>2320</v>
      </c>
      <c r="D101"/>
      <c r="E101"/>
      <c r="H101">
        <v>504.75</v>
      </c>
      <c r="I101">
        <v>200</v>
      </c>
      <c r="J101">
        <v>2320</v>
      </c>
      <c r="K101"/>
      <c r="O101">
        <v>79.5</v>
      </c>
      <c r="P101">
        <v>200</v>
      </c>
      <c r="Q101">
        <v>2320</v>
      </c>
    </row>
    <row r="102" spans="1:17">
      <c r="A102">
        <v>150</v>
      </c>
      <c r="B102">
        <v>153</v>
      </c>
      <c r="C102">
        <v>2400</v>
      </c>
      <c r="D102"/>
      <c r="E102"/>
      <c r="H102">
        <v>66.75</v>
      </c>
      <c r="I102">
        <v>232.5</v>
      </c>
      <c r="J102">
        <v>2400</v>
      </c>
      <c r="K102"/>
      <c r="O102">
        <v>312</v>
      </c>
      <c r="P102">
        <v>120</v>
      </c>
      <c r="Q102">
        <v>2400</v>
      </c>
    </row>
    <row r="103" spans="1:17">
      <c r="A103">
        <v>1050</v>
      </c>
      <c r="B103">
        <v>412</v>
      </c>
      <c r="C103">
        <v>1840</v>
      </c>
      <c r="D103"/>
      <c r="E103"/>
      <c r="H103">
        <v>1221</v>
      </c>
      <c r="I103">
        <v>544</v>
      </c>
      <c r="J103">
        <v>1840</v>
      </c>
      <c r="K103"/>
      <c r="O103">
        <v>1122</v>
      </c>
      <c r="P103">
        <v>437.5</v>
      </c>
      <c r="Q103">
        <v>1840</v>
      </c>
    </row>
    <row r="104" spans="1:17">
      <c r="A104">
        <v>1650</v>
      </c>
      <c r="B104">
        <v>196</v>
      </c>
      <c r="C104">
        <v>2560</v>
      </c>
      <c r="D104"/>
      <c r="E104"/>
      <c r="H104">
        <v>1506</v>
      </c>
      <c r="I104">
        <v>220</v>
      </c>
      <c r="J104">
        <v>2560</v>
      </c>
      <c r="K104"/>
      <c r="O104">
        <v>1695</v>
      </c>
      <c r="P104">
        <v>307</v>
      </c>
      <c r="Q104">
        <v>2560</v>
      </c>
    </row>
    <row r="105" spans="1:17">
      <c r="A105">
        <v>1725</v>
      </c>
      <c r="B105">
        <v>251</v>
      </c>
      <c r="C105">
        <v>2640</v>
      </c>
      <c r="D105"/>
      <c r="E105"/>
      <c r="H105">
        <v>1680</v>
      </c>
      <c r="I105">
        <v>297.5</v>
      </c>
      <c r="J105">
        <v>2640</v>
      </c>
      <c r="K105"/>
      <c r="O105">
        <v>1736.25</v>
      </c>
      <c r="P105">
        <v>264.5</v>
      </c>
      <c r="Q105">
        <v>2640</v>
      </c>
    </row>
    <row r="106" spans="1:17">
      <c r="A106">
        <v>1950</v>
      </c>
      <c r="B106">
        <v>227</v>
      </c>
      <c r="C106">
        <v>2880</v>
      </c>
      <c r="D106"/>
      <c r="E106"/>
      <c r="H106">
        <v>1754.25</v>
      </c>
      <c r="I106">
        <v>93.5</v>
      </c>
      <c r="J106">
        <v>2880</v>
      </c>
      <c r="K106"/>
      <c r="O106">
        <v>1893.75</v>
      </c>
      <c r="P106">
        <v>183.5</v>
      </c>
      <c r="Q106">
        <v>2880</v>
      </c>
    </row>
    <row r="107" spans="1:17">
      <c r="A107">
        <v>1800</v>
      </c>
      <c r="B107">
        <v>441</v>
      </c>
      <c r="C107">
        <v>2560</v>
      </c>
      <c r="D107"/>
      <c r="E107"/>
      <c r="H107">
        <v>1721.25</v>
      </c>
      <c r="I107">
        <v>451.5</v>
      </c>
      <c r="J107">
        <v>2560</v>
      </c>
      <c r="K107"/>
      <c r="O107">
        <v>1764</v>
      </c>
      <c r="P107">
        <v>462</v>
      </c>
      <c r="Q107">
        <v>2560</v>
      </c>
    </row>
    <row r="108" spans="1:17">
      <c r="A108">
        <v>2550</v>
      </c>
      <c r="B108">
        <v>368</v>
      </c>
      <c r="C108">
        <v>3280</v>
      </c>
      <c r="D108"/>
      <c r="E108"/>
      <c r="H108">
        <v>2725.5</v>
      </c>
      <c r="I108">
        <v>242</v>
      </c>
      <c r="J108">
        <v>3280</v>
      </c>
      <c r="K108"/>
      <c r="O108">
        <v>2703</v>
      </c>
      <c r="P108">
        <v>374</v>
      </c>
      <c r="Q108">
        <v>3280</v>
      </c>
    </row>
    <row r="109" spans="1:17">
      <c r="A109">
        <v>2700</v>
      </c>
      <c r="B109">
        <v>404</v>
      </c>
      <c r="C109">
        <v>3040</v>
      </c>
      <c r="D109"/>
      <c r="E109"/>
      <c r="H109">
        <v>2648.25</v>
      </c>
      <c r="I109">
        <v>459.5</v>
      </c>
      <c r="J109">
        <v>3040</v>
      </c>
      <c r="K109"/>
      <c r="O109">
        <v>2875.5</v>
      </c>
      <c r="P109">
        <v>276.5</v>
      </c>
      <c r="Q109">
        <v>3040</v>
      </c>
    </row>
    <row r="110" spans="1:17">
      <c r="A110">
        <v>2550</v>
      </c>
      <c r="B110">
        <v>488</v>
      </c>
      <c r="C110">
        <v>2960</v>
      </c>
      <c r="D110"/>
      <c r="E110"/>
      <c r="H110">
        <v>2637.75</v>
      </c>
      <c r="I110">
        <v>512</v>
      </c>
      <c r="J110">
        <v>2960</v>
      </c>
      <c r="K110"/>
      <c r="O110">
        <v>2415</v>
      </c>
      <c r="P110">
        <v>605</v>
      </c>
      <c r="Q110">
        <v>2960</v>
      </c>
    </row>
    <row r="111" spans="1:17">
      <c r="A111">
        <v>2550</v>
      </c>
      <c r="B111">
        <v>461</v>
      </c>
      <c r="C111">
        <v>3120</v>
      </c>
      <c r="D111"/>
      <c r="E111"/>
      <c r="H111">
        <v>2433</v>
      </c>
      <c r="I111">
        <v>321.5</v>
      </c>
      <c r="J111">
        <v>3120</v>
      </c>
      <c r="K111"/>
      <c r="O111">
        <v>2568</v>
      </c>
      <c r="P111">
        <v>446</v>
      </c>
      <c r="Q111">
        <v>3120</v>
      </c>
    </row>
    <row r="112" spans="1:17">
      <c r="A112">
        <v>2250</v>
      </c>
      <c r="B112">
        <v>317</v>
      </c>
      <c r="C112">
        <v>3360</v>
      </c>
      <c r="D112"/>
      <c r="E112"/>
      <c r="H112">
        <v>2407.5</v>
      </c>
      <c r="I112">
        <v>285.5</v>
      </c>
      <c r="J112">
        <v>3360</v>
      </c>
      <c r="K112"/>
      <c r="O112">
        <v>2371.5</v>
      </c>
      <c r="P112">
        <v>347</v>
      </c>
      <c r="Q112">
        <v>3360</v>
      </c>
    </row>
    <row r="113" spans="1:17">
      <c r="A113">
        <v>2250</v>
      </c>
      <c r="B113">
        <v>217</v>
      </c>
      <c r="C113">
        <v>2960</v>
      </c>
      <c r="D113"/>
      <c r="E113"/>
      <c r="H113">
        <v>2423.25</v>
      </c>
      <c r="I113">
        <v>334</v>
      </c>
      <c r="J113">
        <v>2960</v>
      </c>
      <c r="K113"/>
      <c r="O113">
        <v>2063.25</v>
      </c>
      <c r="P113">
        <v>274</v>
      </c>
      <c r="Q113">
        <v>2960</v>
      </c>
    </row>
    <row r="114" spans="1:17">
      <c r="A114">
        <v>1950</v>
      </c>
      <c r="B114">
        <v>481</v>
      </c>
      <c r="C114">
        <v>2240</v>
      </c>
      <c r="D114"/>
      <c r="E114"/>
      <c r="H114">
        <v>2134.5</v>
      </c>
      <c r="I114">
        <v>529</v>
      </c>
      <c r="J114">
        <v>2240</v>
      </c>
      <c r="K114"/>
      <c r="O114">
        <v>1763.25</v>
      </c>
      <c r="P114">
        <v>511</v>
      </c>
      <c r="Q114">
        <v>2240</v>
      </c>
    </row>
    <row r="115" spans="1:17">
      <c r="A115">
        <v>1050</v>
      </c>
      <c r="B115">
        <v>452</v>
      </c>
      <c r="C115">
        <v>2320</v>
      </c>
      <c r="D115"/>
      <c r="E115"/>
      <c r="H115">
        <v>831.75</v>
      </c>
      <c r="I115">
        <v>410</v>
      </c>
      <c r="J115">
        <v>2320</v>
      </c>
      <c r="K115"/>
      <c r="O115">
        <v>1241.25</v>
      </c>
      <c r="P115">
        <v>462.5</v>
      </c>
      <c r="Q115">
        <v>2320</v>
      </c>
    </row>
    <row r="116" spans="1:17">
      <c r="A116">
        <v>900</v>
      </c>
      <c r="B116">
        <v>400</v>
      </c>
      <c r="C116">
        <v>2080</v>
      </c>
      <c r="D116"/>
      <c r="E116"/>
      <c r="H116">
        <v>807.75</v>
      </c>
      <c r="I116">
        <v>427</v>
      </c>
      <c r="J116">
        <v>2080</v>
      </c>
      <c r="K116"/>
      <c r="O116">
        <v>699.75</v>
      </c>
      <c r="P116">
        <v>277</v>
      </c>
      <c r="Q116">
        <v>2080</v>
      </c>
    </row>
    <row r="117" spans="1:17">
      <c r="A117">
        <v>750</v>
      </c>
      <c r="B117">
        <v>170</v>
      </c>
      <c r="C117">
        <v>2320</v>
      </c>
      <c r="D117"/>
      <c r="E117"/>
      <c r="H117">
        <v>934.5</v>
      </c>
      <c r="I117">
        <v>77</v>
      </c>
      <c r="J117">
        <v>2320</v>
      </c>
      <c r="K117"/>
      <c r="O117">
        <v>799.5</v>
      </c>
      <c r="P117">
        <v>120.5</v>
      </c>
      <c r="Q117">
        <v>2320</v>
      </c>
    </row>
    <row r="118" spans="1:17">
      <c r="A118">
        <v>300</v>
      </c>
      <c r="B118">
        <v>403</v>
      </c>
      <c r="C118">
        <v>1840</v>
      </c>
      <c r="D118"/>
      <c r="E118" s="8"/>
      <c r="H118">
        <v>475.5</v>
      </c>
      <c r="I118">
        <v>466</v>
      </c>
      <c r="J118">
        <v>1840</v>
      </c>
      <c r="K118"/>
      <c r="O118">
        <v>349.5</v>
      </c>
      <c r="P118">
        <v>382</v>
      </c>
      <c r="Q118">
        <v>1840</v>
      </c>
    </row>
    <row r="119" spans="1:17">
      <c r="A119">
        <v>150</v>
      </c>
      <c r="B119">
        <v>452</v>
      </c>
      <c r="C119">
        <v>1920</v>
      </c>
      <c r="D119"/>
      <c r="E119"/>
      <c r="H119">
        <v>53.25</v>
      </c>
      <c r="I119">
        <v>560</v>
      </c>
      <c r="J119">
        <v>1920</v>
      </c>
      <c r="K119"/>
      <c r="O119">
        <v>150</v>
      </c>
      <c r="P119">
        <v>401</v>
      </c>
      <c r="Q119">
        <v>1920</v>
      </c>
    </row>
    <row r="120" spans="6:6">
      <c r="F120" s="8"/>
    </row>
  </sheetData>
  <pageMargins left="0.75" right="0.75" top="1" bottom="1" header="0.5" footer="0.5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6"/>
  <sheetViews>
    <sheetView tabSelected="1" workbookViewId="0">
      <selection activeCell="G6" sqref="G6"/>
    </sheetView>
  </sheetViews>
  <sheetFormatPr defaultColWidth="8.73148148148148" defaultRowHeight="14.4" outlineLevelRow="5" outlineLevelCol="6"/>
  <sheetData>
    <row r="1" s="1" customFormat="1" ht="15.15" spans="1:1">
      <c r="A1" s="1" t="s">
        <v>57</v>
      </c>
    </row>
    <row r="2" ht="18.15" spans="1:7">
      <c r="A2" s="2" t="s">
        <v>58</v>
      </c>
      <c r="B2" s="2" t="s">
        <v>57</v>
      </c>
      <c r="C2" s="2"/>
      <c r="D2" s="2" t="s">
        <v>59</v>
      </c>
      <c r="E2" s="2"/>
      <c r="F2" s="2" t="s">
        <v>60</v>
      </c>
      <c r="G2" s="2"/>
    </row>
    <row r="3" ht="70.35" spans="1:7">
      <c r="A3" s="2"/>
      <c r="B3" s="3" t="s">
        <v>61</v>
      </c>
      <c r="C3" s="3" t="s">
        <v>62</v>
      </c>
      <c r="D3" s="3" t="s">
        <v>61</v>
      </c>
      <c r="E3" s="3" t="s">
        <v>62</v>
      </c>
      <c r="F3" s="3" t="s">
        <v>61</v>
      </c>
      <c r="G3" s="3" t="s">
        <v>62</v>
      </c>
    </row>
    <row r="4" ht="70.35" spans="1:7">
      <c r="A4" s="4" t="s">
        <v>63</v>
      </c>
      <c r="B4" s="4">
        <v>82</v>
      </c>
      <c r="C4" s="5">
        <v>75</v>
      </c>
      <c r="D4" s="4">
        <v>73</v>
      </c>
      <c r="E4" s="4">
        <v>80</v>
      </c>
      <c r="F4" s="4">
        <v>60</v>
      </c>
      <c r="G4" s="4">
        <v>83</v>
      </c>
    </row>
    <row r="5" ht="70.35" spans="1:7">
      <c r="A5" s="3" t="s">
        <v>64</v>
      </c>
      <c r="B5" s="3">
        <v>90</v>
      </c>
      <c r="C5" s="3">
        <v>72</v>
      </c>
      <c r="D5" s="3">
        <v>88</v>
      </c>
      <c r="E5" s="3">
        <v>70</v>
      </c>
      <c r="F5" s="3">
        <v>78.5</v>
      </c>
      <c r="G5" s="3">
        <v>70</v>
      </c>
    </row>
    <row r="6" ht="70.35" spans="1:7">
      <c r="A6" s="4" t="s">
        <v>65</v>
      </c>
      <c r="B6" s="4">
        <v>84</v>
      </c>
      <c r="C6" s="4">
        <v>75</v>
      </c>
      <c r="D6" s="4">
        <v>73</v>
      </c>
      <c r="E6" s="4">
        <v>72</v>
      </c>
      <c r="F6" s="4">
        <v>76</v>
      </c>
      <c r="G6" s="4">
        <v>77</v>
      </c>
    </row>
  </sheetData>
  <mergeCells count="4">
    <mergeCell ref="B2:C2"/>
    <mergeCell ref="D2:E2"/>
    <mergeCell ref="F2:G2"/>
    <mergeCell ref="A2:A3"/>
  </mergeCell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园区耗能分析</vt:lpstr>
      <vt:lpstr>负荷特性</vt:lpstr>
      <vt:lpstr>方案对比</vt:lpstr>
      <vt:lpstr>系统设备运行曲线-夏</vt:lpstr>
      <vt:lpstr>系统设备运行曲线-冬</vt:lpstr>
      <vt:lpstr>系统设备运行曲线-过渡季</vt:lpstr>
      <vt:lpstr>系统运行状况总结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XUANXUAN</dc:creator>
  <cp:lastModifiedBy>叠翠山下一京巴</cp:lastModifiedBy>
  <dcterms:created xsi:type="dcterms:W3CDTF">2020-09-26T13:59:00Z</dcterms:created>
  <dcterms:modified xsi:type="dcterms:W3CDTF">2020-09-29T07:09:40Z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