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<sst xmlns="http://schemas.openxmlformats.org/spreadsheetml/2006/main" count="763" uniqueCount="395">
  <si>
    <t>表英文名</t>
  </si>
  <si>
    <t>表中文名</t>
  </si>
  <si>
    <t>字段名</t>
  </si>
  <si>
    <t>字段标题</t>
  </si>
  <si>
    <t>控件类型
（默认输入框）</t>
  </si>
  <si>
    <t>数据类型
（默认字符串）</t>
  </si>
  <si>
    <t>默认值</t>
  </si>
  <si>
    <t>备选值</t>
  </si>
  <si>
    <t>是否列表显示
（默认是）</t>
  </si>
  <si>
    <t>是否查询栏显示
（默认否）</t>
  </si>
  <si>
    <t>是否新增时显示
（默认是）</t>
  </si>
  <si>
    <t>最大值/范围上限（字符串则为字数）</t>
  </si>
  <si>
    <t xml:space="preserve">最小值/范围下限
</t>
  </si>
  <si>
    <t>id</t>
  </si>
  <si>
    <t>ID</t>
  </si>
  <si>
    <t>否</t>
  </si>
  <si>
    <t>emp</t>
  </si>
  <si>
    <t>用户</t>
  </si>
  <si>
    <t>name</t>
  </si>
  <si>
    <t>用户姓名</t>
  </si>
  <si>
    <t>是</t>
  </si>
  <si>
    <t>code</t>
  </si>
  <si>
    <t>编码</t>
  </si>
  <si>
    <t>password</t>
  </si>
  <si>
    <t>密码</t>
  </si>
  <si>
    <t>gender</t>
  </si>
  <si>
    <t>性别</t>
  </si>
  <si>
    <t>单选框</t>
  </si>
  <si>
    <t>int</t>
  </si>
  <si>
    <t>0:保密，1:男，2:女</t>
  </si>
  <si>
    <t>account</t>
  </si>
  <si>
    <t>账号</t>
  </si>
  <si>
    <t>email</t>
  </si>
  <si>
    <t>邮箱</t>
  </si>
  <si>
    <t>fax</t>
  </si>
  <si>
    <t>传真</t>
  </si>
  <si>
    <t>position</t>
  </si>
  <si>
    <t>职务</t>
  </si>
  <si>
    <t>birthday</t>
  </si>
  <si>
    <t>出生日期</t>
  </si>
  <si>
    <t>日期选择框</t>
  </si>
  <si>
    <t>YYYY-MM-DD</t>
  </si>
  <si>
    <t>deptId</t>
  </si>
  <si>
    <t>部门ID</t>
  </si>
  <si>
    <t xml:space="preserve">dynamic </t>
  </si>
  <si>
    <t>roleId</t>
  </si>
  <si>
    <t>角色ID</t>
  </si>
  <si>
    <t>creatorId</t>
  </si>
  <si>
    <t>创建者ID</t>
  </si>
  <si>
    <t>phone</t>
  </si>
  <si>
    <t>电话</t>
  </si>
  <si>
    <t>description</t>
  </si>
  <si>
    <t>备注</t>
  </si>
  <si>
    <t>IsLeader</t>
  </si>
  <si>
    <t>是否是企业负责人</t>
  </si>
  <si>
    <t>0:否,1:是</t>
  </si>
  <si>
    <t>IsDeptManager</t>
  </si>
  <si>
    <t>是否是部门负责人</t>
  </si>
  <si>
    <t>sort</t>
  </si>
  <si>
    <t>排序</t>
  </si>
  <si>
    <t>1-99</t>
  </si>
  <si>
    <t>updateBy</t>
  </si>
  <si>
    <t>更新人ID</t>
  </si>
  <si>
    <t>updateDate</t>
  </si>
  <si>
    <t>更新时间</t>
  </si>
  <si>
    <t>YYYY-MM-DD HH:mm:ss</t>
  </si>
  <si>
    <t>createDate</t>
  </si>
  <si>
    <t>创建时间</t>
  </si>
  <si>
    <t>status</t>
  </si>
  <si>
    <t>状态</t>
  </si>
  <si>
    <t>开关</t>
  </si>
  <si>
    <t>0:启用,1:禁用</t>
  </si>
  <si>
    <t>role</t>
  </si>
  <si>
    <t>角色</t>
  </si>
  <si>
    <t>名称</t>
  </si>
  <si>
    <t>permissionIds</t>
  </si>
  <si>
    <t>权限ID列表</t>
  </si>
  <si>
    <t>string[]</t>
  </si>
  <si>
    <t>pageNum</t>
  </si>
  <si>
    <t>页码</t>
  </si>
  <si>
    <t>pageSize</t>
  </si>
  <si>
    <t>每页的数量</t>
  </si>
  <si>
    <t>idList</t>
  </si>
  <si>
    <t>角色id数组</t>
  </si>
  <si>
    <t>dept</t>
  </si>
  <si>
    <t>部门</t>
  </si>
  <si>
    <t>parentId</t>
  </si>
  <si>
    <t>上级部门ID</t>
  </si>
  <si>
    <t>total</t>
  </si>
  <si>
    <t>总记录数</t>
  </si>
  <si>
    <t>size</t>
  </si>
  <si>
    <t>本页数量</t>
  </si>
  <si>
    <t>module</t>
  </si>
  <si>
    <t>模块名称</t>
  </si>
  <si>
    <t>type</t>
  </si>
  <si>
    <t>日志类型</t>
  </si>
  <si>
    <t>ADD:新增,DELETE:删除,MODIFY:编辑,DISABLE:禁用,ENABLE:启用</t>
  </si>
  <si>
    <t>log</t>
  </si>
  <si>
    <t>日志</t>
  </si>
  <si>
    <t>date</t>
  </si>
  <si>
    <t>日期</t>
  </si>
  <si>
    <t>CONTENT</t>
  </si>
  <si>
    <t>接口参数</t>
  </si>
  <si>
    <t>OPERATOR_NAME</t>
  </si>
  <si>
    <t>操作人</t>
  </si>
  <si>
    <t>leader</t>
  </si>
  <si>
    <t>企业负责人</t>
  </si>
  <si>
    <t>姓名</t>
  </si>
  <si>
    <t>collectionNumber1</t>
  </si>
  <si>
    <t>托收协议1</t>
  </si>
  <si>
    <t>collectionNumber2</t>
  </si>
  <si>
    <t>托收协议2</t>
  </si>
  <si>
    <t>collectionNumber3</t>
  </si>
  <si>
    <t>托收协议3</t>
  </si>
  <si>
    <t>collectionNumber4</t>
  </si>
  <si>
    <t>托收协议4</t>
  </si>
  <si>
    <t>createById</t>
  </si>
  <si>
    <t>创建人ID</t>
  </si>
  <si>
    <t>number</t>
  </si>
  <si>
    <t>工号</t>
  </si>
  <si>
    <t>updateById</t>
  </si>
  <si>
    <t>carConfigType</t>
  </si>
  <si>
    <t>用车类型</t>
  </si>
  <si>
    <t>effectiveDate</t>
  </si>
  <si>
    <t>生效日期</t>
  </si>
  <si>
    <t>leaveDate</t>
  </si>
  <si>
    <t>离职日期</t>
  </si>
  <si>
    <t>officeArea</t>
  </si>
  <si>
    <t>办公室面积</t>
  </si>
  <si>
    <t>float</t>
  </si>
  <si>
    <t>trafficSubsidyPaymentStandard</t>
  </si>
  <si>
    <t>交通补贴发放标准</t>
  </si>
  <si>
    <t>car</t>
  </si>
  <si>
    <t>车辆</t>
  </si>
  <si>
    <t>车牌号</t>
  </si>
  <si>
    <t>brand</t>
  </si>
  <si>
    <t>品牌</t>
  </si>
  <si>
    <t>model</t>
  </si>
  <si>
    <t>型号</t>
  </si>
  <si>
    <t>carTypeCode</t>
  </si>
  <si>
    <t>车辆类型</t>
  </si>
  <si>
    <t>下拉框</t>
  </si>
  <si>
    <t>purposeCode</t>
  </si>
  <si>
    <t>车辆用途</t>
  </si>
  <si>
    <t>dynamic</t>
  </si>
  <si>
    <t>configModeCode</t>
  </si>
  <si>
    <t>配置类型</t>
  </si>
  <si>
    <t>useTypeCode</t>
  </si>
  <si>
    <t>使用类型</t>
  </si>
  <si>
    <t>fundsSourceCode</t>
  </si>
  <si>
    <t>资金来源</t>
  </si>
  <si>
    <t>displacementCode</t>
  </si>
  <si>
    <t>排量</t>
  </si>
  <si>
    <t>accountBooksCode</t>
  </si>
  <si>
    <t>账簿</t>
  </si>
  <si>
    <t>purposeValue</t>
  </si>
  <si>
    <t>configModeValue</t>
  </si>
  <si>
    <t>useTypeValue</t>
  </si>
  <si>
    <t>fundsSourceValue</t>
  </si>
  <si>
    <t>displacementValue</t>
  </si>
  <si>
    <t>accountBooksValue</t>
  </si>
  <si>
    <t>isWithinBudget</t>
  </si>
  <si>
    <t>是否预算内购车</t>
  </si>
  <si>
    <t>purchaseDate</t>
  </si>
  <si>
    <t>购置日期</t>
  </si>
  <si>
    <t>purchaseTotalPrice</t>
  </si>
  <si>
    <t>购置总价</t>
  </si>
  <si>
    <t>Float</t>
  </si>
  <si>
    <t>purchaseTax</t>
  </si>
  <si>
    <t>购置税</t>
  </si>
  <si>
    <t>purchasePrice</t>
  </si>
  <si>
    <t>购置单价</t>
  </si>
  <si>
    <t>managingRelationshipsCode</t>
  </si>
  <si>
    <t>管理关系</t>
  </si>
  <si>
    <t>managingRelationshipsValue</t>
  </si>
  <si>
    <t>propertyUnit</t>
  </si>
  <si>
    <t>产权单位</t>
  </si>
  <si>
    <t>purchaseApplyDateAndDocumentNumber</t>
  </si>
  <si>
    <t>购置申请日期及文号</t>
  </si>
  <si>
    <t>applicationReplyDateAndDocumentNumber</t>
  </si>
  <si>
    <t>批复日期及文号</t>
  </si>
  <si>
    <t>driverId</t>
  </si>
  <si>
    <t>驾驶员id</t>
  </si>
  <si>
    <t>etcId</t>
  </si>
  <si>
    <t>ETCid</t>
  </si>
  <si>
    <t>gasolineCardId</t>
  </si>
  <si>
    <t>油卡ID</t>
  </si>
  <si>
    <t>disposalTypeCode</t>
  </si>
  <si>
    <t>处置类型</t>
  </si>
  <si>
    <t>disposalTypeValue</t>
  </si>
  <si>
    <t>disposer</t>
  </si>
  <si>
    <t>处置人</t>
  </si>
  <si>
    <t>disposalDate</t>
  </si>
  <si>
    <t>处置日期</t>
  </si>
  <si>
    <t>scrapApprovalInfomation</t>
  </si>
  <si>
    <t>报废审批信息</t>
  </si>
  <si>
    <t>dateOfBirth</t>
  </si>
  <si>
    <t>identityCardNumber</t>
  </si>
  <si>
    <t>身份证号</t>
  </si>
  <si>
    <t>politicalOutlook</t>
  </si>
  <si>
    <t>政治面貌</t>
  </si>
  <si>
    <t>nationality</t>
  </si>
  <si>
    <t>民族</t>
  </si>
  <si>
    <t>educationDegree</t>
  </si>
  <si>
    <t>文化程度</t>
  </si>
  <si>
    <t>unitBelongs</t>
  </si>
  <si>
    <t>所属单位</t>
  </si>
  <si>
    <t>remarks</t>
  </si>
  <si>
    <t>driver</t>
  </si>
  <si>
    <t>驾驶员</t>
  </si>
  <si>
    <t>createByName</t>
  </si>
  <si>
    <t>创建人</t>
  </si>
  <si>
    <t>deptName</t>
  </si>
  <si>
    <t>部门名称</t>
  </si>
  <si>
    <t>leaderName</t>
  </si>
  <si>
    <t>leaderId</t>
  </si>
  <si>
    <t>企业负责人ID</t>
  </si>
  <si>
    <t>updateByName</t>
  </si>
  <si>
    <t>更新人</t>
  </si>
  <si>
    <t>etcNumber</t>
  </si>
  <si>
    <t>ETC卡号</t>
  </si>
  <si>
    <t>gasolineNumber</t>
  </si>
  <si>
    <t>油卡卡号</t>
  </si>
  <si>
    <t>etc</t>
  </si>
  <si>
    <t>ETC</t>
  </si>
  <si>
    <t>卡号</t>
  </si>
  <si>
    <t>operator</t>
  </si>
  <si>
    <t>carId</t>
  </si>
  <si>
    <t>车辆ID</t>
  </si>
  <si>
    <t>carNumber</t>
  </si>
  <si>
    <t>gasolineCard</t>
  </si>
  <si>
    <t>油卡</t>
  </si>
  <si>
    <t>gasolineCardTypeCode</t>
  </si>
  <si>
    <t>油卡类型</t>
  </si>
  <si>
    <t>gasolineCardTypeValue</t>
  </si>
  <si>
    <t>buyCardDate</t>
  </si>
  <si>
    <t>办卡日期</t>
  </si>
  <si>
    <t>customerName</t>
  </si>
  <si>
    <t>客户名称</t>
  </si>
  <si>
    <t>customerCode</t>
  </si>
  <si>
    <t>客户编号</t>
  </si>
  <si>
    <t>dispatchTheme</t>
  </si>
  <si>
    <t>派车单主题</t>
  </si>
  <si>
    <t>dispatchNumber</t>
  </si>
  <si>
    <t>派车单编号</t>
  </si>
  <si>
    <t>dispatchTypeCode</t>
  </si>
  <si>
    <t>派车单类型</t>
  </si>
  <si>
    <t>dispatchTypeValue</t>
  </si>
  <si>
    <t>mainPassenger</t>
  </si>
  <si>
    <t>主要乘车人</t>
  </si>
  <si>
    <t>reason</t>
  </si>
  <si>
    <t>事由</t>
  </si>
  <si>
    <t>passengersNumber</t>
  </si>
  <si>
    <t>乘客数量</t>
  </si>
  <si>
    <t>0-99</t>
  </si>
  <si>
    <t>reasonDescription</t>
  </si>
  <si>
    <t>事由简述</t>
  </si>
  <si>
    <t>startTime</t>
  </si>
  <si>
    <t>开始时间</t>
  </si>
  <si>
    <t>时间选择框</t>
  </si>
  <si>
    <t>endTime</t>
  </si>
  <si>
    <t>结束时间</t>
  </si>
  <si>
    <t>start</t>
  </si>
  <si>
    <t>起点</t>
  </si>
  <si>
    <t>end</t>
  </si>
  <si>
    <t>终点</t>
  </si>
  <si>
    <t>route</t>
  </si>
  <si>
    <t>途经</t>
  </si>
  <si>
    <t>mileage</t>
  </si>
  <si>
    <t>里程数</t>
  </si>
  <si>
    <t>specialNeeds</t>
  </si>
  <si>
    <t>特殊需求</t>
  </si>
  <si>
    <t>applyEmp</t>
  </si>
  <si>
    <t>申请人</t>
  </si>
  <si>
    <t>applyDept</t>
  </si>
  <si>
    <t>申请部门</t>
  </si>
  <si>
    <t>applyTime</t>
  </si>
  <si>
    <t>申请时间</t>
  </si>
  <si>
    <t>deptApproval</t>
  </si>
  <si>
    <t>部门审批人</t>
  </si>
  <si>
    <t>deptApprovalComments</t>
  </si>
  <si>
    <t>部门审批意见</t>
  </si>
  <si>
    <t>deptApprovalTime</t>
  </si>
  <si>
    <t>部门审批时间</t>
  </si>
  <si>
    <t>officeImplementer</t>
  </si>
  <si>
    <t>办公室落实人</t>
  </si>
  <si>
    <t>officeImplementComments</t>
  </si>
  <si>
    <t>办公室落实意见</t>
  </si>
  <si>
    <t>officeImplementTime</t>
  </si>
  <si>
    <t>办公室落实时间</t>
  </si>
  <si>
    <t>driverName</t>
  </si>
  <si>
    <t>amount</t>
  </si>
  <si>
    <t>金额</t>
  </si>
  <si>
    <t>documentNumber</t>
  </si>
  <si>
    <t>凭证号</t>
  </si>
  <si>
    <t>financialSystemNumber</t>
  </si>
  <si>
    <t>财务系统/资金平台单号</t>
  </si>
  <si>
    <t>entryDate</t>
  </si>
  <si>
    <t>入账日期</t>
  </si>
  <si>
    <t>trainingTypeCode</t>
  </si>
  <si>
    <t>培训类型</t>
  </si>
  <si>
    <t>trainingTypeValue</t>
  </si>
  <si>
    <t>trainingUnit</t>
  </si>
  <si>
    <t>培训单位</t>
  </si>
  <si>
    <t>trainingProgram</t>
  </si>
  <si>
    <t>培训项目</t>
  </si>
  <si>
    <t>trainingStartDate</t>
  </si>
  <si>
    <t>培训开始日期</t>
  </si>
  <si>
    <t>trainingEndDate</t>
  </si>
  <si>
    <t>培训结束日期</t>
  </si>
  <si>
    <t>trainingDays</t>
  </si>
  <si>
    <t>培训天数</t>
  </si>
  <si>
    <t>approvalBasis</t>
  </si>
  <si>
    <t>审批依据</t>
  </si>
  <si>
    <t>isInPlan</t>
  </si>
  <si>
    <t>是否计划内培训</t>
  </si>
  <si>
    <t>reimbursementDate</t>
  </si>
  <si>
    <t>报销日期</t>
  </si>
  <si>
    <t>travelDate</t>
  </si>
  <si>
    <t>出差日期</t>
  </si>
  <si>
    <t>destination</t>
  </si>
  <si>
    <t>目的地</t>
  </si>
  <si>
    <t>title</t>
  </si>
  <si>
    <t>摘要</t>
  </si>
  <si>
    <t>amountWithoutTax</t>
  </si>
  <si>
    <t>不含税金额</t>
  </si>
  <si>
    <t>tax</t>
  </si>
  <si>
    <t>税额</t>
  </si>
  <si>
    <t>referenceInformation</t>
  </si>
  <si>
    <t>参考信息</t>
  </si>
  <si>
    <t>paymentTypeCode</t>
  </si>
  <si>
    <t>支付类型</t>
  </si>
  <si>
    <t>paymentTypeValue</t>
  </si>
  <si>
    <t>submitDate</t>
  </si>
  <si>
    <t>提交日期</t>
  </si>
  <si>
    <t>communicationTypeCode</t>
  </si>
  <si>
    <t>通讯类型</t>
  </si>
  <si>
    <t>communicationTypeValue</t>
  </si>
  <si>
    <t>communication</t>
  </si>
  <si>
    <t>通讯费</t>
  </si>
  <si>
    <t>发生日期</t>
  </si>
  <si>
    <t>alcohol</t>
  </si>
  <si>
    <t>酒水</t>
  </si>
  <si>
    <t>price</t>
  </si>
  <si>
    <t>单价</t>
  </si>
  <si>
    <t>entertainment</t>
  </si>
  <si>
    <t>招待费</t>
  </si>
  <si>
    <t>编号</t>
  </si>
  <si>
    <t>用餐日期</t>
  </si>
  <si>
    <t>entertainmentTypeCode</t>
  </si>
  <si>
    <t>招待类型</t>
  </si>
  <si>
    <t>entertainmentTypeValue</t>
  </si>
  <si>
    <t>招待事由</t>
  </si>
  <si>
    <t>applyDeptName</t>
  </si>
  <si>
    <t>applyDeptId</t>
  </si>
  <si>
    <t>申请部门Id</t>
  </si>
  <si>
    <t>applyEmpName</t>
  </si>
  <si>
    <t>applyEmpId</t>
  </si>
  <si>
    <t>申请人ID</t>
  </si>
  <si>
    <t>alcoholAmount</t>
  </si>
  <si>
    <t>酒水金额</t>
  </si>
  <si>
    <t>reimbursementAmount</t>
  </si>
  <si>
    <t>报销金额</t>
  </si>
  <si>
    <t>guestNumber</t>
  </si>
  <si>
    <t>来宾人数</t>
  </si>
  <si>
    <t>accompanyNumber</t>
  </si>
  <si>
    <t>陪同人数</t>
  </si>
  <si>
    <t>totalNumber</t>
  </si>
  <si>
    <t>总人数</t>
  </si>
  <si>
    <t>average</t>
  </si>
  <si>
    <t>人均</t>
  </si>
  <si>
    <t>entertainmentNatureCode</t>
  </si>
  <si>
    <t>招待性质</t>
  </si>
  <si>
    <t>entertainmentNatureValue</t>
  </si>
  <si>
    <t>standard</t>
  </si>
  <si>
    <t>人均标准</t>
  </si>
  <si>
    <t>mainUnitName</t>
  </si>
  <si>
    <t>主体单位</t>
  </si>
  <si>
    <t>activityOrganizationUnit</t>
  </si>
  <si>
    <t>活动组织单位</t>
  </si>
  <si>
    <t>projectName</t>
  </si>
  <si>
    <t>考察项目名称</t>
  </si>
  <si>
    <t>考察目的地</t>
  </si>
  <si>
    <t>abroad</t>
  </si>
  <si>
    <t>因公临时出国</t>
  </si>
  <si>
    <t>考察日期</t>
  </si>
  <si>
    <t>actualExpenses</t>
  </si>
  <si>
    <t>实际花费</t>
  </si>
  <si>
    <t>daysNumber</t>
  </si>
  <si>
    <t>天数</t>
  </si>
  <si>
    <t>是否计划内考察</t>
  </si>
  <si>
    <t>operation</t>
  </si>
  <si>
    <t>运行费</t>
  </si>
  <si>
    <t>operationPaymentTypeCode</t>
  </si>
  <si>
    <t>operationPaymentTypeValue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</si>
</sst>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abSelected="1" zoomScale="85" zoomScaleNormal="85" workbookViewId="0">
      <pane ySplit="1" topLeftCell="A44" activePane="bottomLeft" state="frozen"/>
      <selection/>
      <selection pane="bottomLeft" activeCell="E52" sqref="E52"/>
    </sheetView>
  </sheetViews>
  <sheetFormatPr defaultColWidth="9" defaultRowHeight="14.4"/>
  <cols>
    <col min="1" max="1" width="15.2222222222222" customWidth="1"/>
    <col min="2" max="2" width="14.1111111111111" style="1" customWidth="1"/>
    <col min="3" max="3" width="30.712962962963" style="1" customWidth="1"/>
    <col min="4" max="4" width="20" style="1" customWidth="1"/>
    <col min="5" max="5" width="13.75" style="1" customWidth="1"/>
    <col min="6" max="6" width="18.2685185185185" style="1" customWidth="1"/>
    <col min="7" max="7" width="7" style="1" customWidth="1"/>
    <col min="8" max="8" width="10.1296296296296" style="1" customWidth="1"/>
    <col min="9" max="9" width="16.5" style="1" customWidth="1"/>
    <col min="10" max="10" width="13.75" style="1" customWidth="1"/>
    <col min="11" max="11" width="16.3703703703704" style="1" customWidth="1"/>
    <col min="12" max="12" width="19.5462962962963" style="1" customWidth="1"/>
    <col min="13" max="13" width="16.4537037037037" style="1" customWidth="1"/>
    <col min="14" max="14" width="16.3333333333333" style="1" customWidth="1"/>
    <col min="15" max="24" width="9" style="1"/>
  </cols>
  <sheetData>
    <row r="1" ht="43.2" spans="1:13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" customHeight="1" spans="3:14">
      <c r="C2" s="1" t="s">
        <v>13</v>
      </c>
      <c r="D2" s="1" t="s">
        <v>14</v>
      </c>
      <c r="I2" s="1" t="s">
        <v>15</v>
      </c>
      <c r="N2" s="2" t="str">
        <f>CONCATENATE("{","group: '",A2,"',","groupName: '",B2,"',","key: '",C2,"',","title: '",D2,"',","formType: '",E2,"',","dataType: '",F2,"',","default: '",G2,"',","options: '",H2,"',","displayInTab: '",I2,"',","displayInQuery: '",J2,"',","displayInAdd: '",K2,"',","max: '",L2,"',","min: '",M2,"'","},")</f>
        <v>{group: '',groupName: '',key: 'id',title: 'ID',formType: '',dataType: '',default: '',options: '',displayInTab: '否',displayInQuery: '',displayInAdd: '',max: '',min: ''},</v>
      </c>
    </row>
    <row r="3" ht="20" customHeight="1" spans="1:14">
      <c r="A3" t="s">
        <v>16</v>
      </c>
      <c r="B3" t="s">
        <v>17</v>
      </c>
      <c r="C3" s="1" t="s">
        <v>18</v>
      </c>
      <c r="D3" s="1" t="s">
        <v>19</v>
      </c>
      <c r="J3" s="1" t="s">
        <v>20</v>
      </c>
      <c r="L3" s="1">
        <v>30</v>
      </c>
      <c r="N3" s="2" t="str">
        <f t="shared" ref="N3:N34" si="0">CONCATENATE("{","group: '",A3,"',","groupName: '",B3,"',","key: '",C3,"',","title: '",D3,"',","formType: '",E3,"',","dataType: '",F3,"',","default: '",G3,"',","options: '",H3,"',","displayInTab: '",I3,"',","displayInQuery: '",J3,"',","displayInAdd: '",K3,"',","max: '",L3,"',","min: '",M3,"'","},")</f>
        <v>{group: 'emp',groupName: '用户',key: 'name',title: '用户姓名',formType: '',dataType: '',default: '',options: '',displayInTab: '',displayInQuery: '是',displayInAdd: '',max: '30',min: ''},</v>
      </c>
    </row>
    <row r="4" ht="20" customHeight="1" spans="3:14">
      <c r="C4" s="1" t="s">
        <v>21</v>
      </c>
      <c r="D4" s="1" t="s">
        <v>22</v>
      </c>
      <c r="L4" s="1">
        <v>30</v>
      </c>
      <c r="N4" s="2" t="str">
        <f t="shared" si="0"/>
        <v>{group: '',groupName: '',key: 'code',title: '编码',formType: '',dataType: '',default: '',options: '',displayInTab: '',displayInQuery: '',displayInAdd: '',max: '30',min: ''},</v>
      </c>
    </row>
    <row r="5" ht="20" customHeight="1" spans="3:14">
      <c r="C5" s="1" t="s">
        <v>23</v>
      </c>
      <c r="D5" s="1" t="s">
        <v>24</v>
      </c>
      <c r="I5" s="1" t="s">
        <v>15</v>
      </c>
      <c r="L5" s="1">
        <v>20</v>
      </c>
      <c r="N5" s="2" t="str">
        <f t="shared" si="0"/>
        <v>{group: '',groupName: '',key: 'password',title: '密码',formType: '',dataType: '',default: '',options: '',displayInTab: '否',displayInQuery: '',displayInAdd: '',max: '20',min: ''},</v>
      </c>
    </row>
    <row r="6" ht="20" customHeight="1" spans="3:14">
      <c r="C6" s="1" t="s">
        <v>25</v>
      </c>
      <c r="D6" s="1" t="s">
        <v>26</v>
      </c>
      <c r="E6" s="1" t="s">
        <v>27</v>
      </c>
      <c r="F6" s="1" t="s">
        <v>28</v>
      </c>
      <c r="G6" s="1">
        <v>0</v>
      </c>
      <c r="H6" s="1" t="s">
        <v>29</v>
      </c>
      <c r="I6" s="1" t="s">
        <v>15</v>
      </c>
      <c r="N6" s="2" t="str">
        <f t="shared" si="0"/>
        <v>{group: '',groupName: '',key: 'gender',title: '性别',formType: '单选框',dataType: 'int',default: '0',options: '0:保密，1:男，2:女',displayInTab: '否',displayInQuery: '',displayInAdd: '',max: '',min: ''},</v>
      </c>
    </row>
    <row r="7" ht="20" customHeight="1" spans="3:14">
      <c r="C7" s="1" t="s">
        <v>30</v>
      </c>
      <c r="D7" s="1" t="s">
        <v>31</v>
      </c>
      <c r="I7" s="1" t="s">
        <v>15</v>
      </c>
      <c r="L7" s="1">
        <v>30</v>
      </c>
      <c r="N7" s="2" t="str">
        <f t="shared" si="0"/>
        <v>{group: '',groupName: '',key: 'account',title: '账号',formType: '',dataType: '',default: '',options: '',displayInTab: '否',displayInQuery: '',displayInAdd: '',max: '30',min: ''},</v>
      </c>
    </row>
    <row r="8" ht="20" customHeight="1" spans="3:14">
      <c r="C8" s="1" t="s">
        <v>32</v>
      </c>
      <c r="D8" s="1" t="s">
        <v>33</v>
      </c>
      <c r="L8" s="1">
        <v>100</v>
      </c>
      <c r="N8" s="2" t="str">
        <f t="shared" si="0"/>
        <v>{group: '',groupName: '',key: 'email',title: '邮箱',formType: '',dataType: '',default: '',options: '',displayInTab: '',displayInQuery: '',displayInAdd: '',max: '100',min: ''},</v>
      </c>
    </row>
    <row r="9" ht="20" customHeight="1" spans="3:14">
      <c r="C9" s="1" t="s">
        <v>34</v>
      </c>
      <c r="D9" s="1" t="s">
        <v>35</v>
      </c>
      <c r="L9" s="1">
        <v>100</v>
      </c>
      <c r="N9" s="2" t="str">
        <f t="shared" si="0"/>
        <v>{group: '',groupName: '',key: 'fax',title: '传真',formType: '',dataType: '',default: '',options: '',displayInTab: '',displayInQuery: '',displayInAdd: '',max: '100',min: ''},</v>
      </c>
    </row>
    <row r="10" ht="20" customHeight="1" spans="3:14">
      <c r="C10" s="1" t="s">
        <v>36</v>
      </c>
      <c r="D10" s="1" t="s">
        <v>37</v>
      </c>
      <c r="N10" s="2" t="str">
        <f t="shared" si="0"/>
        <v>{group: '',groupName: '',key: 'position',title: '职务',formType: '',dataType: '',default: '',options: '',displayInTab: '',displayInQuery: '',displayInAdd: '',max: '',min: ''},</v>
      </c>
    </row>
    <row r="11" ht="20" customHeight="1" spans="3:14">
      <c r="C11" s="1" t="s">
        <v>38</v>
      </c>
      <c r="D11" s="1" t="s">
        <v>39</v>
      </c>
      <c r="E11" s="1" t="s">
        <v>40</v>
      </c>
      <c r="I11" s="1" t="s">
        <v>15</v>
      </c>
      <c r="L11" s="1" t="s">
        <v>41</v>
      </c>
      <c r="N11" s="2" t="str">
        <f t="shared" si="0"/>
        <v>{group: '',groupName: '',key: 'birthday',title: '出生日期',formType: '日期选择框',dataType: '',default: '',options: '',displayInTab: '否',displayInQuery: '',displayInAdd: '',max: 'YYYY-MM-DD',min: ''},</v>
      </c>
    </row>
    <row r="12" ht="20" customHeight="1" spans="3:14">
      <c r="C12" s="1" t="s">
        <v>42</v>
      </c>
      <c r="D12" s="1" t="s">
        <v>43</v>
      </c>
      <c r="H12" s="1" t="s">
        <v>44</v>
      </c>
      <c r="I12" s="1" t="s">
        <v>15</v>
      </c>
      <c r="J12" s="1" t="s">
        <v>20</v>
      </c>
      <c r="K12" s="1" t="s">
        <v>15</v>
      </c>
      <c r="N12" s="2" t="str">
        <f t="shared" si="0"/>
        <v>{group: '',groupName: '',key: 'deptId',title: '部门ID',formType: '',dataType: '',default: '',options: 'dynamic ',displayInTab: '否',displayInQuery: '是',displayInAdd: '否',max: '',min: ''},</v>
      </c>
    </row>
    <row r="13" ht="20" customHeight="1" spans="3:14">
      <c r="C13" s="1" t="s">
        <v>45</v>
      </c>
      <c r="D13" s="1" t="s">
        <v>46</v>
      </c>
      <c r="H13" s="1" t="s">
        <v>44</v>
      </c>
      <c r="I13" s="1" t="s">
        <v>15</v>
      </c>
      <c r="K13" s="1" t="s">
        <v>15</v>
      </c>
      <c r="N13" s="2" t="str">
        <f t="shared" si="0"/>
        <v>{group: '',groupName: '',key: 'roleId',title: '角色ID',formType: '',dataType: '',default: '',options: 'dynamic ',displayInTab: '否',displayInQuery: '',displayInAdd: '否',max: '',min: ''},</v>
      </c>
    </row>
    <row r="14" ht="20" customHeight="1" spans="3:14">
      <c r="C14" s="1" t="s">
        <v>47</v>
      </c>
      <c r="D14" s="1" t="s">
        <v>48</v>
      </c>
      <c r="I14" s="1" t="s">
        <v>15</v>
      </c>
      <c r="K14" s="1" t="s">
        <v>15</v>
      </c>
      <c r="N14" s="2" t="str">
        <f t="shared" si="0"/>
        <v>{group: '',groupName: '',key: 'creatorId',title: '创建者ID',formType: '',dataType: '',default: '',options: '',displayInTab: '否',displayInQuery: '',displayInAdd: '否',max: '',min: ''},</v>
      </c>
    </row>
    <row r="15" ht="20" customHeight="1" spans="3:14">
      <c r="C15" s="1" t="s">
        <v>49</v>
      </c>
      <c r="D15" s="1" t="s">
        <v>50</v>
      </c>
      <c r="L15" s="1">
        <v>20</v>
      </c>
      <c r="N15" s="2" t="str">
        <f t="shared" si="0"/>
        <v>{group: '',groupName: '',key: 'phone',title: '电话',formType: '',dataType: '',default: '',options: '',displayInTab: '',displayInQuery: '',displayInAdd: '',max: '20',min: ''},</v>
      </c>
    </row>
    <row r="16" ht="20" customHeight="1" spans="3:14">
      <c r="C16" s="1" t="s">
        <v>51</v>
      </c>
      <c r="D16" s="1" t="s">
        <v>52</v>
      </c>
      <c r="L16" s="1">
        <v>100</v>
      </c>
      <c r="N16" s="2" t="str">
        <f t="shared" si="0"/>
        <v>{group: '',groupName: '',key: 'description',title: '备注',formType: '',dataType: '',default: '',options: '',displayInTab: '',displayInQuery: '',displayInAdd: '',max: '100',min: ''},</v>
      </c>
    </row>
    <row r="17" ht="20" customHeight="1" spans="3:14">
      <c r="C17" s="1" t="s">
        <v>53</v>
      </c>
      <c r="D17" s="1" t="s">
        <v>54</v>
      </c>
      <c r="E17" s="1" t="s">
        <v>27</v>
      </c>
      <c r="F17" s="1" t="s">
        <v>28</v>
      </c>
      <c r="H17" s="1" t="s">
        <v>55</v>
      </c>
      <c r="N17" s="2" t="str">
        <f t="shared" si="0"/>
        <v>{group: '',groupName: '',key: 'IsLeader',title: '是否是企业负责人',formType: '单选框',dataType: 'int',default: '',options: '0:否,1:是',displayInTab: '',displayInQuery: '',displayInAdd: '',max: '',min: ''},</v>
      </c>
    </row>
    <row r="18" ht="20" customHeight="1" spans="3:14">
      <c r="C18" s="1" t="s">
        <v>56</v>
      </c>
      <c r="D18" s="1" t="s">
        <v>57</v>
      </c>
      <c r="E18" s="1" t="s">
        <v>27</v>
      </c>
      <c r="F18" s="1" t="s">
        <v>28</v>
      </c>
      <c r="H18" s="1" t="s">
        <v>55</v>
      </c>
      <c r="N18" s="2" t="str">
        <f t="shared" si="0"/>
        <v>{group: '',groupName: '',key: 'IsDeptManager',title: '是否是部门负责人',formType: '单选框',dataType: 'int',default: '',options: '0:否,1:是',displayInTab: '',displayInQuery: '',displayInAdd: '',max: '',min: ''},</v>
      </c>
    </row>
    <row r="19" ht="20" customHeight="1" spans="3:14">
      <c r="C19" s="1" t="s">
        <v>58</v>
      </c>
      <c r="D19" s="1" t="s">
        <v>59</v>
      </c>
      <c r="F19" s="1" t="s">
        <v>28</v>
      </c>
      <c r="G19" s="1">
        <v>1</v>
      </c>
      <c r="H19" s="1" t="s">
        <v>60</v>
      </c>
      <c r="L19" s="1">
        <v>99</v>
      </c>
      <c r="M19" s="1">
        <v>1</v>
      </c>
      <c r="N19" s="2" t="str">
        <f t="shared" si="0"/>
        <v>{group: '',groupName: '',key: 'sort',title: '排序',formType: '',dataType: 'int',default: '1',options: '1-99',displayInTab: '',displayInQuery: '',displayInAdd: '',max: '99',min: '1'},</v>
      </c>
    </row>
    <row r="20" ht="20" customHeight="1" spans="3:14">
      <c r="C20" s="1" t="s">
        <v>61</v>
      </c>
      <c r="D20" s="1" t="s">
        <v>62</v>
      </c>
      <c r="I20" s="1" t="s">
        <v>15</v>
      </c>
      <c r="K20" s="1" t="s">
        <v>15</v>
      </c>
      <c r="N20" s="2" t="str">
        <f t="shared" si="0"/>
        <v>{group: '',groupName: '',key: 'updateBy',title: '更新人ID',formType: '',dataType: '',default: '',options: '',displayInTab: '否',displayInQuery: '',displayInAdd: '否',max: '',min: ''},</v>
      </c>
    </row>
    <row r="21" ht="20" customHeight="1" spans="3:14">
      <c r="C21" s="1" t="s">
        <v>63</v>
      </c>
      <c r="D21" s="1" t="s">
        <v>64</v>
      </c>
      <c r="I21" s="1" t="s">
        <v>15</v>
      </c>
      <c r="K21" s="1" t="s">
        <v>15</v>
      </c>
      <c r="L21" s="1" t="s">
        <v>65</v>
      </c>
      <c r="N21" s="2" t="str">
        <f t="shared" si="0"/>
        <v>{group: '',groupName: '',key: 'updateDate',title: '更新时间',formType: '',dataType: '',default: '',options: '',displayInTab: '否',displayInQuery: '',displayInAdd: '否',max: 'YYYY-MM-DD HH:mm:ss',min: ''},</v>
      </c>
    </row>
    <row r="22" ht="20" customHeight="1" spans="3:14">
      <c r="C22" s="1" t="s">
        <v>66</v>
      </c>
      <c r="D22" s="1" t="s">
        <v>67</v>
      </c>
      <c r="I22" s="1" t="s">
        <v>15</v>
      </c>
      <c r="K22" s="1" t="s">
        <v>15</v>
      </c>
      <c r="L22" s="1" t="s">
        <v>65</v>
      </c>
      <c r="N22" s="2" t="str">
        <f t="shared" si="0"/>
        <v>{group: '',groupName: '',key: 'createDate',title: '创建时间',formType: '',dataType: '',default: '',options: '',displayInTab: '否',displayInQuery: '',displayInAdd: '否',max: 'YYYY-MM-DD HH:mm:ss',min: ''},</v>
      </c>
    </row>
    <row r="23" ht="20" customHeight="1" spans="3:14">
      <c r="C23" s="1" t="s">
        <v>68</v>
      </c>
      <c r="D23" s="1" t="s">
        <v>69</v>
      </c>
      <c r="E23" s="1" t="s">
        <v>70</v>
      </c>
      <c r="F23" s="1" t="s">
        <v>28</v>
      </c>
      <c r="G23" s="1">
        <v>1</v>
      </c>
      <c r="H23" s="1" t="s">
        <v>71</v>
      </c>
      <c r="N23" s="2" t="str">
        <f t="shared" si="0"/>
        <v>{group: '',groupName: '',key: 'status',title: '状态',formType: '开关',dataType: 'int',default: '1',options: '0:启用,1:禁用',displayInTab: '',displayInQuery: '',displayInAdd: '',max: '',min: ''},</v>
      </c>
    </row>
    <row r="24" ht="20" customHeight="1" spans="1:14">
      <c r="A24" t="s">
        <v>72</v>
      </c>
      <c r="B24" s="1" t="s">
        <v>73</v>
      </c>
      <c r="C24" s="1" t="s">
        <v>18</v>
      </c>
      <c r="D24" s="1" t="s">
        <v>74</v>
      </c>
      <c r="J24" s="1" t="s">
        <v>20</v>
      </c>
      <c r="L24" s="1">
        <v>30</v>
      </c>
      <c r="N24" s="2" t="str">
        <f t="shared" si="0"/>
        <v>{group: 'role',groupName: '角色',key: 'name',title: '名称',formType: '',dataType: '',default: '',options: '',displayInTab: '',displayInQuery: '是',displayInAdd: '',max: '30',min: ''},</v>
      </c>
    </row>
    <row r="25" ht="20" customHeight="1" spans="3:14">
      <c r="C25" s="1" t="s">
        <v>75</v>
      </c>
      <c r="D25" s="1" t="s">
        <v>76</v>
      </c>
      <c r="F25" s="1" t="s">
        <v>77</v>
      </c>
      <c r="H25" s="1" t="s">
        <v>44</v>
      </c>
      <c r="N25" s="2" t="str">
        <f t="shared" si="0"/>
        <v>{group: '',groupName: '',key: 'permissionIds',title: '权限ID列表',formType: '',dataType: 'string[]',default: '',options: 'dynamic ',displayInTab: '',displayInQuery: '',displayInAdd: '',max: '',min: ''},</v>
      </c>
    </row>
    <row r="26" ht="20" customHeight="1" spans="3:14">
      <c r="C26" s="1" t="s">
        <v>78</v>
      </c>
      <c r="D26" s="1" t="s">
        <v>79</v>
      </c>
      <c r="F26" s="1" t="s">
        <v>28</v>
      </c>
      <c r="G26" s="1">
        <v>1</v>
      </c>
      <c r="K26" s="1" t="s">
        <v>15</v>
      </c>
      <c r="N26" s="2" t="str">
        <f t="shared" si="0"/>
        <v>{group: '',groupName: '',key: 'pageNum',title: '页码',formType: '',dataType: 'int',default: '1',options: '',displayInTab: '',displayInQuery: '',displayInAdd: '否',max: '',min: ''},</v>
      </c>
    </row>
    <row r="27" ht="20" customHeight="1" spans="3:14">
      <c r="C27" s="1" t="s">
        <v>80</v>
      </c>
      <c r="D27" s="1" t="s">
        <v>81</v>
      </c>
      <c r="F27" s="1" t="s">
        <v>28</v>
      </c>
      <c r="G27" s="1">
        <v>10</v>
      </c>
      <c r="K27" s="1" t="s">
        <v>15</v>
      </c>
      <c r="N27" s="2" t="str">
        <f t="shared" si="0"/>
        <v>{group: '',groupName: '',key: 'pageSize',title: '每页的数量',formType: '',dataType: 'int',default: '10',options: '',displayInTab: '',displayInQuery: '',displayInAdd: '否',max: '',min: ''},</v>
      </c>
    </row>
    <row r="28" ht="20" customHeight="1" spans="3:14">
      <c r="C28" s="1" t="s">
        <v>82</v>
      </c>
      <c r="D28" s="1" t="s">
        <v>83</v>
      </c>
      <c r="F28" s="1" t="s">
        <v>77</v>
      </c>
      <c r="N28" s="2" t="str">
        <f t="shared" si="0"/>
        <v>{group: '',groupName: '',key: 'idList',title: '角色id数组',formType: '',dataType: 'string[]',default: '',options: '',displayInTab: '',displayInQuery: '',displayInAdd: '',max: '',min: ''},</v>
      </c>
    </row>
    <row r="29" ht="20" customHeight="1" spans="1:14">
      <c r="A29" t="s">
        <v>84</v>
      </c>
      <c r="B29" s="1" t="s">
        <v>85</v>
      </c>
      <c r="C29" s="1" t="s">
        <v>18</v>
      </c>
      <c r="D29" s="1" t="s">
        <v>74</v>
      </c>
      <c r="J29" s="1" t="s">
        <v>20</v>
      </c>
      <c r="L29" s="1">
        <v>30</v>
      </c>
      <c r="N29" s="2" t="str">
        <f t="shared" si="0"/>
        <v>{group: 'dept',groupName: '部门',key: 'name',title: '名称',formType: '',dataType: '',default: '',options: '',displayInTab: '',displayInQuery: '是',displayInAdd: '',max: '30',min: ''},</v>
      </c>
    </row>
    <row r="30" ht="20" customHeight="1" spans="3:14">
      <c r="C30" s="1" t="s">
        <v>86</v>
      </c>
      <c r="D30" s="1" t="s">
        <v>87</v>
      </c>
      <c r="H30" s="1" t="s">
        <v>44</v>
      </c>
      <c r="L30" s="1">
        <v>36</v>
      </c>
      <c r="N30" s="2" t="str">
        <f t="shared" si="0"/>
        <v>{group: '',groupName: '',key: 'parentId',title: '上级部门ID',formType: '',dataType: '',default: '',options: 'dynamic ',displayInTab: '',displayInQuery: '',displayInAdd: '',max: '36',min: ''},</v>
      </c>
    </row>
    <row r="31" ht="20" customHeight="1" spans="3:14">
      <c r="C31" s="1" t="s">
        <v>88</v>
      </c>
      <c r="D31" s="1" t="s">
        <v>89</v>
      </c>
      <c r="F31" s="1" t="s">
        <v>28</v>
      </c>
      <c r="K31" s="1" t="s">
        <v>15</v>
      </c>
      <c r="N31" s="2" t="str">
        <f t="shared" si="0"/>
        <v>{group: '',groupName: '',key: 'total',title: '总记录数',formType: '',dataType: 'int',default: '',options: '',displayInTab: '',displayInQuery: '',displayInAdd: '否',max: '',min: ''},</v>
      </c>
    </row>
    <row r="32" ht="20" customHeight="1" spans="3:14">
      <c r="C32" s="1" t="s">
        <v>90</v>
      </c>
      <c r="D32" s="1" t="s">
        <v>91</v>
      </c>
      <c r="F32" s="1" t="s">
        <v>28</v>
      </c>
      <c r="K32" s="1" t="s">
        <v>15</v>
      </c>
      <c r="N32" s="2" t="str">
        <f t="shared" si="0"/>
        <v>{group: '',groupName: '',key: 'size',title: '本页数量',formType: '',dataType: 'int',default: '',options: '',displayInTab: '',displayInQuery: '',displayInAdd: '否',max: '',min: ''},</v>
      </c>
    </row>
    <row r="33" ht="20" customHeight="1" spans="3:14">
      <c r="C33" s="1" t="s">
        <v>92</v>
      </c>
      <c r="D33" s="1" t="s">
        <v>93</v>
      </c>
      <c r="K33" s="1" t="s">
        <v>15</v>
      </c>
      <c r="N33" s="2" t="str">
        <f t="shared" si="0"/>
        <v>{group: '',groupName: '',key: 'module',title: '模块名称',formType: '',dataType: '',default: '',options: '',displayInTab: '',displayInQuery: '',displayInAdd: '否',max: '',min: ''},</v>
      </c>
    </row>
    <row r="34" ht="20" customHeight="1" spans="3:14">
      <c r="C34" s="1" t="s">
        <v>94</v>
      </c>
      <c r="D34" s="1" t="s">
        <v>95</v>
      </c>
      <c r="H34" s="2" t="s">
        <v>96</v>
      </c>
      <c r="J34" s="1" t="s">
        <v>20</v>
      </c>
      <c r="K34" s="1" t="s">
        <v>15</v>
      </c>
      <c r="N34" s="2" t="str">
        <f t="shared" si="0"/>
        <v>{group: '',groupName: '',key: 'type',title: '日志类型',formType: '',dataType: '',default: '',options: 'ADD:新增,DELETE:删除,MODIFY:编辑,DISABLE:禁用,ENABLE:启用',displayInTab: '',displayInQuery: '是',displayInAdd: '否',max: '',min: ''},</v>
      </c>
    </row>
    <row r="35" ht="20" customHeight="1" spans="1:14">
      <c r="A35" t="s">
        <v>97</v>
      </c>
      <c r="B35" s="1" t="s">
        <v>98</v>
      </c>
      <c r="C35" s="1" t="s">
        <v>99</v>
      </c>
      <c r="D35" s="1" t="s">
        <v>100</v>
      </c>
      <c r="E35" s="1" t="s">
        <v>40</v>
      </c>
      <c r="J35" s="1" t="s">
        <v>20</v>
      </c>
      <c r="K35" s="1" t="s">
        <v>15</v>
      </c>
      <c r="L35" s="1" t="s">
        <v>41</v>
      </c>
      <c r="N35" s="2" t="str">
        <f t="shared" ref="N35:N66" si="1">CONCATENATE("{","group: '",A35,"',","groupName: '",B35,"',","key: '",C35,"',","title: '",D35,"',","formType: '",E35,"',","dataType: '",F35,"',","default: '",G35,"',","options: '",H35,"',","displayInTab: '",I35,"',","displayInQuery: '",J35,"',","displayInAdd: '",K35,"',","max: '",L35,"',","min: '",M35,"'","},")</f>
        <v>{group: 'log',groupName: '日志',key: 'date',title: '日期',formType: '日期选择框',dataType: '',default: '',options: '',displayInTab: '',displayInQuery: '是',displayInAdd: '否',max: 'YYYY-MM-DD',min: ''},</v>
      </c>
    </row>
    <row r="36" ht="20" customHeight="1" spans="1:14">
      <c r="A36" t="s">
        <v>97</v>
      </c>
      <c r="B36" s="1" t="s">
        <v>98</v>
      </c>
      <c r="C36" s="1" t="s">
        <v>101</v>
      </c>
      <c r="D36" s="1" t="s">
        <v>102</v>
      </c>
      <c r="K36" s="1" t="s">
        <v>15</v>
      </c>
      <c r="N36" s="2" t="str">
        <f t="shared" si="1"/>
        <v>{group: 'log',groupName: '日志',key: 'CONTENT',title: '接口参数',formType: '',dataType: '',default: '',options: '',displayInTab: '',displayInQuery: '',displayInAdd: '否',max: '',min: ''},</v>
      </c>
    </row>
    <row r="37" ht="20" customHeight="1" spans="3:14">
      <c r="C37" s="1" t="s">
        <v>103</v>
      </c>
      <c r="D37" s="1" t="s">
        <v>104</v>
      </c>
      <c r="J37" s="1" t="s">
        <v>20</v>
      </c>
      <c r="K37" s="1" t="s">
        <v>15</v>
      </c>
      <c r="L37" s="1">
        <v>30</v>
      </c>
      <c r="N37" s="2" t="str">
        <f t="shared" si="1"/>
        <v>{group: '',groupName: '',key: 'OPERATOR_NAME',title: '操作人',formType: '',dataType: '',default: '',options: '',displayInTab: '',displayInQuery: '是',displayInAdd: '否',max: '30',min: ''},</v>
      </c>
    </row>
    <row r="38" ht="20" customHeight="1" spans="1:14">
      <c r="A38" t="s">
        <v>105</v>
      </c>
      <c r="B38" s="1" t="s">
        <v>106</v>
      </c>
      <c r="C38" s="1" t="s">
        <v>18</v>
      </c>
      <c r="D38" s="1" t="s">
        <v>107</v>
      </c>
      <c r="J38" s="1" t="s">
        <v>20</v>
      </c>
      <c r="L38" s="1">
        <v>30</v>
      </c>
      <c r="N38" s="2" t="str">
        <f t="shared" si="1"/>
        <v>{group: 'leader',groupName: '企业负责人',key: 'name',title: '姓名',formType: '',dataType: '',default: '',options: '',displayInTab: '',displayInQuery: '是',displayInAdd: '',max: '30',min: ''},</v>
      </c>
    </row>
    <row r="39" ht="20" customHeight="1" spans="3:14">
      <c r="C39" s="1" t="s">
        <v>108</v>
      </c>
      <c r="D39" s="1" t="s">
        <v>109</v>
      </c>
      <c r="L39" s="1">
        <v>36</v>
      </c>
      <c r="N39" s="2" t="str">
        <f t="shared" si="1"/>
        <v>{group: '',groupName: '',key: 'collectionNumber1',title: '托收协议1',formType: '',dataType: '',default: '',options: '',displayInTab: '',displayInQuery: '',displayInAdd: '',max: '36',min: ''},</v>
      </c>
    </row>
    <row r="40" ht="20" customHeight="1" spans="3:14">
      <c r="C40" s="1" t="s">
        <v>110</v>
      </c>
      <c r="D40" s="1" t="s">
        <v>111</v>
      </c>
      <c r="L40" s="1">
        <v>36</v>
      </c>
      <c r="N40" s="2" t="str">
        <f t="shared" si="1"/>
        <v>{group: '',groupName: '',key: 'collectionNumber2',title: '托收协议2',formType: '',dataType: '',default: '',options: '',displayInTab: '',displayInQuery: '',displayInAdd: '',max: '36',min: ''},</v>
      </c>
    </row>
    <row r="41" ht="20" customHeight="1" spans="3:14">
      <c r="C41" s="1" t="s">
        <v>112</v>
      </c>
      <c r="D41" s="1" t="s">
        <v>113</v>
      </c>
      <c r="L41" s="1">
        <v>36</v>
      </c>
      <c r="N41" s="2" t="str">
        <f t="shared" si="1"/>
        <v>{group: '',groupName: '',key: 'collectionNumber3',title: '托收协议3',formType: '',dataType: '',default: '',options: '',displayInTab: '',displayInQuery: '',displayInAdd: '',max: '36',min: ''},</v>
      </c>
    </row>
    <row r="42" ht="20" customHeight="1" spans="3:14">
      <c r="C42" s="1" t="s">
        <v>114</v>
      </c>
      <c r="D42" s="1" t="s">
        <v>115</v>
      </c>
      <c r="L42" s="1">
        <v>36</v>
      </c>
      <c r="N42" s="2" t="str">
        <f t="shared" si="1"/>
        <v>{group: '',groupName: '',key: 'collectionNumber4',title: '托收协议4',formType: '',dataType: '',default: '',options: '',displayInTab: '',displayInQuery: '',displayInAdd: '',max: '36',min: ''},</v>
      </c>
    </row>
    <row r="43" ht="20" customHeight="1" spans="3:14">
      <c r="C43" s="1" t="s">
        <v>116</v>
      </c>
      <c r="D43" s="1" t="s">
        <v>117</v>
      </c>
      <c r="I43" s="1" t="s">
        <v>15</v>
      </c>
      <c r="K43" s="1" t="s">
        <v>15</v>
      </c>
      <c r="L43" s="1">
        <v>36</v>
      </c>
      <c r="N43" s="2" t="str">
        <f t="shared" si="1"/>
        <v>{group: '',groupName: '',key: 'createById',title: '创建人ID',formType: '',dataType: '',default: '',options: '',displayInTab: '否',displayInQuery: '',displayInAdd: '否',max: '36',min: ''},</v>
      </c>
    </row>
    <row r="44" ht="20" customHeight="1" spans="1:14">
      <c r="A44" t="s">
        <v>105</v>
      </c>
      <c r="B44" s="1" t="s">
        <v>106</v>
      </c>
      <c r="C44" s="1" t="s">
        <v>118</v>
      </c>
      <c r="D44" s="1" t="s">
        <v>119</v>
      </c>
      <c r="L44" s="1">
        <v>64</v>
      </c>
      <c r="N44" s="2" t="str">
        <f t="shared" si="1"/>
        <v>{group: 'leader',groupName: '企业负责人',key: 'number',title: '工号',formType: '',dataType: '',default: '',options: '',displayInTab: '',displayInQuery: '',displayInAdd: '',max: '64',min: ''},</v>
      </c>
    </row>
    <row r="45" ht="20" customHeight="1" spans="3:14">
      <c r="C45" s="1" t="s">
        <v>120</v>
      </c>
      <c r="D45" s="1" t="s">
        <v>62</v>
      </c>
      <c r="K45" s="1" t="s">
        <v>15</v>
      </c>
      <c r="L45" s="1">
        <v>36</v>
      </c>
      <c r="N45" s="2" t="str">
        <f t="shared" si="1"/>
        <v>{group: '',groupName: '',key: 'updateById',title: '更新人ID',formType: '',dataType: '',default: '',options: '',displayInTab: '',displayInQuery: '',displayInAdd: '否',max: '36',min: ''},</v>
      </c>
    </row>
    <row r="46" ht="20" customHeight="1" spans="3:14">
      <c r="C46" s="1" t="s">
        <v>121</v>
      </c>
      <c r="D46" s="1" t="s">
        <v>122</v>
      </c>
      <c r="H46" s="1" t="s">
        <v>44</v>
      </c>
      <c r="N46" s="2" t="str">
        <f t="shared" si="1"/>
        <v>{group: '',groupName: '',key: 'carConfigType',title: '用车类型',formType: '',dataType: '',default: '',options: 'dynamic ',displayInTab: '',displayInQuery: '',displayInAdd: '',max: '',min: ''},</v>
      </c>
    </row>
    <row r="47" ht="20" customHeight="1" spans="3:14">
      <c r="C47" s="1" t="s">
        <v>123</v>
      </c>
      <c r="D47" s="1" t="s">
        <v>124</v>
      </c>
      <c r="E47" s="1" t="s">
        <v>40</v>
      </c>
      <c r="L47" s="1" t="s">
        <v>41</v>
      </c>
      <c r="N47" s="2" t="str">
        <f t="shared" si="1"/>
        <v>{group: '',groupName: '',key: 'effectiveDate',title: '生效日期',formType: '日期选择框',dataType: '',default: '',options: '',displayInTab: '',displayInQuery: '',displayInAdd: '',max: 'YYYY-MM-DD',min: ''},</v>
      </c>
    </row>
    <row r="48" ht="20" customHeight="1" spans="3:14">
      <c r="C48" s="1" t="s">
        <v>125</v>
      </c>
      <c r="D48" s="1" t="s">
        <v>126</v>
      </c>
      <c r="E48" s="1" t="s">
        <v>40</v>
      </c>
      <c r="L48" s="1" t="s">
        <v>41</v>
      </c>
      <c r="N48" s="2" t="str">
        <f t="shared" si="1"/>
        <v>{group: '',groupName: '',key: 'leaveDate',title: '离职日期',formType: '日期选择框',dataType: '',default: '',options: '',displayInTab: '',displayInQuery: '',displayInAdd: '',max: 'YYYY-MM-DD',min: ''},</v>
      </c>
    </row>
    <row r="49" ht="20" customHeight="1" spans="3:14">
      <c r="C49" s="1" t="s">
        <v>127</v>
      </c>
      <c r="D49" s="1" t="s">
        <v>128</v>
      </c>
      <c r="F49" s="1" t="s">
        <v>129</v>
      </c>
      <c r="N49" s="2" t="str">
        <f t="shared" si="1"/>
        <v>{group: '',groupName: '',key: 'officeArea',title: '办公室面积',formType: '',dataType: 'float',default: '',options: '',displayInTab: '',displayInQuery: '',displayInAdd: '',max: '',min: ''},</v>
      </c>
    </row>
    <row r="50" ht="20" customHeight="1" spans="3:14">
      <c r="C50" s="1" t="s">
        <v>130</v>
      </c>
      <c r="D50" s="1" t="s">
        <v>131</v>
      </c>
      <c r="F50" s="1" t="s">
        <v>129</v>
      </c>
      <c r="N50" s="2" t="str">
        <f t="shared" si="1"/>
        <v>{group: '',groupName: '',key: 'trafficSubsidyPaymentStandard',title: '交通补贴发放标准',formType: '',dataType: 'float',default: '',options: '',displayInTab: '',displayInQuery: '',displayInAdd: '',max: '',min: ''},</v>
      </c>
    </row>
    <row r="51" ht="20" customHeight="1" spans="1:14">
      <c r="A51" t="s">
        <v>132</v>
      </c>
      <c r="B51" s="1" t="s">
        <v>133</v>
      </c>
      <c r="C51" s="1" t="s">
        <v>118</v>
      </c>
      <c r="D51" s="1" t="s">
        <v>134</v>
      </c>
      <c r="L51" s="1">
        <v>30</v>
      </c>
      <c r="N51" s="2" t="str">
        <f t="shared" si="1"/>
        <v>{group: 'car',groupName: '车辆',key: 'number',title: '车牌号',formType: '',dataType: '',default: '',options: '',displayInTab: '',displayInQuery: '',displayInAdd: '',max: '30',min: ''},</v>
      </c>
    </row>
    <row r="52" ht="20" customHeight="1" spans="3:14">
      <c r="C52" s="1" t="s">
        <v>135</v>
      </c>
      <c r="D52" s="1" t="s">
        <v>136</v>
      </c>
      <c r="N52" s="2" t="str">
        <f t="shared" si="1"/>
        <v>{group: '',groupName: '',key: 'brand',title: '品牌',formType: '',dataType: '',default: '',options: '',displayInTab: '',displayInQuery: '',displayInAdd: '',max: '',min: ''},</v>
      </c>
    </row>
    <row r="53" ht="20" customHeight="1" spans="3:14">
      <c r="C53" s="1" t="s">
        <v>137</v>
      </c>
      <c r="D53" s="1" t="s">
        <v>138</v>
      </c>
      <c r="N53" s="2" t="str">
        <f t="shared" si="1"/>
        <v>{group: '',groupName: '',key: 'model',title: '型号',formType: '',dataType: '',default: '',options: '',displayInTab: '',displayInQuery: '',displayInAdd: '',max: '',min: ''},</v>
      </c>
    </row>
    <row r="54" ht="20" customHeight="1" spans="3:14">
      <c r="C54" s="1" t="s">
        <v>139</v>
      </c>
      <c r="D54" s="1" t="s">
        <v>140</v>
      </c>
      <c r="E54" s="1" t="s">
        <v>141</v>
      </c>
      <c r="H54" s="1" t="s">
        <v>44</v>
      </c>
      <c r="I54" s="1" t="s">
        <v>15</v>
      </c>
      <c r="N54" s="2" t="str">
        <f t="shared" si="1"/>
        <v>{group: '',groupName: '',key: 'carTypeCode',title: '车辆类型',formType: '下拉框',dataType: '',default: '',options: 'dynamic ',displayInTab: '否',displayInQuery: '',displayInAdd: '',max: '',min: ''},</v>
      </c>
    </row>
    <row r="55" ht="20" customHeight="1" spans="3:14">
      <c r="C55" s="1" t="s">
        <v>142</v>
      </c>
      <c r="D55" s="1" t="s">
        <v>143</v>
      </c>
      <c r="E55" s="1" t="s">
        <v>141</v>
      </c>
      <c r="H55" s="1" t="s">
        <v>144</v>
      </c>
      <c r="I55" s="1" t="s">
        <v>15</v>
      </c>
      <c r="N55" s="2" t="str">
        <f t="shared" si="1"/>
        <v>{group: '',groupName: '',key: 'purposeCode',title: '车辆用途',formType: '下拉框',dataType: '',default: '',options: 'dynamic',displayInTab: '否',displayInQuery: '',displayInAdd: '',max: '',min: ''},</v>
      </c>
    </row>
    <row r="56" ht="20" customHeight="1" spans="3:14">
      <c r="C56" s="1" t="s">
        <v>145</v>
      </c>
      <c r="D56" s="1" t="s">
        <v>146</v>
      </c>
      <c r="E56" s="1" t="s">
        <v>141</v>
      </c>
      <c r="H56" s="1" t="s">
        <v>144</v>
      </c>
      <c r="I56" s="1" t="s">
        <v>15</v>
      </c>
      <c r="N56" s="2" t="str">
        <f t="shared" si="1"/>
        <v>{group: '',groupName: '',key: 'configModeCode',title: '配置类型',formType: '下拉框',dataType: '',default: '',options: 'dynamic',displayInTab: '否',displayInQuery: '',displayInAdd: '',max: '',min: ''},</v>
      </c>
    </row>
    <row r="57" ht="20" customHeight="1" spans="3:14">
      <c r="C57" s="1" t="s">
        <v>147</v>
      </c>
      <c r="D57" s="1" t="s">
        <v>148</v>
      </c>
      <c r="E57" s="1" t="s">
        <v>141</v>
      </c>
      <c r="H57" s="1" t="s">
        <v>144</v>
      </c>
      <c r="I57" s="1" t="s">
        <v>15</v>
      </c>
      <c r="N57" s="2" t="str">
        <f t="shared" si="1"/>
        <v>{group: '',groupName: '',key: 'useTypeCode',title: '使用类型',formType: '下拉框',dataType: '',default: '',options: 'dynamic',displayInTab: '否',displayInQuery: '',displayInAdd: '',max: '',min: ''},</v>
      </c>
    </row>
    <row r="58" ht="20" customHeight="1" spans="3:14">
      <c r="C58" s="1" t="s">
        <v>149</v>
      </c>
      <c r="D58" s="1" t="s">
        <v>150</v>
      </c>
      <c r="E58" s="1" t="s">
        <v>141</v>
      </c>
      <c r="H58" s="1" t="s">
        <v>144</v>
      </c>
      <c r="I58" s="1" t="s">
        <v>15</v>
      </c>
      <c r="N58" s="2" t="str">
        <f t="shared" si="1"/>
        <v>{group: '',groupName: '',key: 'fundsSourceCode',title: '资金来源',formType: '下拉框',dataType: '',default: '',options: 'dynamic',displayInTab: '否',displayInQuery: '',displayInAdd: '',max: '',min: ''},</v>
      </c>
    </row>
    <row r="59" ht="20" customHeight="1" spans="3:14">
      <c r="C59" s="1" t="s">
        <v>151</v>
      </c>
      <c r="D59" s="1" t="s">
        <v>152</v>
      </c>
      <c r="E59" s="1" t="s">
        <v>141</v>
      </c>
      <c r="H59" s="1" t="s">
        <v>144</v>
      </c>
      <c r="I59" s="1" t="s">
        <v>15</v>
      </c>
      <c r="N59" s="2" t="str">
        <f t="shared" si="1"/>
        <v>{group: '',groupName: '',key: 'displacementCode',title: '排量',formType: '下拉框',dataType: '',default: '',options: 'dynamic',displayInTab: '否',displayInQuery: '',displayInAdd: '',max: '',min: ''},</v>
      </c>
    </row>
    <row r="60" ht="20" customHeight="1" spans="3:14">
      <c r="C60" s="1" t="s">
        <v>153</v>
      </c>
      <c r="D60" s="1" t="s">
        <v>154</v>
      </c>
      <c r="E60" s="1" t="s">
        <v>141</v>
      </c>
      <c r="H60" s="1" t="s">
        <v>144</v>
      </c>
      <c r="I60" s="1" t="s">
        <v>15</v>
      </c>
      <c r="N60" s="2" t="str">
        <f t="shared" si="1"/>
        <v>{group: '',groupName: '',key: 'accountBooksCode',title: '账簿',formType: '下拉框',dataType: '',default: '',options: 'dynamic',displayInTab: '否',displayInQuery: '',displayInAdd: '',max: '',min: ''},</v>
      </c>
    </row>
    <row r="61" ht="20" customHeight="1" spans="3:14">
      <c r="C61" s="1" t="s">
        <v>139</v>
      </c>
      <c r="D61" s="1" t="s">
        <v>140</v>
      </c>
      <c r="E61" s="1" t="s">
        <v>141</v>
      </c>
      <c r="H61" s="1" t="s">
        <v>44</v>
      </c>
      <c r="I61" s="1" t="s">
        <v>15</v>
      </c>
      <c r="N61" s="2" t="str">
        <f t="shared" si="1"/>
        <v>{group: '',groupName: '',key: 'carTypeCode',title: '车辆类型',formType: '下拉框',dataType: '',default: '',options: 'dynamic ',displayInTab: '否',displayInQuery: '',displayInAdd: '',max: '',min: ''},</v>
      </c>
    </row>
    <row r="62" ht="20" customHeight="1" spans="3:14">
      <c r="C62" s="1" t="s">
        <v>155</v>
      </c>
      <c r="D62" s="1" t="s">
        <v>143</v>
      </c>
      <c r="E62" s="1" t="s">
        <v>141</v>
      </c>
      <c r="H62" s="1" t="s">
        <v>144</v>
      </c>
      <c r="N62" s="2" t="str">
        <f t="shared" si="1"/>
        <v>{group: '',groupName: '',key: 'purposeValue',title: '车辆用途',formType: '下拉框',dataType: '',default: '',options: 'dynamic',displayInTab: '',displayInQuery: '',displayInAdd: '',max: '',min: ''},</v>
      </c>
    </row>
    <row r="63" ht="20" customHeight="1" spans="3:14">
      <c r="C63" s="1" t="s">
        <v>156</v>
      </c>
      <c r="D63" s="1" t="s">
        <v>146</v>
      </c>
      <c r="E63" s="1" t="s">
        <v>141</v>
      </c>
      <c r="H63" s="1" t="s">
        <v>144</v>
      </c>
      <c r="N63" s="2" t="str">
        <f t="shared" si="1"/>
        <v>{group: '',groupName: '',key: 'configModeValue',title: '配置类型',formType: '下拉框',dataType: '',default: '',options: 'dynamic',displayInTab: '',displayInQuery: '',displayInAdd: '',max: '',min: ''},</v>
      </c>
    </row>
    <row r="64" ht="20" customHeight="1" spans="3:14">
      <c r="C64" s="1" t="s">
        <v>157</v>
      </c>
      <c r="D64" s="1" t="s">
        <v>148</v>
      </c>
      <c r="E64" s="1" t="s">
        <v>141</v>
      </c>
      <c r="H64" s="1" t="s">
        <v>144</v>
      </c>
      <c r="I64" s="1" t="s">
        <v>15</v>
      </c>
      <c r="N64" s="2" t="str">
        <f t="shared" si="1"/>
        <v>{group: '',groupName: '',key: 'useTypeValue',title: '使用类型',formType: '下拉框',dataType: '',default: '',options: 'dynamic',displayInTab: '否',displayInQuery: '',displayInAdd: '',max: '',min: ''},</v>
      </c>
    </row>
    <row r="65" ht="20" customHeight="1" spans="3:14">
      <c r="C65" s="1" t="s">
        <v>158</v>
      </c>
      <c r="D65" s="1" t="s">
        <v>150</v>
      </c>
      <c r="E65" s="1" t="s">
        <v>141</v>
      </c>
      <c r="H65" s="1" t="s">
        <v>144</v>
      </c>
      <c r="I65" s="1" t="s">
        <v>15</v>
      </c>
      <c r="N65" s="2" t="str">
        <f t="shared" si="1"/>
        <v>{group: '',groupName: '',key: 'fundsSourceValue',title: '资金来源',formType: '下拉框',dataType: '',default: '',options: 'dynamic',displayInTab: '否',displayInQuery: '',displayInAdd: '',max: '',min: ''},</v>
      </c>
    </row>
    <row r="66" ht="20" customHeight="1" spans="3:14">
      <c r="C66" s="1" t="s">
        <v>159</v>
      </c>
      <c r="D66" s="1" t="s">
        <v>152</v>
      </c>
      <c r="E66" s="1" t="s">
        <v>141</v>
      </c>
      <c r="H66" s="1" t="s">
        <v>144</v>
      </c>
      <c r="N66" s="2" t="str">
        <f t="shared" si="1"/>
        <v>{group: '',groupName: '',key: 'displacementValue',title: '排量',formType: '下拉框',dataType: '',default: '',options: 'dynamic',displayInTab: '',displayInQuery: '',displayInAdd: '',max: '',min: ''},</v>
      </c>
    </row>
    <row r="67" ht="20" customHeight="1" spans="3:14">
      <c r="C67" s="1" t="s">
        <v>160</v>
      </c>
      <c r="D67" s="1" t="s">
        <v>154</v>
      </c>
      <c r="E67" s="1" t="s">
        <v>141</v>
      </c>
      <c r="H67" s="1" t="s">
        <v>144</v>
      </c>
      <c r="N67" s="2" t="str">
        <f t="shared" ref="N67:N98" si="2">CONCATENATE("{","group: '",A67,"',","groupName: '",B67,"',","key: '",C67,"',","title: '",D67,"',","formType: '",E67,"',","dataType: '",F67,"',","default: '",G67,"',","options: '",H67,"',","displayInTab: '",I67,"',","displayInQuery: '",J67,"',","displayInAdd: '",K67,"',","max: '",L67,"',","min: '",M67,"'","},")</f>
        <v>{group: '',groupName: '',key: 'accountBooksValue',title: '账簿',formType: '下拉框',dataType: '',default: '',options: 'dynamic',displayInTab: '',displayInQuery: '',displayInAdd: '',max: '',min: ''},</v>
      </c>
    </row>
    <row r="68" ht="20" customHeight="1" spans="3:14">
      <c r="C68" s="1" t="s">
        <v>161</v>
      </c>
      <c r="D68" s="1" t="s">
        <v>162</v>
      </c>
      <c r="E68" s="1" t="s">
        <v>27</v>
      </c>
      <c r="F68" s="1" t="s">
        <v>28</v>
      </c>
      <c r="G68" s="1">
        <v>0</v>
      </c>
      <c r="H68" s="1" t="s">
        <v>55</v>
      </c>
      <c r="N68" s="2" t="str">
        <f t="shared" si="2"/>
        <v>{group: '',groupName: '',key: 'isWithinBudget',title: '是否预算内购车',formType: '单选框',dataType: 'int',default: '0',options: '0:否,1:是',displayInTab: '',displayInQuery: '',displayInAdd: '',max: '',min: ''},</v>
      </c>
    </row>
    <row r="69" ht="20" customHeight="1" spans="3:14">
      <c r="C69" s="1" t="s">
        <v>163</v>
      </c>
      <c r="D69" s="1" t="s">
        <v>164</v>
      </c>
      <c r="E69" s="1" t="s">
        <v>40</v>
      </c>
      <c r="L69" s="1" t="s">
        <v>41</v>
      </c>
      <c r="N69" s="2" t="str">
        <f t="shared" si="2"/>
        <v>{group: '',groupName: '',key: 'purchaseDate',title: '购置日期',formType: '日期选择框',dataType: '',default: '',options: '',displayInTab: '',displayInQuery: '',displayInAdd: '',max: 'YYYY-MM-DD',min: ''},</v>
      </c>
    </row>
    <row r="70" ht="20" customHeight="1" spans="3:14">
      <c r="C70" s="1" t="s">
        <v>165</v>
      </c>
      <c r="D70" s="1" t="s">
        <v>166</v>
      </c>
      <c r="F70" s="1" t="s">
        <v>167</v>
      </c>
      <c r="I70" s="1" t="s">
        <v>15</v>
      </c>
      <c r="N70" s="2" t="str">
        <f t="shared" si="2"/>
        <v>{group: '',groupName: '',key: 'purchaseTotalPrice',title: '购置总价',formType: '',dataType: 'Float',default: '',options: '',displayInTab: '否',displayInQuery: '',displayInAdd: '',max: '',min: ''},</v>
      </c>
    </row>
    <row r="71" ht="20" customHeight="1" spans="3:14">
      <c r="C71" s="1" t="s">
        <v>168</v>
      </c>
      <c r="D71" s="1" t="s">
        <v>169</v>
      </c>
      <c r="F71" s="1" t="s">
        <v>167</v>
      </c>
      <c r="I71" s="1" t="s">
        <v>15</v>
      </c>
      <c r="N71" s="2" t="str">
        <f t="shared" si="2"/>
        <v>{group: '',groupName: '',key: 'purchaseTax',title: '购置税',formType: '',dataType: 'Float',default: '',options: '',displayInTab: '否',displayInQuery: '',displayInAdd: '',max: '',min: ''},</v>
      </c>
    </row>
    <row r="72" ht="20" customHeight="1" spans="3:14">
      <c r="C72" s="1" t="s">
        <v>170</v>
      </c>
      <c r="D72" s="1" t="s">
        <v>171</v>
      </c>
      <c r="F72" s="1" t="s">
        <v>167</v>
      </c>
      <c r="I72" s="1" t="s">
        <v>15</v>
      </c>
      <c r="N72" s="2" t="str">
        <f t="shared" si="2"/>
        <v>{group: '',groupName: '',key: 'purchasePrice',title: '购置单价',formType: '',dataType: 'Float',default: '',options: '',displayInTab: '否',displayInQuery: '',displayInAdd: '',max: '',min: ''},</v>
      </c>
    </row>
    <row r="73" ht="20" customHeight="1" spans="3:14">
      <c r="C73" s="1" t="s">
        <v>172</v>
      </c>
      <c r="D73" s="1" t="s">
        <v>173</v>
      </c>
      <c r="E73" s="1" t="s">
        <v>141</v>
      </c>
      <c r="H73" s="1" t="s">
        <v>144</v>
      </c>
      <c r="I73" s="1" t="s">
        <v>15</v>
      </c>
      <c r="N73" s="2" t="str">
        <f t="shared" si="2"/>
        <v>{group: '',groupName: '',key: 'managingRelationshipsCode',title: '管理关系',formType: '下拉框',dataType: '',default: '',options: 'dynamic',displayInTab: '否',displayInQuery: '',displayInAdd: '',max: '',min: ''},</v>
      </c>
    </row>
    <row r="74" ht="20" customHeight="1" spans="3:14">
      <c r="C74" s="1" t="s">
        <v>174</v>
      </c>
      <c r="D74" s="1" t="s">
        <v>173</v>
      </c>
      <c r="E74" s="1" t="s">
        <v>141</v>
      </c>
      <c r="H74" s="1" t="s">
        <v>144</v>
      </c>
      <c r="I74" s="1" t="s">
        <v>15</v>
      </c>
      <c r="N74" s="2" t="str">
        <f t="shared" si="2"/>
        <v>{group: '',groupName: '',key: 'managingRelationshipsValue',title: '管理关系',formType: '下拉框',dataType: '',default: '',options: 'dynamic',displayInTab: '否',displayInQuery: '',displayInAdd: '',max: '',min: ''},</v>
      </c>
    </row>
    <row r="75" ht="20" customHeight="1" spans="3:14">
      <c r="C75" s="1" t="s">
        <v>175</v>
      </c>
      <c r="D75" s="1" t="s">
        <v>176</v>
      </c>
      <c r="L75" s="1">
        <v>30</v>
      </c>
      <c r="N75" s="2" t="str">
        <f t="shared" si="2"/>
        <v>{group: '',groupName: '',key: 'propertyUnit',title: '产权单位',formType: '',dataType: '',default: '',options: '',displayInTab: '',displayInQuery: '',displayInAdd: '',max: '30',min: ''},</v>
      </c>
    </row>
    <row r="76" ht="20" customHeight="1" spans="3:14">
      <c r="C76" s="1" t="s">
        <v>177</v>
      </c>
      <c r="D76" s="1" t="s">
        <v>178</v>
      </c>
      <c r="I76" s="1" t="s">
        <v>15</v>
      </c>
      <c r="L76" s="1">
        <v>50</v>
      </c>
      <c r="N76" s="2" t="str">
        <f t="shared" si="2"/>
        <v>{group: '',groupName: '',key: 'purchaseApplyDateAndDocumentNumber',title: '购置申请日期及文号',formType: '',dataType: '',default: '',options: '',displayInTab: '否',displayInQuery: '',displayInAdd: '',max: '50',min: ''},</v>
      </c>
    </row>
    <row r="77" ht="20" customHeight="1" spans="3:14">
      <c r="C77" s="1" t="s">
        <v>179</v>
      </c>
      <c r="D77" s="1" t="s">
        <v>180</v>
      </c>
      <c r="I77" s="1" t="s">
        <v>15</v>
      </c>
      <c r="L77" s="1">
        <v>50</v>
      </c>
      <c r="N77" s="2" t="str">
        <f t="shared" si="2"/>
        <v>{group: '',groupName: '',key: 'applicationReplyDateAndDocumentNumber',title: '批复日期及文号',formType: '',dataType: '',default: '',options: '',displayInTab: '否',displayInQuery: '',displayInAdd: '',max: '50',min: ''},</v>
      </c>
    </row>
    <row r="78" ht="20" customHeight="1" spans="3:14">
      <c r="C78" s="1" t="s">
        <v>181</v>
      </c>
      <c r="D78" s="1" t="s">
        <v>182</v>
      </c>
      <c r="E78" s="1" t="s">
        <v>141</v>
      </c>
      <c r="H78" s="1" t="s">
        <v>144</v>
      </c>
      <c r="I78" s="1" t="s">
        <v>15</v>
      </c>
      <c r="K78" s="1" t="s">
        <v>15</v>
      </c>
      <c r="N78" s="2" t="str">
        <f t="shared" si="2"/>
        <v>{group: '',groupName: '',key: 'driverId',title: '驾驶员id',formType: '下拉框',dataType: '',default: '',options: 'dynamic',displayInTab: '否',displayInQuery: '',displayInAdd: '否',max: '',min: ''},</v>
      </c>
    </row>
    <row r="79" ht="20" customHeight="1" spans="3:14">
      <c r="C79" s="1" t="s">
        <v>183</v>
      </c>
      <c r="D79" s="1" t="s">
        <v>184</v>
      </c>
      <c r="E79" s="1" t="s">
        <v>141</v>
      </c>
      <c r="H79" s="1" t="s">
        <v>144</v>
      </c>
      <c r="I79" s="1" t="s">
        <v>15</v>
      </c>
      <c r="K79" s="1" t="s">
        <v>15</v>
      </c>
      <c r="N79" s="2" t="str">
        <f t="shared" si="2"/>
        <v>{group: '',groupName: '',key: 'etcId',title: 'ETCid',formType: '下拉框',dataType: '',default: '',options: 'dynamic',displayInTab: '否',displayInQuery: '',displayInAdd: '否',max: '',min: ''},</v>
      </c>
    </row>
    <row r="80" ht="20" customHeight="1" spans="3:14">
      <c r="C80" s="1" t="s">
        <v>185</v>
      </c>
      <c r="D80" s="1" t="s">
        <v>186</v>
      </c>
      <c r="E80" s="1" t="s">
        <v>141</v>
      </c>
      <c r="H80" s="1" t="s">
        <v>144</v>
      </c>
      <c r="I80" s="1" t="s">
        <v>15</v>
      </c>
      <c r="K80" s="1" t="s">
        <v>15</v>
      </c>
      <c r="N80" s="2" t="str">
        <f t="shared" si="2"/>
        <v>{group: '',groupName: '',key: 'gasolineCardId',title: '油卡ID',formType: '下拉框',dataType: '',default: '',options: 'dynamic',displayInTab: '否',displayInQuery: '',displayInAdd: '否',max: '',min: ''},</v>
      </c>
    </row>
    <row r="81" ht="20" customHeight="1" spans="3:14">
      <c r="C81" s="1" t="s">
        <v>187</v>
      </c>
      <c r="D81" s="1" t="s">
        <v>188</v>
      </c>
      <c r="E81" s="1" t="s">
        <v>141</v>
      </c>
      <c r="H81" s="1" t="s">
        <v>144</v>
      </c>
      <c r="I81" s="1" t="s">
        <v>15</v>
      </c>
      <c r="K81" s="1" t="s">
        <v>15</v>
      </c>
      <c r="N81" s="2" t="str">
        <f t="shared" si="2"/>
        <v>{group: '',groupName: '',key: 'disposalTypeCode',title: '处置类型',formType: '下拉框',dataType: '',default: '',options: 'dynamic',displayInTab: '否',displayInQuery: '',displayInAdd: '否',max: '',min: ''},</v>
      </c>
    </row>
    <row r="82" ht="20" customHeight="1" spans="3:14">
      <c r="C82" s="1" t="s">
        <v>189</v>
      </c>
      <c r="D82" s="1" t="s">
        <v>188</v>
      </c>
      <c r="E82" s="1" t="s">
        <v>141</v>
      </c>
      <c r="H82" s="1" t="s">
        <v>144</v>
      </c>
      <c r="I82" s="1" t="s">
        <v>15</v>
      </c>
      <c r="N82" s="2" t="str">
        <f t="shared" si="2"/>
        <v>{group: '',groupName: '',key: 'disposalTypeValue',title: '处置类型',formType: '下拉框',dataType: '',default: '',options: 'dynamic',displayInTab: '否',displayInQuery: '',displayInAdd: '',max: '',min: ''},</v>
      </c>
    </row>
    <row r="83" ht="20" customHeight="1" spans="3:14">
      <c r="C83" s="1" t="s">
        <v>190</v>
      </c>
      <c r="D83" s="1" t="s">
        <v>191</v>
      </c>
      <c r="I83" s="1" t="s">
        <v>15</v>
      </c>
      <c r="L83" s="1">
        <v>30</v>
      </c>
      <c r="N83" s="2" t="str">
        <f t="shared" si="2"/>
        <v>{group: '',groupName: '',key: 'disposer',title: '处置人',formType: '',dataType: '',default: '',options: '',displayInTab: '否',displayInQuery: '',displayInAdd: '',max: '30',min: ''},</v>
      </c>
    </row>
    <row r="84" ht="20" customHeight="1" spans="3:14">
      <c r="C84" s="1" t="s">
        <v>192</v>
      </c>
      <c r="D84" s="1" t="s">
        <v>193</v>
      </c>
      <c r="E84" s="1" t="s">
        <v>40</v>
      </c>
      <c r="I84" s="1" t="s">
        <v>15</v>
      </c>
      <c r="L84" s="1" t="s">
        <v>41</v>
      </c>
      <c r="N84" s="2" t="str">
        <f t="shared" si="2"/>
        <v>{group: '',groupName: '',key: 'disposalDate',title: '处置日期',formType: '日期选择框',dataType: '',default: '',options: '',displayInTab: '否',displayInQuery: '',displayInAdd: '',max: 'YYYY-MM-DD',min: ''},</v>
      </c>
    </row>
    <row r="85" ht="20" customHeight="1" spans="3:14">
      <c r="C85" s="1" t="s">
        <v>194</v>
      </c>
      <c r="D85" s="1" t="s">
        <v>195</v>
      </c>
      <c r="I85" s="1" t="s">
        <v>15</v>
      </c>
      <c r="L85" s="1">
        <v>100</v>
      </c>
      <c r="N85" s="2" t="str">
        <f t="shared" si="2"/>
        <v>{group: '',groupName: '',key: 'scrapApprovalInfomation',title: '报废审批信息',formType: '',dataType: '',default: '',options: '',displayInTab: '否',displayInQuery: '',displayInAdd: '',max: '100',min: ''},</v>
      </c>
    </row>
    <row r="86" ht="20" customHeight="1" spans="3:14">
      <c r="C86" s="1" t="s">
        <v>196</v>
      </c>
      <c r="D86" s="1" t="s">
        <v>39</v>
      </c>
      <c r="E86" s="1" t="s">
        <v>40</v>
      </c>
      <c r="I86" s="1" t="s">
        <v>15</v>
      </c>
      <c r="L86" s="1" t="s">
        <v>41</v>
      </c>
      <c r="N86" s="2" t="str">
        <f t="shared" si="2"/>
        <v>{group: '',groupName: '',key: 'dateOfBirth',title: '出生日期',formType: '日期选择框',dataType: '',default: '',options: '',displayInTab: '否',displayInQuery: '',displayInAdd: '',max: 'YYYY-MM-DD',min: ''},</v>
      </c>
    </row>
    <row r="87" ht="20" customHeight="1" spans="3:14">
      <c r="C87" s="1" t="s">
        <v>197</v>
      </c>
      <c r="D87" s="1" t="s">
        <v>198</v>
      </c>
      <c r="L87" s="1">
        <v>20</v>
      </c>
      <c r="N87" s="2" t="str">
        <f t="shared" si="2"/>
        <v>{group: '',groupName: '',key: 'identityCardNumber',title: '身份证号',formType: '',dataType: '',default: '',options: '',displayInTab: '',displayInQuery: '',displayInAdd: '',max: '20',min: ''},</v>
      </c>
    </row>
    <row r="88" ht="20" customHeight="1" spans="3:14">
      <c r="C88" s="1" t="s">
        <v>116</v>
      </c>
      <c r="D88" s="1" t="s">
        <v>117</v>
      </c>
      <c r="I88" s="1" t="s">
        <v>15</v>
      </c>
      <c r="K88" s="1" t="s">
        <v>15</v>
      </c>
      <c r="L88" s="1">
        <v>36</v>
      </c>
      <c r="N88" s="2" t="str">
        <f t="shared" si="2"/>
        <v>{group: '',groupName: '',key: 'createById',title: '创建人ID',formType: '',dataType: '',default: '',options: '',displayInTab: '否',displayInQuery: '',displayInAdd: '否',max: '36',min: ''},</v>
      </c>
    </row>
    <row r="89" ht="20" customHeight="1" spans="3:14">
      <c r="C89" s="1" t="s">
        <v>199</v>
      </c>
      <c r="D89" s="1" t="s">
        <v>200</v>
      </c>
      <c r="I89" s="1" t="s">
        <v>15</v>
      </c>
      <c r="L89" s="1">
        <v>36</v>
      </c>
      <c r="N89" s="2" t="str">
        <f t="shared" si="2"/>
        <v>{group: '',groupName: '',key: 'politicalOutlook',title: '政治面貌',formType: '',dataType: '',default: '',options: '',displayInTab: '否',displayInQuery: '',displayInAdd: '',max: '36',min: ''},</v>
      </c>
    </row>
    <row r="90" ht="20" customHeight="1" spans="3:14">
      <c r="C90" s="1" t="s">
        <v>201</v>
      </c>
      <c r="D90" s="1" t="s">
        <v>202</v>
      </c>
      <c r="I90" s="1" t="s">
        <v>15</v>
      </c>
      <c r="L90" s="1">
        <v>36</v>
      </c>
      <c r="N90" s="2" t="str">
        <f t="shared" si="2"/>
        <v>{group: '',groupName: '',key: 'nationality',title: '民族',formType: '',dataType: '',default: '',options: '',displayInTab: '否',displayInQuery: '',displayInAdd: '',max: '36',min: ''},</v>
      </c>
    </row>
    <row r="91" ht="20" customHeight="1" spans="3:14">
      <c r="C91" s="1" t="s">
        <v>203</v>
      </c>
      <c r="D91" s="1" t="s">
        <v>204</v>
      </c>
      <c r="L91" s="1">
        <v>64</v>
      </c>
      <c r="N91" s="2" t="str">
        <f t="shared" si="2"/>
        <v>{group: '',groupName: '',key: 'educationDegree',title: '文化程度',formType: '',dataType: '',default: '',options: '',displayInTab: '',displayInQuery: '',displayInAdd: '',max: '64',min: ''},</v>
      </c>
    </row>
    <row r="92" ht="20" customHeight="1" spans="3:14">
      <c r="C92" s="1" t="s">
        <v>205</v>
      </c>
      <c r="D92" s="1" t="s">
        <v>206</v>
      </c>
      <c r="L92" s="1">
        <v>64</v>
      </c>
      <c r="N92" s="2" t="str">
        <f t="shared" si="2"/>
        <v>{group: '',groupName: '',key: 'unitBelongs',title: '所属单位',formType: '',dataType: '',default: '',options: '',displayInTab: '',displayInQuery: '',displayInAdd: '',max: '64',min: ''},</v>
      </c>
    </row>
    <row r="93" ht="20" customHeight="1" spans="3:14">
      <c r="C93" s="1" t="s">
        <v>207</v>
      </c>
      <c r="D93" s="1" t="s">
        <v>52</v>
      </c>
      <c r="I93" s="1" t="s">
        <v>15</v>
      </c>
      <c r="L93" s="1">
        <v>100</v>
      </c>
      <c r="N93" s="2" t="str">
        <f t="shared" si="2"/>
        <v>{group: '',groupName: '',key: 'remarks',title: '备注',formType: '',dataType: '',default: '',options: '',displayInTab: '否',displayInQuery: '',displayInAdd: '',max: '100',min: ''},</v>
      </c>
    </row>
    <row r="94" ht="20" customHeight="1" spans="1:14">
      <c r="A94" t="s">
        <v>208</v>
      </c>
      <c r="B94" s="1" t="s">
        <v>209</v>
      </c>
      <c r="C94" s="1" t="s">
        <v>18</v>
      </c>
      <c r="D94" s="1" t="s">
        <v>107</v>
      </c>
      <c r="J94" s="1" t="s">
        <v>20</v>
      </c>
      <c r="L94" s="1">
        <v>64</v>
      </c>
      <c r="N94" s="2" t="str">
        <f t="shared" si="2"/>
        <v>{group: 'driver',groupName: '驾驶员',key: 'name',title: '姓名',formType: '',dataType: '',default: '',options: '',displayInTab: '',displayInQuery: '是',displayInAdd: '',max: '64',min: ''},</v>
      </c>
    </row>
    <row r="95" ht="20" customHeight="1" spans="3:14">
      <c r="C95" s="1" t="s">
        <v>120</v>
      </c>
      <c r="D95" s="1" t="s">
        <v>62</v>
      </c>
      <c r="I95" s="1" t="s">
        <v>15</v>
      </c>
      <c r="K95" s="1" t="s">
        <v>15</v>
      </c>
      <c r="L95" s="1">
        <v>36</v>
      </c>
      <c r="N95" s="2" t="str">
        <f t="shared" si="2"/>
        <v>{group: '',groupName: '',key: 'updateById',title: '更新人ID',formType: '',dataType: '',default: '',options: '',displayInTab: '否',displayInQuery: '',displayInAdd: '否',max: '36',min: ''},</v>
      </c>
    </row>
    <row r="96" ht="20" customHeight="1" spans="3:14">
      <c r="C96" s="1" t="s">
        <v>210</v>
      </c>
      <c r="D96" s="1" t="s">
        <v>211</v>
      </c>
      <c r="K96" s="1" t="s">
        <v>15</v>
      </c>
      <c r="L96" s="1">
        <v>64</v>
      </c>
      <c r="N96" s="2" t="str">
        <f t="shared" si="2"/>
        <v>{group: '',groupName: '',key: 'createByName',title: '创建人',formType: '',dataType: '',default: '',options: '',displayInTab: '',displayInQuery: '',displayInAdd: '否',max: '64',min: ''},</v>
      </c>
    </row>
    <row r="97" ht="20" customHeight="1" spans="3:14">
      <c r="C97" s="1" t="s">
        <v>212</v>
      </c>
      <c r="D97" s="1" t="s">
        <v>213</v>
      </c>
      <c r="I97" s="1" t="s">
        <v>15</v>
      </c>
      <c r="K97" s="1" t="s">
        <v>15</v>
      </c>
      <c r="L97" s="1">
        <v>64</v>
      </c>
      <c r="N97" s="2" t="str">
        <f t="shared" si="2"/>
        <v>{group: '',groupName: '',key: 'deptName',title: '部门名称',formType: '',dataType: '',default: '',options: '',displayInTab: '否',displayInQuery: '',displayInAdd: '否',max: '64',min: ''},</v>
      </c>
    </row>
    <row r="98" ht="20" customHeight="1" spans="3:14">
      <c r="C98" s="1" t="s">
        <v>214</v>
      </c>
      <c r="D98" s="1" t="s">
        <v>106</v>
      </c>
      <c r="H98" s="1" t="s">
        <v>144</v>
      </c>
      <c r="L98" s="1">
        <v>64</v>
      </c>
      <c r="N98" s="2" t="str">
        <f t="shared" si="2"/>
        <v>{group: '',groupName: '',key: 'leaderName',title: '企业负责人',formType: '',dataType: '',default: '',options: 'dynamic',displayInTab: '',displayInQuery: '',displayInAdd: '',max: '64',min: ''},</v>
      </c>
    </row>
    <row r="99" ht="20" customHeight="1" spans="3:14">
      <c r="C99" s="1" t="s">
        <v>215</v>
      </c>
      <c r="D99" s="1" t="s">
        <v>216</v>
      </c>
      <c r="H99" s="1" t="s">
        <v>144</v>
      </c>
      <c r="I99" s="1" t="s">
        <v>15</v>
      </c>
      <c r="J99" s="1" t="s">
        <v>20</v>
      </c>
      <c r="L99" s="1">
        <v>36</v>
      </c>
      <c r="N99" s="2" t="str">
        <f t="shared" ref="N99:N130" si="3">CONCATENATE("{","group: '",A99,"',","groupName: '",B99,"',","key: '",C99,"',","title: '",D99,"',","formType: '",E99,"',","dataType: '",F99,"',","default: '",G99,"',","options: '",H99,"',","displayInTab: '",I99,"',","displayInQuery: '",J99,"',","displayInAdd: '",K99,"',","max: '",L99,"',","min: '",M99,"'","},")</f>
        <v>{group: '',groupName: '',key: 'leaderId',title: '企业负责人ID',formType: '',dataType: '',default: '',options: 'dynamic',displayInTab: '否',displayInQuery: '是',displayInAdd: '',max: '36',min: ''},</v>
      </c>
    </row>
    <row r="100" ht="20" customHeight="1" spans="3:14">
      <c r="C100" s="1" t="s">
        <v>217</v>
      </c>
      <c r="D100" s="1" t="s">
        <v>218</v>
      </c>
      <c r="I100" s="1" t="s">
        <v>15</v>
      </c>
      <c r="K100" s="1" t="s">
        <v>15</v>
      </c>
      <c r="L100" s="1">
        <v>64</v>
      </c>
      <c r="N100" s="2" t="str">
        <f t="shared" si="3"/>
        <v>{group: '',groupName: '',key: 'updateByName',title: '更新人',formType: '',dataType: '',default: '',options: '',displayInTab: '否',displayInQuery: '',displayInAdd: '否',max: '64',min: ''},</v>
      </c>
    </row>
    <row r="101" ht="20" customHeight="1" spans="3:14">
      <c r="C101" s="1" t="s">
        <v>219</v>
      </c>
      <c r="D101" s="1" t="s">
        <v>220</v>
      </c>
      <c r="E101" s="1" t="s">
        <v>141</v>
      </c>
      <c r="H101" s="1" t="s">
        <v>144</v>
      </c>
      <c r="I101" s="1" t="s">
        <v>15</v>
      </c>
      <c r="N101" s="2" t="str">
        <f t="shared" si="3"/>
        <v>{group: '',groupName: '',key: 'etcNumber',title: 'ETC卡号',formType: '下拉框',dataType: '',default: '',options: 'dynamic',displayInTab: '否',displayInQuery: '',displayInAdd: '',max: '',min: ''},</v>
      </c>
    </row>
    <row r="102" ht="20" customHeight="1" spans="3:14">
      <c r="C102" s="1" t="s">
        <v>221</v>
      </c>
      <c r="D102" s="1" t="s">
        <v>222</v>
      </c>
      <c r="E102" s="1" t="s">
        <v>141</v>
      </c>
      <c r="H102" s="1" t="s">
        <v>144</v>
      </c>
      <c r="I102" s="1" t="s">
        <v>15</v>
      </c>
      <c r="N102" s="2" t="str">
        <f t="shared" si="3"/>
        <v>{group: '',groupName: '',key: 'gasolineNumber',title: '油卡卡号',formType: '下拉框',dataType: '',default: '',options: 'dynamic',displayInTab: '否',displayInQuery: '',displayInAdd: '',max: '',min: ''},</v>
      </c>
    </row>
    <row r="103" ht="20" customHeight="1" spans="1:14">
      <c r="A103" t="s">
        <v>223</v>
      </c>
      <c r="B103" s="1" t="s">
        <v>224</v>
      </c>
      <c r="C103" s="1" t="s">
        <v>118</v>
      </c>
      <c r="D103" s="1" t="s">
        <v>225</v>
      </c>
      <c r="L103" s="1">
        <v>36</v>
      </c>
      <c r="N103" s="2" t="str">
        <f t="shared" si="3"/>
        <v>{group: 'etc',groupName: 'ETC',key: 'number',title: '卡号',formType: '',dataType: '',default: '',options: '',displayInTab: '',displayInQuery: '',displayInAdd: '',max: '36',min: ''},</v>
      </c>
    </row>
    <row r="104" ht="20" customHeight="1" spans="3:14">
      <c r="C104" s="1" t="s">
        <v>226</v>
      </c>
      <c r="D104" s="1" t="s">
        <v>104</v>
      </c>
      <c r="L104" s="1">
        <v>64</v>
      </c>
      <c r="N104" s="2" t="str">
        <f t="shared" si="3"/>
        <v>{group: '',groupName: '',key: 'operator',title: '操作人',formType: '',dataType: '',default: '',options: '',displayInTab: '',displayInQuery: '',displayInAdd: '',max: '64',min: ''},</v>
      </c>
    </row>
    <row r="105" ht="20" customHeight="1" spans="3:14">
      <c r="C105" s="1" t="s">
        <v>227</v>
      </c>
      <c r="D105" s="1" t="s">
        <v>228</v>
      </c>
      <c r="E105" s="1" t="s">
        <v>141</v>
      </c>
      <c r="H105" s="1" t="s">
        <v>144</v>
      </c>
      <c r="I105" s="1" t="s">
        <v>15</v>
      </c>
      <c r="K105" s="1" t="s">
        <v>15</v>
      </c>
      <c r="N105" s="2" t="str">
        <f t="shared" si="3"/>
        <v>{group: '',groupName: '',key: 'carId',title: '车辆ID',formType: '下拉框',dataType: '',default: '',options: 'dynamic',displayInTab: '否',displayInQuery: '',displayInAdd: '否',max: '',min: ''},</v>
      </c>
    </row>
    <row r="106" ht="20" customHeight="1" spans="3:14">
      <c r="C106" s="1" t="s">
        <v>229</v>
      </c>
      <c r="D106" s="1" t="s">
        <v>134</v>
      </c>
      <c r="E106" s="1" t="s">
        <v>141</v>
      </c>
      <c r="H106" s="1" t="s">
        <v>144</v>
      </c>
      <c r="N106" s="2" t="str">
        <f t="shared" si="3"/>
        <v>{group: '',groupName: '',key: 'carNumber',title: '车牌号',formType: '下拉框',dataType: '',default: '',options: 'dynamic',displayInTab: '',displayInQuery: '',displayInAdd: '',max: '',min: ''},</v>
      </c>
    </row>
    <row r="107" ht="20" customHeight="1" spans="1:14">
      <c r="A107" t="s">
        <v>230</v>
      </c>
      <c r="B107" s="1" t="s">
        <v>231</v>
      </c>
      <c r="C107" s="1" t="s">
        <v>118</v>
      </c>
      <c r="D107" s="1" t="s">
        <v>225</v>
      </c>
      <c r="L107" s="1">
        <v>36</v>
      </c>
      <c r="N107" s="2" t="str">
        <f t="shared" si="3"/>
        <v>{group: 'gasolineCard',groupName: '油卡',key: 'number',title: '卡号',formType: '',dataType: '',default: '',options: '',displayInTab: '',displayInQuery: '',displayInAdd: '',max: '36',min: ''},</v>
      </c>
    </row>
    <row r="108" ht="20" customHeight="1" spans="3:14">
      <c r="C108" s="1" t="s">
        <v>232</v>
      </c>
      <c r="D108" s="1" t="s">
        <v>233</v>
      </c>
      <c r="E108" s="1" t="s">
        <v>141</v>
      </c>
      <c r="H108" s="1" t="s">
        <v>144</v>
      </c>
      <c r="I108" s="1" t="s">
        <v>15</v>
      </c>
      <c r="K108" s="1" t="s">
        <v>15</v>
      </c>
      <c r="N108" s="2" t="str">
        <f t="shared" si="3"/>
        <v>{group: '',groupName: '',key: 'gasolineCardTypeCode',title: '油卡类型',formType: '下拉框',dataType: '',default: '',options: 'dynamic',displayInTab: '否',displayInQuery: '',displayInAdd: '否',max: '',min: ''},</v>
      </c>
    </row>
    <row r="109" ht="20" customHeight="1" spans="3:14">
      <c r="C109" s="1" t="s">
        <v>234</v>
      </c>
      <c r="D109" s="1" t="s">
        <v>233</v>
      </c>
      <c r="E109" s="1" t="s">
        <v>141</v>
      </c>
      <c r="H109" s="1" t="s">
        <v>144</v>
      </c>
      <c r="L109" s="1" t="s">
        <v>41</v>
      </c>
      <c r="N109" s="2" t="str">
        <f t="shared" si="3"/>
        <v>{group: '',groupName: '',key: 'gasolineCardTypeValue',title: '油卡类型',formType: '下拉框',dataType: '',default: '',options: 'dynamic',displayInTab: '',displayInQuery: '',displayInAdd: '',max: 'YYYY-MM-DD',min: ''},</v>
      </c>
    </row>
    <row r="110" ht="20" customHeight="1" spans="3:14">
      <c r="C110" s="1" t="s">
        <v>235</v>
      </c>
      <c r="D110" s="1" t="s">
        <v>236</v>
      </c>
      <c r="E110" s="1" t="s">
        <v>40</v>
      </c>
      <c r="N110" s="2" t="str">
        <f t="shared" si="3"/>
        <v>{group: '',groupName: '',key: 'buyCardDate',title: '办卡日期',formType: '日期选择框',dataType: '',default: '',options: '',displayInTab: '',displayInQuery: '',displayInAdd: '',max: '',min: ''},</v>
      </c>
    </row>
    <row r="111" ht="20" customHeight="1" spans="3:14">
      <c r="C111" s="1" t="s">
        <v>237</v>
      </c>
      <c r="D111" s="1" t="s">
        <v>238</v>
      </c>
      <c r="L111" s="1">
        <v>32</v>
      </c>
      <c r="N111" s="2" t="str">
        <f t="shared" si="3"/>
        <v>{group: '',groupName: '',key: 'customerName',title: '客户名称',formType: '',dataType: '',default: '',options: '',displayInTab: '',displayInQuery: '',displayInAdd: '',max: '32',min: ''},</v>
      </c>
    </row>
    <row r="112" ht="20" customHeight="1" spans="3:14">
      <c r="C112" s="1" t="s">
        <v>239</v>
      </c>
      <c r="D112" s="1" t="s">
        <v>240</v>
      </c>
      <c r="I112" s="1" t="s">
        <v>15</v>
      </c>
      <c r="L112" s="1">
        <v>36</v>
      </c>
      <c r="N112" s="2" t="str">
        <f t="shared" si="3"/>
        <v>{group: '',groupName: '',key: 'customerCode',title: '客户编号',formType: '',dataType: '',default: '',options: '',displayInTab: '否',displayInQuery: '',displayInAdd: '',max: '36',min: ''},</v>
      </c>
    </row>
    <row r="113" ht="20" customHeight="1" spans="3:14">
      <c r="C113" s="1" t="s">
        <v>241</v>
      </c>
      <c r="D113" s="1" t="s">
        <v>242</v>
      </c>
      <c r="L113" s="1">
        <v>100</v>
      </c>
      <c r="N113" s="2" t="str">
        <f t="shared" si="3"/>
        <v>{group: '',groupName: '',key: 'dispatchTheme',title: '派车单主题',formType: '',dataType: '',default: '',options: '',displayInTab: '',displayInQuery: '',displayInAdd: '',max: '100',min: ''},</v>
      </c>
    </row>
    <row r="114" ht="20" customHeight="1" spans="3:14">
      <c r="C114" s="1" t="s">
        <v>243</v>
      </c>
      <c r="D114" s="1" t="s">
        <v>244</v>
      </c>
      <c r="I114" s="1" t="s">
        <v>15</v>
      </c>
      <c r="L114" s="1">
        <v>64</v>
      </c>
      <c r="N114" s="2" t="str">
        <f t="shared" si="3"/>
        <v>{group: '',groupName: '',key: 'dispatchNumber',title: '派车单编号',formType: '',dataType: '',default: '',options: '',displayInTab: '否',displayInQuery: '',displayInAdd: '',max: '64',min: ''},</v>
      </c>
    </row>
    <row r="115" ht="20" customHeight="1" spans="3:14">
      <c r="C115" s="1" t="s">
        <v>245</v>
      </c>
      <c r="D115" s="1" t="s">
        <v>246</v>
      </c>
      <c r="E115" s="1" t="s">
        <v>141</v>
      </c>
      <c r="H115" s="1" t="s">
        <v>144</v>
      </c>
      <c r="N115" s="2" t="str">
        <f t="shared" si="3"/>
        <v>{group: '',groupName: '',key: 'dispatchTypeCode',title: '派车单类型',formType: '下拉框',dataType: '',default: '',options: 'dynamic',displayInTab: '',displayInQuery: '',displayInAdd: '',max: '',min: ''},</v>
      </c>
    </row>
    <row r="116" ht="20" customHeight="1" spans="3:14">
      <c r="C116" s="1" t="s">
        <v>247</v>
      </c>
      <c r="D116" s="1" t="s">
        <v>246</v>
      </c>
      <c r="E116" s="1" t="s">
        <v>141</v>
      </c>
      <c r="H116" s="1" t="s">
        <v>144</v>
      </c>
      <c r="N116" s="2" t="str">
        <f t="shared" si="3"/>
        <v>{group: '',groupName: '',key: 'dispatchTypeValue',title: '派车单类型',formType: '下拉框',dataType: '',default: '',options: 'dynamic',displayInTab: '',displayInQuery: '',displayInAdd: '',max: '',min: ''},</v>
      </c>
    </row>
    <row r="117" ht="20" customHeight="1" spans="3:14">
      <c r="C117" s="1" t="s">
        <v>248</v>
      </c>
      <c r="D117" s="1" t="s">
        <v>249</v>
      </c>
      <c r="L117" s="1">
        <v>30</v>
      </c>
      <c r="N117" s="2" t="str">
        <f t="shared" si="3"/>
        <v>{group: '',groupName: '',key: 'mainPassenger',title: '主要乘车人',formType: '',dataType: '',default: '',options: '',displayInTab: '',displayInQuery: '',displayInAdd: '',max: '30',min: ''},</v>
      </c>
    </row>
    <row r="118" ht="20" customHeight="1" spans="3:14">
      <c r="C118" s="1" t="s">
        <v>250</v>
      </c>
      <c r="D118" s="1" t="s">
        <v>251</v>
      </c>
      <c r="L118" s="1">
        <v>100</v>
      </c>
      <c r="N118" s="2" t="str">
        <f t="shared" si="3"/>
        <v>{group: '',groupName: '',key: 'reason',title: '事由',formType: '',dataType: '',default: '',options: '',displayInTab: '',displayInQuery: '',displayInAdd: '',max: '100',min: ''},</v>
      </c>
    </row>
    <row r="119" ht="20" customHeight="1" spans="3:14">
      <c r="C119" s="1" t="s">
        <v>252</v>
      </c>
      <c r="D119" s="1" t="s">
        <v>253</v>
      </c>
      <c r="F119" s="1" t="s">
        <v>28</v>
      </c>
      <c r="H119" s="1" t="s">
        <v>254</v>
      </c>
      <c r="I119" s="1" t="s">
        <v>15</v>
      </c>
      <c r="N119" s="2" t="str">
        <f t="shared" si="3"/>
        <v>{group: '',groupName: '',key: 'passengersNumber',title: '乘客数量',formType: '',dataType: 'int',default: '',options: '0-99',displayInTab: '否',displayInQuery: '',displayInAdd: '',max: '',min: ''},</v>
      </c>
    </row>
    <row r="120" ht="20" customHeight="1" spans="3:14">
      <c r="C120" s="1" t="s">
        <v>255</v>
      </c>
      <c r="D120" s="1" t="s">
        <v>256</v>
      </c>
      <c r="I120" s="1" t="s">
        <v>15</v>
      </c>
      <c r="L120" s="1">
        <v>150</v>
      </c>
      <c r="N120" s="2" t="str">
        <f t="shared" si="3"/>
        <v>{group: '',groupName: '',key: 'reasonDescription',title: '事由简述',formType: '',dataType: '',default: '',options: '',displayInTab: '否',displayInQuery: '',displayInAdd: '',max: '150',min: ''},</v>
      </c>
    </row>
    <row r="121" ht="20" customHeight="1" spans="3:14">
      <c r="C121" s="1" t="s">
        <v>257</v>
      </c>
      <c r="D121" s="1" t="s">
        <v>258</v>
      </c>
      <c r="E121" s="1" t="s">
        <v>259</v>
      </c>
      <c r="L121" s="1" t="s">
        <v>65</v>
      </c>
      <c r="N121" s="2" t="str">
        <f t="shared" si="3"/>
        <v>{group: '',groupName: '',key: 'startTime',title: '开始时间',formType: '时间选择框',dataType: '',default: '',options: '',displayInTab: '',displayInQuery: '',displayInAdd: '',max: 'YYYY-MM-DD HH:mm:ss',min: ''},</v>
      </c>
    </row>
    <row r="122" ht="20" customHeight="1" spans="3:14">
      <c r="C122" s="1" t="s">
        <v>260</v>
      </c>
      <c r="D122" s="1" t="s">
        <v>261</v>
      </c>
      <c r="E122" s="1" t="s">
        <v>259</v>
      </c>
      <c r="L122" s="1" t="s">
        <v>65</v>
      </c>
      <c r="N122" s="2" t="str">
        <f t="shared" si="3"/>
        <v>{group: '',groupName: '',key: 'endTime',title: '结束时间',formType: '时间选择框',dataType: '',default: '',options: '',displayInTab: '',displayInQuery: '',displayInAdd: '',max: 'YYYY-MM-DD HH:mm:ss',min: ''},</v>
      </c>
    </row>
    <row r="123" ht="20" customHeight="1" spans="3:14">
      <c r="C123" s="1" t="s">
        <v>262</v>
      </c>
      <c r="D123" s="1" t="s">
        <v>263</v>
      </c>
      <c r="L123" s="1">
        <v>20</v>
      </c>
      <c r="N123" s="2" t="str">
        <f t="shared" si="3"/>
        <v>{group: '',groupName: '',key: 'start',title: '起点',formType: '',dataType: '',default: '',options: '',displayInTab: '',displayInQuery: '',displayInAdd: '',max: '20',min: ''},</v>
      </c>
    </row>
    <row r="124" ht="20" customHeight="1" spans="3:14">
      <c r="C124" s="1" t="s">
        <v>264</v>
      </c>
      <c r="D124" s="1" t="s">
        <v>265</v>
      </c>
      <c r="L124" s="1">
        <v>20</v>
      </c>
      <c r="N124" s="2" t="str">
        <f t="shared" si="3"/>
        <v>{group: '',groupName: '',key: 'end',title: '终点',formType: '',dataType: '',default: '',options: '',displayInTab: '',displayInQuery: '',displayInAdd: '',max: '20',min: ''},</v>
      </c>
    </row>
    <row r="125" ht="20" customHeight="1" spans="3:14">
      <c r="C125" s="1" t="s">
        <v>266</v>
      </c>
      <c r="D125" s="1" t="s">
        <v>267</v>
      </c>
      <c r="L125" s="1">
        <v>20</v>
      </c>
      <c r="N125" s="2" t="str">
        <f t="shared" si="3"/>
        <v>{group: '',groupName: '',key: 'route',title: '途经',formType: '',dataType: '',default: '',options: '',displayInTab: '',displayInQuery: '',displayInAdd: '',max: '20',min: ''},</v>
      </c>
    </row>
    <row r="126" ht="20" customHeight="1" spans="3:14">
      <c r="C126" s="1" t="s">
        <v>268</v>
      </c>
      <c r="D126" s="1" t="s">
        <v>269</v>
      </c>
      <c r="F126" s="1" t="s">
        <v>129</v>
      </c>
      <c r="N126" s="2" t="str">
        <f t="shared" si="3"/>
        <v>{group: '',groupName: '',key: 'mileage',title: '里程数',formType: '',dataType: 'float',default: '',options: '',displayInTab: '',displayInQuery: '',displayInAdd: '',max: '',min: ''},</v>
      </c>
    </row>
    <row r="127" ht="20" customHeight="1" spans="3:14">
      <c r="C127" s="1" t="s">
        <v>270</v>
      </c>
      <c r="D127" s="1" t="s">
        <v>271</v>
      </c>
      <c r="I127" s="1" t="s">
        <v>15</v>
      </c>
      <c r="L127" s="1">
        <v>50</v>
      </c>
      <c r="N127" s="2" t="str">
        <f t="shared" si="3"/>
        <v>{group: '',groupName: '',key: 'specialNeeds',title: '特殊需求',formType: '',dataType: '',default: '',options: '',displayInTab: '否',displayInQuery: '',displayInAdd: '',max: '50',min: ''},</v>
      </c>
    </row>
    <row r="128" ht="20" customHeight="1" spans="3:14">
      <c r="C128" s="1" t="s">
        <v>272</v>
      </c>
      <c r="D128" s="1" t="s">
        <v>273</v>
      </c>
      <c r="I128" s="1" t="s">
        <v>15</v>
      </c>
      <c r="L128" s="1">
        <v>32</v>
      </c>
      <c r="N128" s="2" t="str">
        <f t="shared" si="3"/>
        <v>{group: '',groupName: '',key: 'applyEmp',title: '申请人',formType: '',dataType: '',default: '',options: '',displayInTab: '否',displayInQuery: '',displayInAdd: '',max: '32',min: ''},</v>
      </c>
    </row>
    <row r="129" ht="20" customHeight="1" spans="3:14">
      <c r="C129" s="1" t="s">
        <v>274</v>
      </c>
      <c r="D129" s="1" t="s">
        <v>275</v>
      </c>
      <c r="I129" s="1" t="s">
        <v>15</v>
      </c>
      <c r="L129" s="1">
        <v>32</v>
      </c>
      <c r="N129" s="2" t="str">
        <f t="shared" si="3"/>
        <v>{group: '',groupName: '',key: 'applyDept',title: '申请部门',formType: '',dataType: '',default: '',options: '',displayInTab: '否',displayInQuery: '',displayInAdd: '',max: '32',min: ''},</v>
      </c>
    </row>
    <row r="130" ht="20" customHeight="1" spans="3:14">
      <c r="C130" s="1" t="s">
        <v>276</v>
      </c>
      <c r="D130" s="1" t="s">
        <v>277</v>
      </c>
      <c r="E130" s="1" t="s">
        <v>259</v>
      </c>
      <c r="I130" s="1" t="s">
        <v>15</v>
      </c>
      <c r="L130" s="1" t="s">
        <v>65</v>
      </c>
      <c r="N130" s="2" t="str">
        <f t="shared" si="3"/>
        <v>{group: '',groupName: '',key: 'applyTime',title: '申请时间',formType: '时间选择框',dataType: '',default: '',options: '',displayInTab: '否',displayInQuery: '',displayInAdd: '',max: 'YYYY-MM-DD HH:mm:ss',min: ''},</v>
      </c>
    </row>
    <row r="131" ht="20" customHeight="1" spans="3:14">
      <c r="C131" s="1" t="s">
        <v>278</v>
      </c>
      <c r="D131" s="1" t="s">
        <v>279</v>
      </c>
      <c r="I131" s="1" t="s">
        <v>15</v>
      </c>
      <c r="L131" s="1">
        <v>32</v>
      </c>
      <c r="N131" s="2" t="str">
        <f t="shared" ref="N131:N162" si="4">CONCATENATE("{","group: '",A131,"',","groupName: '",B131,"',","key: '",C131,"',","title: '",D131,"',","formType: '",E131,"',","dataType: '",F131,"',","default: '",G131,"',","options: '",H131,"',","displayInTab: '",I131,"',","displayInQuery: '",J131,"',","displayInAdd: '",K131,"',","max: '",L131,"',","min: '",M131,"'","},")</f>
        <v>{group: '',groupName: '',key: 'deptApproval',title: '部门审批人',formType: '',dataType: '',default: '',options: '',displayInTab: '否',displayInQuery: '',displayInAdd: '',max: '32',min: ''},</v>
      </c>
    </row>
    <row r="132" ht="20" customHeight="1" spans="3:14">
      <c r="C132" s="1" t="s">
        <v>280</v>
      </c>
      <c r="D132" s="1" t="s">
        <v>281</v>
      </c>
      <c r="I132" s="1" t="s">
        <v>15</v>
      </c>
      <c r="L132" s="1">
        <v>100</v>
      </c>
      <c r="N132" s="2" t="str">
        <f t="shared" si="4"/>
        <v>{group: '',groupName: '',key: 'deptApprovalComments',title: '部门审批意见',formType: '',dataType: '',default: '',options: '',displayInTab: '否',displayInQuery: '',displayInAdd: '',max: '100',min: ''},</v>
      </c>
    </row>
    <row r="133" ht="20" customHeight="1" spans="3:14">
      <c r="C133" s="1" t="s">
        <v>282</v>
      </c>
      <c r="D133" s="1" t="s">
        <v>283</v>
      </c>
      <c r="E133" s="1" t="s">
        <v>259</v>
      </c>
      <c r="I133" s="1" t="s">
        <v>15</v>
      </c>
      <c r="L133" s="1" t="s">
        <v>65</v>
      </c>
      <c r="N133" s="2" t="str">
        <f t="shared" si="4"/>
        <v>{group: '',groupName: '',key: 'deptApprovalTime',title: '部门审批时间',formType: '时间选择框',dataType: '',default: '',options: '',displayInTab: '否',displayInQuery: '',displayInAdd: '',max: 'YYYY-MM-DD HH:mm:ss',min: ''},</v>
      </c>
    </row>
    <row r="134" ht="20" customHeight="1" spans="3:14">
      <c r="C134" s="1" t="s">
        <v>284</v>
      </c>
      <c r="D134" s="1" t="s">
        <v>285</v>
      </c>
      <c r="I134" s="1" t="s">
        <v>15</v>
      </c>
      <c r="L134" s="1">
        <v>32</v>
      </c>
      <c r="N134" s="2" t="str">
        <f t="shared" si="4"/>
        <v>{group: '',groupName: '',key: 'officeImplementer',title: '办公室落实人',formType: '',dataType: '',default: '',options: '',displayInTab: '否',displayInQuery: '',displayInAdd: '',max: '32',min: ''},</v>
      </c>
    </row>
    <row r="135" ht="20" customHeight="1" spans="3:14">
      <c r="C135" s="1" t="s">
        <v>286</v>
      </c>
      <c r="D135" s="1" t="s">
        <v>287</v>
      </c>
      <c r="I135" s="1" t="s">
        <v>15</v>
      </c>
      <c r="L135" s="1">
        <v>100</v>
      </c>
      <c r="N135" s="2" t="str">
        <f t="shared" si="4"/>
        <v>{group: '',groupName: '',key: 'officeImplementComments',title: '办公室落实意见',formType: '',dataType: '',default: '',options: '',displayInTab: '否',displayInQuery: '',displayInAdd: '',max: '100',min: ''},</v>
      </c>
    </row>
    <row r="136" ht="20" customHeight="1" spans="3:14">
      <c r="C136" s="1" t="s">
        <v>288</v>
      </c>
      <c r="D136" s="1" t="s">
        <v>289</v>
      </c>
      <c r="E136" s="1" t="s">
        <v>259</v>
      </c>
      <c r="I136" s="1" t="s">
        <v>15</v>
      </c>
      <c r="L136" s="1" t="s">
        <v>65</v>
      </c>
      <c r="N136" s="2" t="str">
        <f t="shared" si="4"/>
        <v>{group: '',groupName: '',key: 'officeImplementTime',title: '办公室落实时间',formType: '时间选择框',dataType: '',default: '',options: '',displayInTab: '否',displayInQuery: '',displayInAdd: '',max: 'YYYY-MM-DD HH:mm:ss',min: ''},</v>
      </c>
    </row>
    <row r="137" ht="20" customHeight="1" spans="3:14">
      <c r="C137" s="1" t="s">
        <v>290</v>
      </c>
      <c r="D137" s="1" t="s">
        <v>209</v>
      </c>
      <c r="E137" s="1" t="s">
        <v>141</v>
      </c>
      <c r="H137" s="1" t="s">
        <v>144</v>
      </c>
      <c r="I137" s="1" t="s">
        <v>15</v>
      </c>
      <c r="N137" s="2" t="str">
        <f t="shared" si="4"/>
        <v>{group: '',groupName: '',key: 'driverName',title: '驾驶员',formType: '下拉框',dataType: '',default: '',options: 'dynamic',displayInTab: '否',displayInQuery: '',displayInAdd: '',max: '',min: ''},</v>
      </c>
    </row>
    <row r="138" ht="20" customHeight="1" spans="3:14">
      <c r="C138" s="1" t="s">
        <v>291</v>
      </c>
      <c r="D138" s="1" t="s">
        <v>292</v>
      </c>
      <c r="F138" s="1" t="s">
        <v>129</v>
      </c>
      <c r="N138" s="2" t="str">
        <f t="shared" si="4"/>
        <v>{group: '',groupName: '',key: 'amount',title: '金额',formType: '',dataType: 'float',default: '',options: '',displayInTab: '',displayInQuery: '',displayInAdd: '',max: '',min: ''},</v>
      </c>
    </row>
    <row r="139" ht="20" customHeight="1" spans="3:14">
      <c r="C139" s="1" t="s">
        <v>293</v>
      </c>
      <c r="D139" s="1" t="s">
        <v>294</v>
      </c>
      <c r="L139" s="1">
        <v>30</v>
      </c>
      <c r="N139" s="2" t="str">
        <f t="shared" si="4"/>
        <v>{group: '',groupName: '',key: 'documentNumber',title: '凭证号',formType: '',dataType: '',default: '',options: '',displayInTab: '',displayInQuery: '',displayInAdd: '',max: '30',min: ''},</v>
      </c>
    </row>
    <row r="140" ht="20" customHeight="1" spans="3:14">
      <c r="C140" s="1" t="s">
        <v>295</v>
      </c>
      <c r="D140" s="1" t="s">
        <v>296</v>
      </c>
      <c r="I140" s="1" t="s">
        <v>15</v>
      </c>
      <c r="N140" s="2" t="str">
        <f t="shared" si="4"/>
        <v>{group: '',groupName: '',key: 'financialSystemNumber',title: '财务系统/资金平台单号',formType: '',dataType: '',default: '',options: '',displayInTab: '否',displayInQuery: '',displayInAdd: '',max: '',min: ''},</v>
      </c>
    </row>
    <row r="141" ht="20" customHeight="1" spans="3:14">
      <c r="C141" s="1" t="s">
        <v>297</v>
      </c>
      <c r="D141" s="1" t="s">
        <v>298</v>
      </c>
      <c r="E141" s="1" t="s">
        <v>40</v>
      </c>
      <c r="I141" s="1" t="s">
        <v>15</v>
      </c>
      <c r="J141" s="1" t="s">
        <v>20</v>
      </c>
      <c r="L141" s="1" t="s">
        <v>41</v>
      </c>
      <c r="N141" s="2" t="str">
        <f t="shared" si="4"/>
        <v>{group: '',groupName: '',key: 'entryDate',title: '入账日期',formType: '日期选择框',dataType: '',default: '',options: '',displayInTab: '否',displayInQuery: '是',displayInAdd: '',max: 'YYYY-MM-DD',min: ''},</v>
      </c>
    </row>
    <row r="142" ht="20" customHeight="1" spans="3:14">
      <c r="C142" s="1" t="s">
        <v>299</v>
      </c>
      <c r="D142" s="1" t="s">
        <v>300</v>
      </c>
      <c r="E142" s="1" t="s">
        <v>141</v>
      </c>
      <c r="I142" s="1" t="s">
        <v>15</v>
      </c>
      <c r="K142" s="1" t="s">
        <v>15</v>
      </c>
      <c r="N142" s="2" t="str">
        <f t="shared" si="4"/>
        <v>{group: '',groupName: '',key: 'trainingTypeCode',title: '培训类型',formType: '下拉框',dataType: '',default: '',options: '',displayInTab: '否',displayInQuery: '',displayInAdd: '否',max: '',min: ''},</v>
      </c>
    </row>
    <row r="143" ht="20" customHeight="1" spans="3:14">
      <c r="C143" s="1" t="s">
        <v>301</v>
      </c>
      <c r="D143" s="1" t="s">
        <v>300</v>
      </c>
      <c r="E143" s="1" t="s">
        <v>141</v>
      </c>
      <c r="N143" s="2" t="str">
        <f t="shared" si="4"/>
        <v>{group: '',groupName: '',key: 'trainingTypeValue',title: '培训类型',formType: '下拉框',dataType: '',default: '',options: '',displayInTab: '',displayInQuery: '',displayInAdd: '',max: '',min: ''},</v>
      </c>
    </row>
    <row r="144" ht="20" customHeight="1" spans="3:14">
      <c r="C144" s="1" t="s">
        <v>302</v>
      </c>
      <c r="D144" s="1" t="s">
        <v>303</v>
      </c>
      <c r="L144" s="1">
        <v>32</v>
      </c>
      <c r="N144" s="2" t="str">
        <f t="shared" si="4"/>
        <v>{group: '',groupName: '',key: 'trainingUnit',title: '培训单位',formType: '',dataType: '',default: '',options: '',displayInTab: '',displayInQuery: '',displayInAdd: '',max: '32',min: ''},</v>
      </c>
    </row>
    <row r="145" ht="20" customHeight="1" spans="3:14">
      <c r="C145" s="1" t="s">
        <v>304</v>
      </c>
      <c r="D145" s="1" t="s">
        <v>305</v>
      </c>
      <c r="L145" s="1">
        <v>50</v>
      </c>
      <c r="N145" s="2" t="str">
        <f t="shared" si="4"/>
        <v>{group: '',groupName: '',key: 'trainingProgram',title: '培训项目',formType: '',dataType: '',default: '',options: '',displayInTab: '',displayInQuery: '',displayInAdd: '',max: '50',min: ''},</v>
      </c>
    </row>
    <row r="146" ht="20" customHeight="1" spans="3:14">
      <c r="C146" s="1" t="s">
        <v>306</v>
      </c>
      <c r="D146" s="1" t="s">
        <v>307</v>
      </c>
      <c r="E146" s="1" t="s">
        <v>40</v>
      </c>
      <c r="L146" s="1" t="s">
        <v>41</v>
      </c>
      <c r="N146" s="2" t="str">
        <f t="shared" si="4"/>
        <v>{group: '',groupName: '',key: 'trainingStartDate',title: '培训开始日期',formType: '日期选择框',dataType: '',default: '',options: '',displayInTab: '',displayInQuery: '',displayInAdd: '',max: 'YYYY-MM-DD',min: ''},</v>
      </c>
    </row>
    <row r="147" ht="20" customHeight="1" spans="3:14">
      <c r="C147" s="1" t="s">
        <v>308</v>
      </c>
      <c r="D147" s="1" t="s">
        <v>309</v>
      </c>
      <c r="E147" s="1" t="s">
        <v>40</v>
      </c>
      <c r="L147" s="1" t="s">
        <v>41</v>
      </c>
      <c r="N147" s="2" t="str">
        <f t="shared" si="4"/>
        <v>{group: '',groupName: '',key: 'trainingEndDate',title: '培训结束日期',formType: '日期选择框',dataType: '',default: '',options: '',displayInTab: '',displayInQuery: '',displayInAdd: '',max: 'YYYY-MM-DD',min: ''},</v>
      </c>
    </row>
    <row r="148" ht="20" customHeight="1" spans="3:14">
      <c r="C148" s="1" t="s">
        <v>310</v>
      </c>
      <c r="D148" s="1" t="s">
        <v>311</v>
      </c>
      <c r="F148" s="1" t="s">
        <v>28</v>
      </c>
      <c r="N148" s="2" t="str">
        <f t="shared" si="4"/>
        <v>{group: '',groupName: '',key: 'trainingDays',title: '培训天数',formType: '',dataType: 'int',default: '',options: '',displayInTab: '',displayInQuery: '',displayInAdd: '',max: '',min: ''},</v>
      </c>
    </row>
    <row r="149" ht="20" customHeight="1" spans="3:14">
      <c r="C149" s="1" t="s">
        <v>312</v>
      </c>
      <c r="D149" s="1" t="s">
        <v>313</v>
      </c>
      <c r="L149" s="1">
        <v>100</v>
      </c>
      <c r="N149" s="2" t="str">
        <f t="shared" si="4"/>
        <v>{group: '',groupName: '',key: 'approvalBasis',title: '审批依据',formType: '',dataType: '',default: '',options: '',displayInTab: '',displayInQuery: '',displayInAdd: '',max: '100',min: ''},</v>
      </c>
    </row>
    <row r="150" ht="20" customHeight="1" spans="3:14">
      <c r="C150" s="1" t="s">
        <v>314</v>
      </c>
      <c r="D150" s="1" t="s">
        <v>315</v>
      </c>
      <c r="E150" s="1" t="s">
        <v>27</v>
      </c>
      <c r="F150" s="1" t="s">
        <v>28</v>
      </c>
      <c r="H150" s="1" t="s">
        <v>55</v>
      </c>
      <c r="N150" s="2" t="str">
        <f t="shared" si="4"/>
        <v>{group: '',groupName: '',key: 'isInPlan',title: '是否计划内培训',formType: '单选框',dataType: 'int',default: '',options: '0:否,1:是',displayInTab: '',displayInQuery: '',displayInAdd: '',max: '',min: ''},</v>
      </c>
    </row>
    <row r="151" ht="20" customHeight="1" spans="3:14">
      <c r="C151" s="1" t="s">
        <v>316</v>
      </c>
      <c r="D151" s="1" t="s">
        <v>317</v>
      </c>
      <c r="E151" s="1" t="s">
        <v>40</v>
      </c>
      <c r="I151" s="1" t="s">
        <v>15</v>
      </c>
      <c r="N151" s="2" t="str">
        <f t="shared" si="4"/>
        <v>{group: '',groupName: '',key: 'reimbursementDate',title: '报销日期',formType: '日期选择框',dataType: '',default: '',options: '',displayInTab: '否',displayInQuery: '',displayInAdd: '',max: '',min: ''},</v>
      </c>
    </row>
    <row r="152" ht="20" customHeight="1" spans="3:14">
      <c r="C152" s="1" t="s">
        <v>318</v>
      </c>
      <c r="D152" s="1" t="s">
        <v>319</v>
      </c>
      <c r="L152" s="1">
        <v>30</v>
      </c>
      <c r="N152" s="2" t="str">
        <f t="shared" si="4"/>
        <v>{group: '',groupName: '',key: 'travelDate',title: '出差日期',formType: '',dataType: '',default: '',options: '',displayInTab: '',displayInQuery: '',displayInAdd: '',max: '30',min: ''},</v>
      </c>
    </row>
    <row r="153" ht="20" customHeight="1" spans="3:14">
      <c r="C153" s="1" t="s">
        <v>320</v>
      </c>
      <c r="D153" s="1" t="s">
        <v>321</v>
      </c>
      <c r="L153" s="1">
        <v>15</v>
      </c>
      <c r="N153" s="2" t="str">
        <f t="shared" si="4"/>
        <v>{group: '',groupName: '',key: 'destination',title: '目的地',formType: '',dataType: '',default: '',options: '',displayInTab: '',displayInQuery: '',displayInAdd: '',max: '15',min: ''},</v>
      </c>
    </row>
    <row r="154" ht="20" customHeight="1" spans="3:14">
      <c r="C154" s="1" t="s">
        <v>322</v>
      </c>
      <c r="D154" s="1" t="s">
        <v>323</v>
      </c>
      <c r="L154" s="1">
        <v>100</v>
      </c>
      <c r="N154" s="2" t="str">
        <f t="shared" si="4"/>
        <v>{group: '',groupName: '',key: 'title',title: '摘要',formType: '',dataType: '',default: '',options: '',displayInTab: '',displayInQuery: '',displayInAdd: '',max: '100',min: ''},</v>
      </c>
    </row>
    <row r="155" ht="20" customHeight="1" spans="3:14">
      <c r="C155" s="1" t="s">
        <v>324</v>
      </c>
      <c r="D155" s="1" t="s">
        <v>325</v>
      </c>
      <c r="F155" s="1" t="s">
        <v>129</v>
      </c>
      <c r="N155" s="2" t="str">
        <f t="shared" si="4"/>
        <v>{group: '',groupName: '',key: 'amountWithoutTax',title: '不含税金额',formType: '',dataType: 'float',default: '',options: '',displayInTab: '',displayInQuery: '',displayInAdd: '',max: '',min: ''},</v>
      </c>
    </row>
    <row r="156" ht="20" customHeight="1" spans="3:14">
      <c r="C156" s="1" t="s">
        <v>326</v>
      </c>
      <c r="D156" s="1" t="s">
        <v>327</v>
      </c>
      <c r="F156" s="1" t="s">
        <v>129</v>
      </c>
      <c r="N156" s="2" t="str">
        <f t="shared" si="4"/>
        <v>{group: '',groupName: '',key: 'tax',title: '税额',formType: '',dataType: 'float',default: '',options: '',displayInTab: '',displayInQuery: '',displayInAdd: '',max: '',min: ''},</v>
      </c>
    </row>
    <row r="157" ht="20" customHeight="1" spans="3:14">
      <c r="C157" s="1" t="s">
        <v>328</v>
      </c>
      <c r="D157" s="1" t="s">
        <v>329</v>
      </c>
      <c r="I157" s="1" t="s">
        <v>15</v>
      </c>
      <c r="L157" s="1">
        <v>100</v>
      </c>
      <c r="N157" s="2" t="str">
        <f t="shared" si="4"/>
        <v>{group: '',groupName: '',key: 'referenceInformation',title: '参考信息',formType: '',dataType: '',default: '',options: '',displayInTab: '否',displayInQuery: '',displayInAdd: '',max: '100',min: ''},</v>
      </c>
    </row>
    <row r="158" ht="20" customHeight="1" spans="3:14">
      <c r="C158" s="1" t="s">
        <v>330</v>
      </c>
      <c r="D158" s="1" t="s">
        <v>331</v>
      </c>
      <c r="E158" s="1" t="s">
        <v>141</v>
      </c>
      <c r="H158" s="1" t="s">
        <v>144</v>
      </c>
      <c r="I158" s="1" t="s">
        <v>15</v>
      </c>
      <c r="N158" s="2" t="str">
        <f t="shared" si="4"/>
        <v>{group: '',groupName: '',key: 'paymentTypeCode',title: '支付类型',formType: '下拉框',dataType: '',default: '',options: 'dynamic',displayInTab: '否',displayInQuery: '',displayInAdd: '',max: '',min: ''},</v>
      </c>
    </row>
    <row r="159" ht="20" customHeight="1" spans="3:14">
      <c r="C159" s="1" t="s">
        <v>332</v>
      </c>
      <c r="D159" s="1" t="s">
        <v>331</v>
      </c>
      <c r="E159" s="1" t="s">
        <v>141</v>
      </c>
      <c r="H159" s="1" t="s">
        <v>144</v>
      </c>
      <c r="N159" s="2" t="str">
        <f t="shared" si="4"/>
        <v>{group: '',groupName: '',key: 'paymentTypeValue',title: '支付类型',formType: '下拉框',dataType: '',default: '',options: 'dynamic',displayInTab: '',displayInQuery: '',displayInAdd: '',max: '',min: ''},</v>
      </c>
    </row>
    <row r="160" ht="20" customHeight="1" spans="3:14">
      <c r="C160" s="1" t="s">
        <v>333</v>
      </c>
      <c r="D160" s="1" t="s">
        <v>334</v>
      </c>
      <c r="E160" s="1" t="s">
        <v>40</v>
      </c>
      <c r="L160" s="1" t="s">
        <v>41</v>
      </c>
      <c r="N160" s="2" t="str">
        <f t="shared" si="4"/>
        <v>{group: '',groupName: '',key: 'submitDate',title: '提交日期',formType: '日期选择框',dataType: '',default: '',options: '',displayInTab: '',displayInQuery: '',displayInAdd: '',max: 'YYYY-MM-DD',min: ''},</v>
      </c>
    </row>
    <row r="161" ht="20" customHeight="1" spans="3:14">
      <c r="C161" s="1" t="s">
        <v>335</v>
      </c>
      <c r="D161" s="1" t="s">
        <v>336</v>
      </c>
      <c r="E161" s="1" t="s">
        <v>141</v>
      </c>
      <c r="H161" s="1" t="s">
        <v>144</v>
      </c>
      <c r="I161" s="1" t="s">
        <v>15</v>
      </c>
      <c r="N161" s="2" t="str">
        <f t="shared" si="4"/>
        <v>{group: '',groupName: '',key: 'communicationTypeCode',title: '通讯类型',formType: '下拉框',dataType: '',default: '',options: 'dynamic',displayInTab: '否',displayInQuery: '',displayInAdd: '',max: '',min: ''},</v>
      </c>
    </row>
    <row r="162" ht="20" customHeight="1" spans="3:14">
      <c r="C162" s="1" t="s">
        <v>337</v>
      </c>
      <c r="D162" s="1" t="s">
        <v>336</v>
      </c>
      <c r="E162" s="1" t="s">
        <v>141</v>
      </c>
      <c r="H162" s="1" t="s">
        <v>144</v>
      </c>
      <c r="N162" s="2" t="str">
        <f t="shared" si="4"/>
        <v>{group: '',groupName: '',key: 'communicationTypeValue',title: '通讯类型',formType: '下拉框',dataType: '',default: '',options: 'dynamic',displayInTab: '',displayInQuery: '',displayInAdd: '',max: '',min: ''},</v>
      </c>
    </row>
    <row r="163" ht="20" customHeight="1" spans="1:14">
      <c r="A163" t="s">
        <v>338</v>
      </c>
      <c r="B163" s="1" t="s">
        <v>339</v>
      </c>
      <c r="C163" s="1" t="s">
        <v>99</v>
      </c>
      <c r="D163" s="1" t="s">
        <v>340</v>
      </c>
      <c r="E163" s="1" t="s">
        <v>40</v>
      </c>
      <c r="L163" s="1" t="s">
        <v>41</v>
      </c>
      <c r="N163" s="2" t="str">
        <f t="shared" ref="N163:N194" si="5">CONCATENATE("{","group: '",A163,"',","groupName: '",B163,"',","key: '",C163,"',","title: '",D163,"',","formType: '",E163,"',","dataType: '",F163,"',","default: '",G163,"',","options: '",H163,"',","displayInTab: '",I163,"',","displayInQuery: '",J163,"',","displayInAdd: '",K163,"',","max: '",L163,"',","min: '",M163,"'","},")</f>
        <v>{group: 'communication',groupName: '通讯费',key: 'date',title: '发生日期',formType: '日期选择框',dataType: '',default: '',options: '',displayInTab: '',displayInQuery: '',displayInAdd: '',max: 'YYYY-MM-DD',min: ''},</v>
      </c>
    </row>
    <row r="164" ht="20" customHeight="1" spans="1:14">
      <c r="A164" t="s">
        <v>341</v>
      </c>
      <c r="B164" s="1" t="s">
        <v>342</v>
      </c>
      <c r="C164" s="1" t="s">
        <v>18</v>
      </c>
      <c r="D164" s="1" t="s">
        <v>74</v>
      </c>
      <c r="N164" s="2" t="str">
        <f t="shared" si="5"/>
        <v>{group: 'alcohol',groupName: '酒水',key: 'name',title: '名称',formType: '',dataType: '',default: '',options: '',displayInTab: '',displayInQuery: '',displayInAdd: '',max: '',min: ''},</v>
      </c>
    </row>
    <row r="165" ht="20" customHeight="1" spans="1:14">
      <c r="A165" t="s">
        <v>341</v>
      </c>
      <c r="B165" s="1" t="s">
        <v>342</v>
      </c>
      <c r="C165" s="1" t="s">
        <v>135</v>
      </c>
      <c r="D165" s="1" t="s">
        <v>136</v>
      </c>
      <c r="N165" s="2" t="str">
        <f t="shared" si="5"/>
        <v>{group: 'alcohol',groupName: '酒水',key: 'brand',title: '品牌',formType: '',dataType: '',default: '',options: '',displayInTab: '',displayInQuery: '',displayInAdd: '',max: '',min: ''},</v>
      </c>
    </row>
    <row r="166" ht="20" customHeight="1" spans="3:14">
      <c r="C166" s="1" t="s">
        <v>343</v>
      </c>
      <c r="D166" s="1" t="s">
        <v>344</v>
      </c>
      <c r="F166" s="1" t="s">
        <v>129</v>
      </c>
      <c r="N166" s="2" t="str">
        <f t="shared" si="5"/>
        <v>{group: '',groupName: '',key: 'price',title: '单价',formType: '',dataType: 'float',default: '',options: '',displayInTab: '',displayInQuery: '',displayInAdd: '',max: '',min: ''},</v>
      </c>
    </row>
    <row r="167" ht="20" customHeight="1" spans="1:14">
      <c r="A167" t="s">
        <v>345</v>
      </c>
      <c r="B167" s="1" t="s">
        <v>346</v>
      </c>
      <c r="C167" s="1" t="s">
        <v>118</v>
      </c>
      <c r="D167" s="1" t="s">
        <v>347</v>
      </c>
      <c r="L167" s="1">
        <v>36</v>
      </c>
      <c r="N167" s="2" t="str">
        <f t="shared" si="5"/>
        <v>{group: 'entertainment',groupName: '招待费',key: 'number',title: '编号',formType: '',dataType: '',default: '',options: '',displayInTab: '',displayInQuery: '',displayInAdd: '',max: '36',min: ''},</v>
      </c>
    </row>
    <row r="168" ht="20" customHeight="1" spans="1:14">
      <c r="A168" t="s">
        <v>345</v>
      </c>
      <c r="B168" s="1" t="s">
        <v>346</v>
      </c>
      <c r="C168" s="1" t="s">
        <v>99</v>
      </c>
      <c r="D168" s="1" t="s">
        <v>348</v>
      </c>
      <c r="E168" s="1" t="s">
        <v>40</v>
      </c>
      <c r="L168" s="1" t="s">
        <v>41</v>
      </c>
      <c r="N168" s="2" t="str">
        <f t="shared" si="5"/>
        <v>{group: 'entertainment',groupName: '招待费',key: 'date',title: '用餐日期',formType: '日期选择框',dataType: '',default: '',options: '',displayInTab: '',displayInQuery: '',displayInAdd: '',max: 'YYYY-MM-DD',min: ''},</v>
      </c>
    </row>
    <row r="169" ht="20" customHeight="1" spans="3:14">
      <c r="C169" s="1" t="s">
        <v>349</v>
      </c>
      <c r="D169" s="1" t="s">
        <v>350</v>
      </c>
      <c r="E169" s="1" t="s">
        <v>141</v>
      </c>
      <c r="H169" s="1" t="s">
        <v>144</v>
      </c>
      <c r="I169" s="1" t="s">
        <v>15</v>
      </c>
      <c r="N169" s="2" t="str">
        <f t="shared" si="5"/>
        <v>{group: '',groupName: '',key: 'entertainmentTypeCode',title: '招待类型',formType: '下拉框',dataType: '',default: '',options: 'dynamic',displayInTab: '否',displayInQuery: '',displayInAdd: '',max: '',min: ''},</v>
      </c>
    </row>
    <row r="170" ht="20" customHeight="1" spans="3:14">
      <c r="C170" s="1" t="s">
        <v>351</v>
      </c>
      <c r="D170" s="1" t="s">
        <v>350</v>
      </c>
      <c r="E170" s="1" t="s">
        <v>141</v>
      </c>
      <c r="H170" s="1" t="s">
        <v>144</v>
      </c>
      <c r="N170" s="2" t="str">
        <f t="shared" si="5"/>
        <v>{group: '',groupName: '',key: 'entertainmentTypeValue',title: '招待类型',formType: '下拉框',dataType: '',default: '',options: 'dynamic',displayInTab: '',displayInQuery: '',displayInAdd: '',max: '',min: ''},</v>
      </c>
    </row>
    <row r="171" ht="20" customHeight="1" spans="1:14">
      <c r="A171" t="s">
        <v>345</v>
      </c>
      <c r="B171" s="1" t="s">
        <v>346</v>
      </c>
      <c r="C171" s="1" t="s">
        <v>250</v>
      </c>
      <c r="D171" s="1" t="s">
        <v>352</v>
      </c>
      <c r="N171" s="2" t="str">
        <f t="shared" si="5"/>
        <v>{group: 'entertainment',groupName: '招待费',key: 'reason',title: '招待事由',formType: '',dataType: '',default: '',options: '',displayInTab: '',displayInQuery: '',displayInAdd: '',max: '',min: ''},</v>
      </c>
    </row>
    <row r="172" ht="20" customHeight="1" spans="3:14">
      <c r="C172" s="1" t="s">
        <v>353</v>
      </c>
      <c r="D172" s="1" t="s">
        <v>275</v>
      </c>
      <c r="E172" s="1" t="s">
        <v>141</v>
      </c>
      <c r="H172" s="1" t="s">
        <v>144</v>
      </c>
      <c r="N172" s="2" t="str">
        <f t="shared" si="5"/>
        <v>{group: '',groupName: '',key: 'applyDeptName',title: '申请部门',formType: '下拉框',dataType: '',default: '',options: 'dynamic',displayInTab: '',displayInQuery: '',displayInAdd: '',max: '',min: ''},</v>
      </c>
    </row>
    <row r="173" ht="20" customHeight="1" spans="3:14">
      <c r="C173" s="1" t="s">
        <v>354</v>
      </c>
      <c r="D173" s="1" t="s">
        <v>355</v>
      </c>
      <c r="E173" s="1" t="s">
        <v>141</v>
      </c>
      <c r="H173" s="1" t="s">
        <v>144</v>
      </c>
      <c r="I173" s="1" t="s">
        <v>15</v>
      </c>
      <c r="N173" s="2" t="str">
        <f t="shared" si="5"/>
        <v>{group: '',groupName: '',key: 'applyDeptId',title: '申请部门Id',formType: '下拉框',dataType: '',default: '',options: 'dynamic',displayInTab: '否',displayInQuery: '',displayInAdd: '',max: '',min: ''},</v>
      </c>
    </row>
    <row r="174" ht="20" customHeight="1" spans="3:14">
      <c r="C174" s="1" t="s">
        <v>356</v>
      </c>
      <c r="D174" s="1" t="s">
        <v>273</v>
      </c>
      <c r="E174" s="1" t="s">
        <v>141</v>
      </c>
      <c r="H174" s="1" t="s">
        <v>144</v>
      </c>
      <c r="N174" s="2" t="str">
        <f t="shared" si="5"/>
        <v>{group: '',groupName: '',key: 'applyEmpName',title: '申请人',formType: '下拉框',dataType: '',default: '',options: 'dynamic',displayInTab: '',displayInQuery: '',displayInAdd: '',max: '',min: ''},</v>
      </c>
    </row>
    <row r="175" ht="20" customHeight="1" spans="3:14">
      <c r="C175" s="1" t="s">
        <v>357</v>
      </c>
      <c r="D175" s="1" t="s">
        <v>358</v>
      </c>
      <c r="E175" s="1" t="s">
        <v>141</v>
      </c>
      <c r="H175" s="1" t="s">
        <v>144</v>
      </c>
      <c r="I175" s="1" t="s">
        <v>15</v>
      </c>
      <c r="N175" s="2" t="str">
        <f t="shared" si="5"/>
        <v>{group: '',groupName: '',key: 'applyEmpId',title: '申请人ID',formType: '下拉框',dataType: '',default: '',options: 'dynamic',displayInTab: '否',displayInQuery: '',displayInAdd: '',max: '',min: ''},</v>
      </c>
    </row>
    <row r="176" ht="20" customHeight="1" spans="3:14">
      <c r="C176" s="1" t="s">
        <v>359</v>
      </c>
      <c r="D176" s="1" t="s">
        <v>360</v>
      </c>
      <c r="F176" s="1" t="s">
        <v>129</v>
      </c>
      <c r="I176" s="1" t="s">
        <v>15</v>
      </c>
      <c r="N176" s="2" t="str">
        <f t="shared" si="5"/>
        <v>{group: '',groupName: '',key: 'alcoholAmount',title: '酒水金额',formType: '',dataType: 'float',default: '',options: '',displayInTab: '否',displayInQuery: '',displayInAdd: '',max: '',min: ''},</v>
      </c>
    </row>
    <row r="177" ht="20" customHeight="1" spans="3:14">
      <c r="C177" s="1" t="s">
        <v>361</v>
      </c>
      <c r="D177" s="1" t="s">
        <v>362</v>
      </c>
      <c r="F177" s="1" t="s">
        <v>129</v>
      </c>
      <c r="I177" s="1" t="s">
        <v>15</v>
      </c>
      <c r="N177" s="2" t="str">
        <f t="shared" si="5"/>
        <v>{group: '',groupName: '',key: 'reimbursementAmount',title: '报销金额',formType: '',dataType: 'float',default: '',options: '',displayInTab: '否',displayInQuery: '',displayInAdd: '',max: '',min: ''},</v>
      </c>
    </row>
    <row r="178" ht="20" customHeight="1" spans="3:14">
      <c r="C178" s="1" t="s">
        <v>363</v>
      </c>
      <c r="D178" s="1" t="s">
        <v>364</v>
      </c>
      <c r="F178" s="1" t="s">
        <v>28</v>
      </c>
      <c r="I178" s="1" t="s">
        <v>15</v>
      </c>
      <c r="N178" s="2" t="str">
        <f t="shared" si="5"/>
        <v>{group: '',groupName: '',key: 'guestNumber',title: '来宾人数',formType: '',dataType: 'int',default: '',options: '',displayInTab: '否',displayInQuery: '',displayInAdd: '',max: '',min: ''},</v>
      </c>
    </row>
    <row r="179" ht="20" customHeight="1" spans="3:14">
      <c r="C179" s="1" t="s">
        <v>365</v>
      </c>
      <c r="D179" s="1" t="s">
        <v>366</v>
      </c>
      <c r="F179" s="1" t="s">
        <v>28</v>
      </c>
      <c r="I179" s="1" t="s">
        <v>15</v>
      </c>
      <c r="N179" s="2" t="str">
        <f t="shared" si="5"/>
        <v>{group: '',groupName: '',key: 'accompanyNumber',title: '陪同人数',formType: '',dataType: 'int',default: '',options: '',displayInTab: '否',displayInQuery: '',displayInAdd: '',max: '',min: ''},</v>
      </c>
    </row>
    <row r="180" ht="20" customHeight="1" spans="3:14">
      <c r="C180" s="1" t="s">
        <v>367</v>
      </c>
      <c r="D180" s="1" t="s">
        <v>368</v>
      </c>
      <c r="F180" s="1" t="s">
        <v>28</v>
      </c>
      <c r="N180" s="2" t="str">
        <f t="shared" si="5"/>
        <v>{group: '',groupName: '',key: 'totalNumber',title: '总人数',formType: '',dataType: 'int',default: '',options: '',displayInTab: '',displayInQuery: '',displayInAdd: '',max: '',min: ''},</v>
      </c>
    </row>
    <row r="181" ht="20" customHeight="1" spans="3:14">
      <c r="C181" s="1" t="s">
        <v>369</v>
      </c>
      <c r="D181" s="1" t="s">
        <v>370</v>
      </c>
      <c r="F181" s="1" t="s">
        <v>129</v>
      </c>
      <c r="N181" s="2" t="str">
        <f t="shared" si="5"/>
        <v>{group: '',groupName: '',key: 'average',title: '人均',formType: '',dataType: 'float',default: '',options: '',displayInTab: '',displayInQuery: '',displayInAdd: '',max: '',min: ''},</v>
      </c>
    </row>
    <row r="182" ht="20" customHeight="1" spans="3:14">
      <c r="C182" s="1" t="s">
        <v>371</v>
      </c>
      <c r="D182" s="1" t="s">
        <v>372</v>
      </c>
      <c r="E182" s="1" t="s">
        <v>141</v>
      </c>
      <c r="H182" s="1" t="s">
        <v>144</v>
      </c>
      <c r="I182" s="1" t="s">
        <v>15</v>
      </c>
      <c r="N182" s="2" t="str">
        <f t="shared" si="5"/>
        <v>{group: '',groupName: '',key: 'entertainmentNatureCode',title: '招待性质',formType: '下拉框',dataType: '',default: '',options: 'dynamic',displayInTab: '否',displayInQuery: '',displayInAdd: '',max: '',min: ''},</v>
      </c>
    </row>
    <row r="183" ht="20" customHeight="1" spans="3:14">
      <c r="C183" s="1" t="s">
        <v>373</v>
      </c>
      <c r="D183" s="1" t="s">
        <v>372</v>
      </c>
      <c r="E183" s="1" t="s">
        <v>141</v>
      </c>
      <c r="H183" s="1" t="s">
        <v>144</v>
      </c>
      <c r="N183" s="2" t="str">
        <f t="shared" si="5"/>
        <v>{group: '',groupName: '',key: 'entertainmentNatureValue',title: '招待性质',formType: '下拉框',dataType: '',default: '',options: 'dynamic',displayInTab: '',displayInQuery: '',displayInAdd: '',max: '',min: ''},</v>
      </c>
    </row>
    <row r="184" ht="20" customHeight="1" spans="3:14">
      <c r="C184" s="1" t="s">
        <v>374</v>
      </c>
      <c r="D184" s="1" t="s">
        <v>375</v>
      </c>
      <c r="F184" s="1" t="s">
        <v>129</v>
      </c>
      <c r="I184" s="1" t="s">
        <v>15</v>
      </c>
      <c r="N184" s="2" t="str">
        <f t="shared" si="5"/>
        <v>{group: '',groupName: '',key: 'standard',title: '人均标准',formType: '',dataType: 'float',default: '',options: '',displayInTab: '否',displayInQuery: '',displayInAdd: '',max: '',min: ''},</v>
      </c>
    </row>
    <row r="185" ht="20" customHeight="1" spans="3:14">
      <c r="C185" s="1" t="s">
        <v>376</v>
      </c>
      <c r="D185" s="1" t="s">
        <v>377</v>
      </c>
      <c r="N185" s="2" t="str">
        <f t="shared" si="5"/>
        <v>{group: '',groupName: '',key: 'mainUnitName',title: '主体单位',formType: '',dataType: '',default: '',options: '',displayInTab: '',displayInQuery: '',displayInAdd: '',max: '',min: ''},</v>
      </c>
    </row>
    <row r="186" ht="20" customHeight="1" spans="3:14">
      <c r="C186" s="1" t="s">
        <v>378</v>
      </c>
      <c r="D186" s="1" t="s">
        <v>379</v>
      </c>
      <c r="N186" s="2" t="str">
        <f t="shared" si="5"/>
        <v>{group: '',groupName: '',key: 'activityOrganizationUnit',title: '活动组织单位',formType: '',dataType: '',default: '',options: '',displayInTab: '',displayInQuery: '',displayInAdd: '',max: '',min: ''},</v>
      </c>
    </row>
    <row r="187" ht="20" customHeight="1" spans="3:14">
      <c r="C187" s="1" t="s">
        <v>380</v>
      </c>
      <c r="D187" s="1" t="s">
        <v>381</v>
      </c>
      <c r="N187" s="2" t="str">
        <f t="shared" si="5"/>
        <v>{group: '',groupName: '',key: 'projectName',title: '考察项目名称',formType: '',dataType: '',default: '',options: '',displayInTab: '',displayInQuery: '',displayInAdd: '',max: '',min: ''},</v>
      </c>
    </row>
    <row r="188" ht="20" customHeight="1" spans="3:14">
      <c r="C188" s="1" t="s">
        <v>320</v>
      </c>
      <c r="D188" s="1" t="s">
        <v>382</v>
      </c>
      <c r="N188" s="2" t="str">
        <f t="shared" si="5"/>
        <v>{group: '',groupName: '',key: 'destination',title: '考察目的地',formType: '',dataType: '',default: '',options: '',displayInTab: '',displayInQuery: '',displayInAdd: '',max: '',min: ''},</v>
      </c>
    </row>
    <row r="189" ht="20" customHeight="1" spans="1:14">
      <c r="A189" t="s">
        <v>383</v>
      </c>
      <c r="B189" s="1" t="s">
        <v>384</v>
      </c>
      <c r="C189" s="1" t="s">
        <v>99</v>
      </c>
      <c r="D189" s="1" t="s">
        <v>385</v>
      </c>
      <c r="E189" s="1" t="s">
        <v>40</v>
      </c>
      <c r="L189" s="1" t="s">
        <v>41</v>
      </c>
      <c r="N189" s="2" t="str">
        <f t="shared" si="5"/>
        <v>{group: 'abroad',groupName: '因公临时出国',key: 'date',title: '考察日期',formType: '日期选择框',dataType: '',default: '',options: '',displayInTab: '',displayInQuery: '',displayInAdd: '',max: 'YYYY-MM-DD',min: ''},</v>
      </c>
    </row>
    <row r="190" ht="20" customHeight="1" spans="3:14">
      <c r="C190" s="1" t="s">
        <v>386</v>
      </c>
      <c r="D190" s="1" t="s">
        <v>387</v>
      </c>
      <c r="F190" s="1" t="s">
        <v>129</v>
      </c>
      <c r="N190" s="2" t="str">
        <f t="shared" si="5"/>
        <v>{group: '',groupName: '',key: 'actualExpenses',title: '实际花费',formType: '',dataType: 'float',default: '',options: '',displayInTab: '',displayInQuery: '',displayInAdd: '',max: '',min: ''},</v>
      </c>
    </row>
    <row r="191" ht="20" customHeight="1" spans="3:14">
      <c r="C191" s="1" t="s">
        <v>388</v>
      </c>
      <c r="D191" s="1" t="s">
        <v>389</v>
      </c>
      <c r="N191" s="2" t="str">
        <f t="shared" si="5"/>
        <v>{group: '',groupName: '',key: 'daysNumber',title: '天数',formType: '',dataType: '',default: '',options: '',displayInTab: '',displayInQuery: '',displayInAdd: '',max: '',min: ''},</v>
      </c>
    </row>
    <row r="192" ht="20" customHeight="1" spans="1:14">
      <c r="A192" t="s">
        <v>383</v>
      </c>
      <c r="B192" s="1" t="s">
        <v>384</v>
      </c>
      <c r="C192" s="1" t="s">
        <v>314</v>
      </c>
      <c r="D192" s="1" t="s">
        <v>390</v>
      </c>
      <c r="E192" s="1" t="s">
        <v>27</v>
      </c>
      <c r="F192" s="1" t="s">
        <v>28</v>
      </c>
      <c r="H192" s="1" t="s">
        <v>55</v>
      </c>
      <c r="N192" s="2" t="str">
        <f t="shared" si="5"/>
        <v>{group: 'abroad',groupName: '因公临时出国',key: 'isInPlan',title: '是否计划内考察',formType: '单选框',dataType: 'int',default: '',options: '0:否,1:是',displayInTab: '',displayInQuery: '',displayInAdd: '',max: '',min: ''},</v>
      </c>
    </row>
    <row r="193" ht="20" customHeight="1" spans="1:14">
      <c r="A193" t="s">
        <v>391</v>
      </c>
      <c r="B193" s="1" t="s">
        <v>392</v>
      </c>
      <c r="C193" s="1" t="s">
        <v>99</v>
      </c>
      <c r="D193" s="1" t="s">
        <v>100</v>
      </c>
      <c r="E193" s="1" t="s">
        <v>40</v>
      </c>
      <c r="N193" s="2" t="str">
        <f t="shared" si="5"/>
        <v>{group: 'operation',groupName: '运行费',key: 'date',title: '日期',formType: '日期选择框',dataType: '',default: '',options: '',displayInTab: '',displayInQuery: '',displayInAdd: '',max: '',min: ''},</v>
      </c>
    </row>
    <row r="194" ht="20" customHeight="1" spans="1:14">
      <c r="A194" t="s">
        <v>391</v>
      </c>
      <c r="B194" s="1" t="s">
        <v>392</v>
      </c>
      <c r="C194" s="1" t="s">
        <v>393</v>
      </c>
      <c r="D194" s="1" t="s">
        <v>331</v>
      </c>
      <c r="E194" s="1" t="s">
        <v>141</v>
      </c>
      <c r="I194" s="1" t="s">
        <v>15</v>
      </c>
      <c r="K194" s="1" t="s">
        <v>15</v>
      </c>
      <c r="N194" s="2" t="str">
        <f t="shared" si="5"/>
        <v>{group: 'operation',groupName: '运行费',key: 'operationPaymentTypeCode',title: '支付类型',formType: '下拉框',dataType: '',default: '',options: '',displayInTab: '否',displayInQuery: '',displayInAdd: '否',max: '',min: ''},</v>
      </c>
    </row>
    <row r="195" ht="20" customHeight="1" spans="1:14">
      <c r="A195" t="s">
        <v>391</v>
      </c>
      <c r="B195" s="1" t="s">
        <v>392</v>
      </c>
      <c r="C195" s="1" t="s">
        <v>394</v>
      </c>
      <c r="D195" s="1" t="s">
        <v>331</v>
      </c>
      <c r="E195" s="1" t="s">
        <v>141</v>
      </c>
      <c r="N195" s="2" t="str">
        <f>CONCATENATE("{","group: '",A195,"',","groupName: '",B195,"',","key: '",C195,"',","title: '",D195,"',","formType: '",E195,"',","dataType: '",F195,"',","default: '",G195,"',","options: '",H195,"',","displayInTab: '",I195,"',","displayInQuery: '",J195,"',","displayInAdd: '",K195,"',","max: '",L195,"',","min: '",M195,"'","},")</f>
        <v>{group: 'operation',groupName: '运行费',key: 'operationPaymentTypeValue',title: '支付类型',formType: '下拉框',dataType: '',default: '',options: '',displayInTab: '',displayInQuery: '',displayInAdd: '',max: '',min: ''},</v>
      </c>
    </row>
    <row r="197" spans="5:5">
      <c r="E197" s="1" t="s">
        <v>27</v>
      </c>
    </row>
    <row r="198" spans="5:5">
      <c r="E198" s="1" t="s">
        <v>70</v>
      </c>
    </row>
    <row r="199" spans="5:5">
      <c r="E199" s="1" t="s">
        <v>40</v>
      </c>
    </row>
    <row r="200" spans="5:5">
      <c r="E200" s="1" t="s">
        <v>259</v>
      </c>
    </row>
    <row r="201" spans="5:5">
      <c r="E201" s="1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CYB</cp:lastModifiedBy>
  <dcterms:created xsi:type="dcterms:W3CDTF">2020-12-07T01:48:00Z</dcterms:created>
  <dcterms:modified xsi:type="dcterms:W3CDTF">2020-12-08T16:44:17Z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