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test1" sheetId="2" r:id="rId1"/>
    <sheet name="考评标准及结果" sheetId="1" r:id="rId2"/>
  </sheets>
  <calcPr calcId="144525"/>
</workbook>
</file>

<file path=xl/sharedStrings.xml><?xml version="1.0" encoding="utf-8"?>
<sst xmlns="http://schemas.openxmlformats.org/spreadsheetml/2006/main" count="134" uniqueCount="88">
  <si>
    <t>dfafa</t>
  </si>
  <si>
    <t>df</t>
  </si>
  <si>
    <t>dfasfdsaf</t>
  </si>
  <si>
    <t>sfasfasdfasdf</t>
  </si>
  <si>
    <t>adsf</t>
  </si>
  <si>
    <t>afadfas</t>
  </si>
  <si>
    <t>asdfasdfasd</t>
  </si>
  <si>
    <t>asd</t>
  </si>
  <si>
    <t>afsdadfa</t>
  </si>
  <si>
    <t>fasd</t>
  </si>
  <si>
    <t>fasf</t>
  </si>
  <si>
    <t>f</t>
  </si>
  <si>
    <t>fsad</t>
  </si>
  <si>
    <t>afdasf</t>
  </si>
  <si>
    <t>fasdfasdfasd</t>
  </si>
  <si>
    <t>afdafaf</t>
  </si>
  <si>
    <t>asf</t>
  </si>
  <si>
    <t>afasdf</t>
  </si>
  <si>
    <t>a</t>
  </si>
  <si>
    <t>afdfa</t>
  </si>
  <si>
    <t>dfasdf</t>
  </si>
  <si>
    <t>考核要素</t>
  </si>
  <si>
    <t>考核要点</t>
  </si>
  <si>
    <t>标准分</t>
  </si>
  <si>
    <t>岗位</t>
  </si>
  <si>
    <t>姓名</t>
  </si>
  <si>
    <t>工作态度</t>
  </si>
  <si>
    <t>团队精神</t>
  </si>
  <si>
    <t>工作质量</t>
  </si>
  <si>
    <t>工作效率</t>
  </si>
  <si>
    <t>专业能力</t>
  </si>
  <si>
    <t>考评总分</t>
  </si>
  <si>
    <t>考评结果</t>
  </si>
  <si>
    <t>积极主动地开展本职工作；对分配的工作不讲条件，勇挑重任； 工作不扯皮、不推拖、不敷衍了事；服从管理，听从指挥。</t>
  </si>
  <si>
    <t>14-15</t>
  </si>
  <si>
    <t>监控</t>
  </si>
  <si>
    <t>王宇屹</t>
  </si>
  <si>
    <t>有责任心，能自觉完成工作。</t>
  </si>
  <si>
    <t>9-13</t>
  </si>
  <si>
    <t>唐博</t>
  </si>
  <si>
    <t>尚有责任心，交付工作常需督促方能完成。</t>
  </si>
  <si>
    <t>4-8</t>
  </si>
  <si>
    <t>曹飞</t>
  </si>
  <si>
    <t>自由散漫，工作有推托现象，不服从管理。</t>
  </si>
  <si>
    <t>0-3</t>
  </si>
  <si>
    <t>向文君</t>
  </si>
  <si>
    <t>善于团结合作，起带头作用，发挥团队协作优势</t>
  </si>
  <si>
    <t>龚炜</t>
  </si>
  <si>
    <t>能够主动与人沟通交流，经常协助别人。</t>
  </si>
  <si>
    <t>张煊虎</t>
  </si>
  <si>
    <t>主动不够，仅在必要与人协调时才与人合作。</t>
  </si>
  <si>
    <t>朱李锐</t>
  </si>
  <si>
    <t>不主动与人沟通,不合作。</t>
  </si>
  <si>
    <t>徐德新</t>
  </si>
  <si>
    <t>工作目标达成，绩效明显，工作有创新。</t>
  </si>
  <si>
    <t>36-40</t>
  </si>
  <si>
    <t>樊杨</t>
  </si>
  <si>
    <t>工作目标达成。</t>
  </si>
  <si>
    <t>26-35</t>
  </si>
  <si>
    <t>朱璟</t>
  </si>
  <si>
    <t>基本达成工作目标，有少量工作完成不够到位。</t>
  </si>
  <si>
    <t>1-25</t>
  </si>
  <si>
    <t>李磊</t>
  </si>
  <si>
    <t>未能达成工作目标。</t>
  </si>
  <si>
    <t>0</t>
  </si>
  <si>
    <t>周青</t>
  </si>
  <si>
    <t>完成交办的工作精确，速度快，质量高，没有差错。</t>
  </si>
  <si>
    <t>黄智伟</t>
  </si>
  <si>
    <t>能分清主次，按时按质完成任务，效果满意。</t>
  </si>
  <si>
    <t>周龙华</t>
  </si>
  <si>
    <t>在上级指导和督促下完成任务，工作偶有差错。</t>
  </si>
  <si>
    <t>朱勇</t>
  </si>
  <si>
    <t>工作不分主次，效率低，工作时有差错。</t>
  </si>
  <si>
    <t>杜睿</t>
  </si>
  <si>
    <t>具备高于本级别的专业能力</t>
  </si>
  <si>
    <t>彭政</t>
  </si>
  <si>
    <t>完全具备本级别的专业能力</t>
  </si>
  <si>
    <t>王彬彬</t>
  </si>
  <si>
    <t>基本具备本级别的专业能力</t>
  </si>
  <si>
    <t>服务台</t>
  </si>
  <si>
    <t>张耀文</t>
  </si>
  <si>
    <t>专业能力低于本级别的要求</t>
  </si>
  <si>
    <t>赵维</t>
  </si>
  <si>
    <t xml:space="preserve"> □A档(85～100分)   □B档(60～84分)   □C档(60分以下)</t>
  </si>
  <si>
    <t>一线支持</t>
  </si>
  <si>
    <t>何梓亮</t>
  </si>
  <si>
    <t>于水晶</t>
  </si>
  <si>
    <r>
      <rPr>
        <sz val="10"/>
        <color rgb="FF000000"/>
        <rFont val="宋体"/>
        <charset val="134"/>
      </rPr>
      <t>备注：</t>
    </r>
    <r>
      <rPr>
        <sz val="10"/>
        <color rgb="FF000000"/>
        <rFont val="宋体"/>
        <charset val="134"/>
      </rPr>
      <t xml:space="preserve">
1.原则上总分不为C，如有确实比较差的情况打C，建议备注说明。</t>
    </r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</si>
</sst>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sz val="10"/>
      <color rgb="FF000000"/>
      <name val="微软雅黑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C5" sqref="C5"/>
    </sheetView>
  </sheetViews>
  <sheetFormatPr defaultColWidth="8.88888888888889" defaultRowHeight="17.25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7</v>
      </c>
      <c r="C5" t="s">
        <v>13</v>
      </c>
    </row>
    <row r="6" spans="1:3">
      <c r="A6" t="s">
        <v>14</v>
      </c>
      <c r="B6" t="s">
        <v>10</v>
      </c>
      <c r="C6" t="s">
        <v>5</v>
      </c>
    </row>
    <row r="7" spans="1:3">
      <c r="A7" t="s">
        <v>15</v>
      </c>
      <c r="B7" t="s">
        <v>16</v>
      </c>
      <c r="C7" t="s">
        <v>17</v>
      </c>
    </row>
    <row r="8" spans="1:3">
      <c r="A8" t="s">
        <v>18</v>
      </c>
      <c r="B8" t="s">
        <v>7</v>
      </c>
      <c r="C8" t="s">
        <v>19</v>
      </c>
    </row>
    <row r="9" spans="1:3">
      <c r="A9" t="s">
        <v>20</v>
      </c>
      <c r="B9" t="s">
        <v>10</v>
      </c>
      <c r="C9" t="s">
        <v>17</v>
      </c>
    </row>
    <row r="10" spans="1:3">
      <c r="A10" t="s">
        <v>16</v>
      </c>
      <c r="B10" t="s">
        <v>10</v>
      </c>
      <c r="C10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workbookViewId="0">
      <selection activeCell="A1" sqref="A1"/>
    </sheetView>
  </sheetViews>
  <sheetFormatPr defaultColWidth="8.8" defaultRowHeight="17.25"/>
  <cols>
    <col min="1" max="1" width="8.16296296296296" customWidth="1"/>
    <col min="2" max="2" width="47.9777777777778" customWidth="1"/>
    <col min="3" max="3" width="6.88888888888889" customWidth="1"/>
    <col min="4" max="4" width="3.19259259259259" customWidth="1"/>
    <col min="5" max="5" width="3.31851851851852" customWidth="1"/>
    <col min="6" max="6" width="8.16296296296296" customWidth="1"/>
    <col min="7" max="7" width="6.5037037037037" customWidth="1"/>
    <col min="8" max="14" width="8.67407407407407" customWidth="1"/>
    <col min="15" max="27" width="10.362962962963" customWidth="1"/>
  </cols>
  <sheetData>
    <row r="1" customHeight="1" spans="1:27">
      <c r="A1" s="1" t="s">
        <v>21</v>
      </c>
      <c r="B1" s="1" t="s">
        <v>22</v>
      </c>
      <c r="C1" s="1" t="s">
        <v>23</v>
      </c>
      <c r="D1" s="2"/>
      <c r="E1" s="2"/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4" customHeight="1" spans="1:27">
      <c r="A2" s="3" t="s">
        <v>26</v>
      </c>
      <c r="B2" s="4" t="s">
        <v>33</v>
      </c>
      <c r="C2" s="5" t="s">
        <v>34</v>
      </c>
      <c r="D2" s="2"/>
      <c r="E2" s="2"/>
      <c r="F2" s="7" t="s">
        <v>35</v>
      </c>
      <c r="G2" s="8" t="s">
        <v>36</v>
      </c>
      <c r="H2" s="7"/>
      <c r="I2" s="7"/>
      <c r="J2" s="7"/>
      <c r="K2" s="7"/>
      <c r="L2" s="7"/>
      <c r="M2" s="11">
        <f t="shared" ref="M2:M23" si="0">SUM(H2:L2)</f>
        <v>0</v>
      </c>
      <c r="N2" s="12" t="str">
        <f t="shared" ref="N2:N23" si="1">IF(M2&gt;=85,"A",IF(AND(M2&gt;=60,M2&lt;85),"B","C"))</f>
        <v>C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3"/>
      <c r="B3" s="3" t="s">
        <v>37</v>
      </c>
      <c r="C3" s="5" t="s">
        <v>38</v>
      </c>
      <c r="D3" s="2"/>
      <c r="E3" s="2"/>
      <c r="F3" s="7" t="s">
        <v>35</v>
      </c>
      <c r="G3" s="8" t="s">
        <v>39</v>
      </c>
      <c r="H3" s="7"/>
      <c r="I3" s="7"/>
      <c r="J3" s="7"/>
      <c r="K3" s="7"/>
      <c r="L3" s="7"/>
      <c r="M3" s="11">
        <f t="shared" si="0"/>
        <v>0</v>
      </c>
      <c r="N3" s="12" t="str">
        <f t="shared" si="1"/>
        <v>C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3"/>
      <c r="B4" s="3" t="s">
        <v>40</v>
      </c>
      <c r="C4" s="5" t="s">
        <v>41</v>
      </c>
      <c r="D4" s="2"/>
      <c r="E4" s="2"/>
      <c r="F4" s="7" t="s">
        <v>35</v>
      </c>
      <c r="G4" s="8" t="s">
        <v>42</v>
      </c>
      <c r="H4" s="7"/>
      <c r="I4" s="7"/>
      <c r="J4" s="7"/>
      <c r="K4" s="7"/>
      <c r="L4" s="7"/>
      <c r="M4" s="11">
        <f t="shared" si="0"/>
        <v>0</v>
      </c>
      <c r="N4" s="12" t="str">
        <f t="shared" si="1"/>
        <v>C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3"/>
      <c r="B5" s="3" t="s">
        <v>43</v>
      </c>
      <c r="C5" s="5" t="s">
        <v>44</v>
      </c>
      <c r="D5" s="2"/>
      <c r="E5" s="2"/>
      <c r="F5" s="7" t="s">
        <v>35</v>
      </c>
      <c r="G5" s="8" t="s">
        <v>45</v>
      </c>
      <c r="H5" s="7"/>
      <c r="I5" s="7"/>
      <c r="J5" s="7"/>
      <c r="K5" s="7"/>
      <c r="L5" s="7"/>
      <c r="M5" s="11">
        <f t="shared" si="0"/>
        <v>0</v>
      </c>
      <c r="N5" s="12" t="str">
        <f t="shared" si="1"/>
        <v>C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3" t="s">
        <v>27</v>
      </c>
      <c r="B6" s="3" t="s">
        <v>46</v>
      </c>
      <c r="C6" s="5" t="s">
        <v>34</v>
      </c>
      <c r="D6" s="2"/>
      <c r="E6" s="2"/>
      <c r="F6" s="7" t="s">
        <v>35</v>
      </c>
      <c r="G6" s="8" t="s">
        <v>47</v>
      </c>
      <c r="H6" s="7"/>
      <c r="I6" s="7"/>
      <c r="J6" s="7"/>
      <c r="K6" s="7"/>
      <c r="L6" s="7"/>
      <c r="M6" s="11">
        <f t="shared" si="0"/>
        <v>0</v>
      </c>
      <c r="N6" s="12" t="str">
        <f t="shared" si="1"/>
        <v>C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3"/>
      <c r="B7" s="3" t="s">
        <v>48</v>
      </c>
      <c r="C7" s="5" t="s">
        <v>38</v>
      </c>
      <c r="D7" s="2"/>
      <c r="E7" s="2"/>
      <c r="F7" s="7" t="s">
        <v>35</v>
      </c>
      <c r="G7" s="8" t="s">
        <v>49</v>
      </c>
      <c r="H7" s="7"/>
      <c r="I7" s="7"/>
      <c r="J7" s="7"/>
      <c r="K7" s="7"/>
      <c r="L7" s="7"/>
      <c r="M7" s="11">
        <f t="shared" si="0"/>
        <v>0</v>
      </c>
      <c r="N7" s="12" t="str">
        <f t="shared" si="1"/>
        <v>C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3"/>
      <c r="B8" s="3" t="s">
        <v>50</v>
      </c>
      <c r="C8" s="5" t="s">
        <v>41</v>
      </c>
      <c r="D8" s="2"/>
      <c r="E8" s="2"/>
      <c r="F8" s="7" t="s">
        <v>35</v>
      </c>
      <c r="G8" s="8" t="s">
        <v>51</v>
      </c>
      <c r="H8" s="7"/>
      <c r="I8" s="7"/>
      <c r="J8" s="7"/>
      <c r="K8" s="7"/>
      <c r="L8" s="7"/>
      <c r="M8" s="11">
        <f t="shared" si="0"/>
        <v>0</v>
      </c>
      <c r="N8" s="12" t="str">
        <f t="shared" si="1"/>
        <v>C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3"/>
      <c r="B9" s="3" t="s">
        <v>52</v>
      </c>
      <c r="C9" s="5" t="s">
        <v>44</v>
      </c>
      <c r="D9" s="2"/>
      <c r="E9" s="2"/>
      <c r="F9" s="7" t="s">
        <v>35</v>
      </c>
      <c r="G9" s="8" t="s">
        <v>53</v>
      </c>
      <c r="H9" s="7"/>
      <c r="I9" s="7"/>
      <c r="J9" s="7"/>
      <c r="K9" s="7"/>
      <c r="L9" s="7"/>
      <c r="M9" s="11">
        <f t="shared" si="0"/>
        <v>0</v>
      </c>
      <c r="N9" s="12" t="str">
        <f t="shared" si="1"/>
        <v>C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3" t="s">
        <v>28</v>
      </c>
      <c r="B10" s="3" t="s">
        <v>54</v>
      </c>
      <c r="C10" s="5" t="s">
        <v>55</v>
      </c>
      <c r="D10" s="2"/>
      <c r="E10" s="2"/>
      <c r="F10" s="7" t="s">
        <v>35</v>
      </c>
      <c r="G10" s="8" t="s">
        <v>56</v>
      </c>
      <c r="H10" s="7"/>
      <c r="I10" s="7"/>
      <c r="J10" s="7"/>
      <c r="K10" s="7"/>
      <c r="L10" s="7"/>
      <c r="M10" s="11">
        <f t="shared" si="0"/>
        <v>0</v>
      </c>
      <c r="N10" s="12" t="str">
        <f t="shared" si="1"/>
        <v>C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3"/>
      <c r="B11" s="3" t="s">
        <v>57</v>
      </c>
      <c r="C11" s="5" t="s">
        <v>58</v>
      </c>
      <c r="D11" s="2"/>
      <c r="E11" s="2"/>
      <c r="F11" s="7" t="s">
        <v>35</v>
      </c>
      <c r="G11" s="8" t="s">
        <v>59</v>
      </c>
      <c r="H11" s="7"/>
      <c r="I11" s="7"/>
      <c r="J11" s="7"/>
      <c r="K11" s="7"/>
      <c r="L11" s="7"/>
      <c r="M11" s="11">
        <f t="shared" si="0"/>
        <v>0</v>
      </c>
      <c r="N11" s="12" t="str">
        <f t="shared" si="1"/>
        <v>C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"/>
      <c r="B12" s="3" t="s">
        <v>60</v>
      </c>
      <c r="C12" s="5" t="s">
        <v>61</v>
      </c>
      <c r="D12" s="2"/>
      <c r="E12" s="2"/>
      <c r="F12" s="7" t="s">
        <v>35</v>
      </c>
      <c r="G12" s="8" t="s">
        <v>62</v>
      </c>
      <c r="H12" s="7"/>
      <c r="I12" s="7"/>
      <c r="J12" s="7"/>
      <c r="K12" s="7"/>
      <c r="L12" s="7"/>
      <c r="M12" s="11">
        <f t="shared" si="0"/>
        <v>0</v>
      </c>
      <c r="N12" s="12" t="str">
        <f t="shared" si="1"/>
        <v>C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"/>
      <c r="B13" s="3" t="s">
        <v>63</v>
      </c>
      <c r="C13" s="5" t="s">
        <v>64</v>
      </c>
      <c r="D13" s="2"/>
      <c r="E13" s="2"/>
      <c r="F13" s="7" t="s">
        <v>35</v>
      </c>
      <c r="G13" s="8" t="s">
        <v>65</v>
      </c>
      <c r="H13" s="7"/>
      <c r="I13" s="7"/>
      <c r="J13" s="7"/>
      <c r="K13" s="7"/>
      <c r="L13" s="7"/>
      <c r="M13" s="11">
        <f t="shared" si="0"/>
        <v>0</v>
      </c>
      <c r="N13" s="12" t="str">
        <f t="shared" si="1"/>
        <v>C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3" t="s">
        <v>29</v>
      </c>
      <c r="B14" s="3" t="s">
        <v>66</v>
      </c>
      <c r="C14" s="5" t="s">
        <v>34</v>
      </c>
      <c r="D14" s="2"/>
      <c r="E14" s="2"/>
      <c r="F14" s="7" t="s">
        <v>35</v>
      </c>
      <c r="G14" s="8" t="s">
        <v>67</v>
      </c>
      <c r="H14" s="7"/>
      <c r="I14" s="7"/>
      <c r="J14" s="7"/>
      <c r="K14" s="7"/>
      <c r="L14" s="7"/>
      <c r="M14" s="11">
        <f t="shared" si="0"/>
        <v>0</v>
      </c>
      <c r="N14" s="12" t="str">
        <f t="shared" si="1"/>
        <v>C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3"/>
      <c r="B15" s="3" t="s">
        <v>68</v>
      </c>
      <c r="C15" s="5" t="s">
        <v>38</v>
      </c>
      <c r="D15" s="2"/>
      <c r="E15" s="2"/>
      <c r="F15" s="7" t="s">
        <v>35</v>
      </c>
      <c r="G15" s="8" t="s">
        <v>69</v>
      </c>
      <c r="H15" s="7"/>
      <c r="I15" s="7"/>
      <c r="J15" s="7"/>
      <c r="K15" s="7"/>
      <c r="L15" s="7"/>
      <c r="M15" s="11">
        <f t="shared" si="0"/>
        <v>0</v>
      </c>
      <c r="N15" s="12" t="str">
        <f t="shared" si="1"/>
        <v>C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3"/>
      <c r="B16" s="3" t="s">
        <v>70</v>
      </c>
      <c r="C16" s="5" t="s">
        <v>41</v>
      </c>
      <c r="D16" s="2"/>
      <c r="E16" s="2"/>
      <c r="F16" s="7" t="s">
        <v>35</v>
      </c>
      <c r="G16" s="8" t="s">
        <v>71</v>
      </c>
      <c r="H16" s="7"/>
      <c r="I16" s="7"/>
      <c r="J16" s="7"/>
      <c r="K16" s="7"/>
      <c r="L16" s="7"/>
      <c r="M16" s="11">
        <f t="shared" si="0"/>
        <v>0</v>
      </c>
      <c r="N16" s="12" t="str">
        <f t="shared" si="1"/>
        <v>C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3"/>
      <c r="B17" s="3" t="s">
        <v>72</v>
      </c>
      <c r="C17" s="5" t="s">
        <v>44</v>
      </c>
      <c r="D17" s="2"/>
      <c r="E17" s="2"/>
      <c r="F17" s="7" t="s">
        <v>35</v>
      </c>
      <c r="G17" s="8" t="s">
        <v>73</v>
      </c>
      <c r="H17" s="7"/>
      <c r="I17" s="7"/>
      <c r="J17" s="7"/>
      <c r="K17" s="7"/>
      <c r="L17" s="7"/>
      <c r="M17" s="11">
        <f t="shared" si="0"/>
        <v>0</v>
      </c>
      <c r="N17" s="12" t="str">
        <f t="shared" si="1"/>
        <v>C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3" t="s">
        <v>30</v>
      </c>
      <c r="B18" s="3" t="s">
        <v>74</v>
      </c>
      <c r="C18" s="5" t="s">
        <v>34</v>
      </c>
      <c r="D18" s="2"/>
      <c r="E18" s="2"/>
      <c r="F18" s="7" t="s">
        <v>35</v>
      </c>
      <c r="G18" s="8" t="s">
        <v>75</v>
      </c>
      <c r="H18" s="7"/>
      <c r="I18" s="7"/>
      <c r="J18" s="7"/>
      <c r="K18" s="7"/>
      <c r="L18" s="7"/>
      <c r="M18" s="11">
        <f t="shared" si="0"/>
        <v>0</v>
      </c>
      <c r="N18" s="12" t="str">
        <f t="shared" si="1"/>
        <v>C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3"/>
      <c r="B19" s="3" t="s">
        <v>76</v>
      </c>
      <c r="C19" s="5" t="s">
        <v>38</v>
      </c>
      <c r="D19" s="2"/>
      <c r="E19" s="2"/>
      <c r="F19" s="7" t="s">
        <v>35</v>
      </c>
      <c r="G19" s="8" t="s">
        <v>77</v>
      </c>
      <c r="H19" s="7"/>
      <c r="I19" s="7"/>
      <c r="J19" s="7"/>
      <c r="K19" s="7"/>
      <c r="L19" s="7"/>
      <c r="M19" s="11">
        <f t="shared" si="0"/>
        <v>0</v>
      </c>
      <c r="N19" s="12" t="str">
        <f t="shared" si="1"/>
        <v>C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3"/>
      <c r="B20" s="3" t="s">
        <v>78</v>
      </c>
      <c r="C20" s="5" t="s">
        <v>41</v>
      </c>
      <c r="D20" s="2"/>
      <c r="E20" s="2"/>
      <c r="F20" s="7" t="s">
        <v>79</v>
      </c>
      <c r="G20" s="8" t="s">
        <v>80</v>
      </c>
      <c r="H20" s="7"/>
      <c r="I20" s="7"/>
      <c r="J20" s="7"/>
      <c r="K20" s="7"/>
      <c r="L20" s="7"/>
      <c r="M20" s="11">
        <f t="shared" si="0"/>
        <v>0</v>
      </c>
      <c r="N20" s="12" t="str">
        <f t="shared" si="1"/>
        <v>C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3"/>
      <c r="B21" s="3" t="s">
        <v>81</v>
      </c>
      <c r="C21" s="5" t="s">
        <v>44</v>
      </c>
      <c r="D21" s="2"/>
      <c r="E21" s="2"/>
      <c r="F21" s="7" t="s">
        <v>79</v>
      </c>
      <c r="G21" s="8" t="s">
        <v>82</v>
      </c>
      <c r="H21" s="7"/>
      <c r="I21" s="7"/>
      <c r="J21" s="7"/>
      <c r="K21" s="7"/>
      <c r="L21" s="7"/>
      <c r="M21" s="11">
        <f t="shared" si="0"/>
        <v>0</v>
      </c>
      <c r="N21" s="12" t="str">
        <f t="shared" si="1"/>
        <v>C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6" t="s">
        <v>32</v>
      </c>
      <c r="B22" s="6" t="s">
        <v>83</v>
      </c>
      <c r="C22" s="7"/>
      <c r="D22" s="2"/>
      <c r="E22" s="2"/>
      <c r="F22" s="7" t="s">
        <v>84</v>
      </c>
      <c r="G22" s="8" t="s">
        <v>85</v>
      </c>
      <c r="H22" s="7"/>
      <c r="I22" s="7"/>
      <c r="J22" s="7"/>
      <c r="K22" s="7"/>
      <c r="L22" s="7"/>
      <c r="M22" s="11">
        <f t="shared" si="0"/>
        <v>0</v>
      </c>
      <c r="N22" s="12" t="str">
        <f t="shared" si="1"/>
        <v>C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2"/>
      <c r="E23" s="2"/>
      <c r="F23" s="7" t="s">
        <v>84</v>
      </c>
      <c r="G23" s="8" t="s">
        <v>86</v>
      </c>
      <c r="H23" s="7"/>
      <c r="I23" s="7"/>
      <c r="J23" s="7"/>
      <c r="K23" s="7"/>
      <c r="L23" s="7"/>
      <c r="M23" s="11">
        <f t="shared" si="0"/>
        <v>0</v>
      </c>
      <c r="N23" s="12" t="str">
        <f t="shared" si="1"/>
        <v>C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30.75" customHeight="1" spans="1:27">
      <c r="A24" s="2"/>
      <c r="B24" s="2"/>
      <c r="C24" s="2"/>
      <c r="D24" s="2"/>
      <c r="E24" s="2"/>
      <c r="F24" s="9" t="s">
        <v>87</v>
      </c>
      <c r="G24" s="10"/>
      <c r="H24" s="10"/>
      <c r="I24" s="10"/>
      <c r="J24" s="10"/>
      <c r="K24" s="10"/>
      <c r="L24" s="10"/>
      <c r="M24" s="10"/>
      <c r="N24" s="1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</sheetData>
  <mergeCells count="6">
    <mergeCell ref="F24:N24"/>
    <mergeCell ref="A2:A5"/>
    <mergeCell ref="A6:A9"/>
    <mergeCell ref="A10:A13"/>
    <mergeCell ref="A14:A17"/>
    <mergeCell ref="A18:A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sheettest1</vt:lpstr>
      <vt:lpstr>考评标准及结果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chang</cp:lastModifiedBy>
  <dcterms:created xsi:type="dcterms:W3CDTF">2006-09-13T19:21:00Z</dcterms:created>
  <dcterms:modified xsi:type="dcterms:W3CDTF">2020-05-19T16:12:26Z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