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Plan1" sheetId="1" r:id="rId1"/>
    <sheet name="Plan2" sheetId="2" r:id="rId2"/>
    <sheet name="Plan3" sheetId="3" r:id="rId3"/>
  </sheets>
  <calcPr calcId="144525"/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3" i="1"/>
  <c r="B2" i="1"/>
</calcChain>
</file>

<file path=xl/sharedStrings.xml><?xml version="1.0" encoding="utf-8"?>
<sst xmlns="http://schemas.openxmlformats.org/spreadsheetml/2006/main" count="6" uniqueCount="6">
  <si>
    <t>m</t>
  </si>
  <si>
    <t>p</t>
  </si>
  <si>
    <t>plogit</t>
  </si>
  <si>
    <t>theta</t>
  </si>
  <si>
    <t>delta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</si>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</sst>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Plan1!$A$2:$A$22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Plan1!$B$2:$B$22</c:f>
              <c:numCache>
                <c:formatCode>General</c:formatCode>
                <c:ptCount val="21"/>
                <c:pt idx="0" formatCode="0.000000">
                  <c:v>0.77499999999999991</c:v>
                </c:pt>
                <c:pt idx="1">
                  <c:v>0.16240233988393526</c:v>
                </c:pt>
                <c:pt idx="2">
                  <c:v>4.3957533332962033E-2</c:v>
                </c:pt>
                <c:pt idx="3">
                  <c:v>8.9235078359988923E-3</c:v>
                </c:pt>
                <c:pt idx="4">
                  <c:v>1.6102206139320572E-3</c:v>
                </c:pt>
                <c:pt idx="5">
                  <c:v>2.7239957857490917E-4</c:v>
                </c:pt>
                <c:pt idx="6">
                  <c:v>4.4238328943963118E-5</c:v>
                </c:pt>
                <c:pt idx="7">
                  <c:v>6.9848412404699713E-6</c:v>
                </c:pt>
                <c:pt idx="8">
                  <c:v>1.0803376773048876E-6</c:v>
                </c:pt>
                <c:pt idx="9">
                  <c:v>1.6448378124289642E-7</c:v>
                </c:pt>
                <c:pt idx="10">
                  <c:v>2.4733843469262699E-8</c:v>
                </c:pt>
                <c:pt idx="11">
                  <c:v>3.6820978825869813E-9</c:v>
                </c:pt>
                <c:pt idx="12">
                  <c:v>5.4361937437619016E-10</c:v>
                </c:pt>
                <c:pt idx="13">
                  <c:v>7.970178883778789E-11</c:v>
                </c:pt>
                <c:pt idx="14">
                  <c:v>1.1616192179659543E-11</c:v>
                </c:pt>
                <c:pt idx="15">
                  <c:v>1.6843721343912317E-12</c:v>
                </c:pt>
                <c:pt idx="16">
                  <c:v>2.4315197854260823E-13</c:v>
                </c:pt>
                <c:pt idx="17">
                  <c:v>3.4963732003457073E-14</c:v>
                </c:pt>
                <c:pt idx="18">
                  <c:v>5.0101693133261098E-15</c:v>
                </c:pt>
                <c:pt idx="19">
                  <c:v>7.157222765869509E-16</c:v>
                </c:pt>
                <c:pt idx="20">
                  <c:v>1.0196050212699815E-16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869568"/>
        <c:axId val="117871360"/>
      </c:scatterChart>
      <c:valAx>
        <c:axId val="11786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7871360"/>
        <c:crosses val="autoZero"/>
        <c:crossBetween val="midCat"/>
      </c:valAx>
      <c:valAx>
        <c:axId val="117871360"/>
        <c:scaling>
          <c:orientation val="minMax"/>
        </c:scaling>
        <c:delete val="0"/>
        <c:axPos val="l"/>
        <c:majorGridlines/>
        <c:numFmt formatCode="0.000000" sourceLinked="1"/>
        <c:majorTickMark val="out"/>
        <c:minorTickMark val="none"/>
        <c:tickLblPos val="nextTo"/>
        <c:crossAx val="1178695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609600</xdr:colOff>
          <xdr:row>0</xdr:row>
          <xdr:rowOff>76200</xdr:rowOff>
        </xdr:from>
        <xdr:to>
          <xdr:col>14</xdr:col>
          <xdr:colOff>247650</xdr:colOff>
          <xdr:row>7</xdr:row>
          <xdr:rowOff>38100</xdr:rowOff>
        </xdr:to>
        <xdr:sp macro="" textlink="">
          <xdr:nvSpPr>
            <xdr:cNvPr id="1025" name="Objeto 2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4</xdr:col>
      <xdr:colOff>269874</xdr:colOff>
      <xdr:row>7</xdr:row>
      <xdr:rowOff>59796</xdr:rowOff>
    </xdr:from>
    <xdr:to>
      <xdr:col>11</xdr:col>
      <xdr:colOff>582083</xdr:colOff>
      <xdr:row>21</xdr:row>
      <xdr:rowOff>135996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zoomScale="180" zoomScaleNormal="180" workbookViewId="0">
      <selection activeCell="C1" sqref="C1"/>
    </sheetView>
  </sheetViews>
  <sheetFormatPr defaultRowHeight="15" x14ac:dyDescent="0.25"/>
  <cols>
    <col min="1" max="2" width="9.140625" style="1"/>
  </cols>
  <sheetData>
    <row r="1" spans="1:7" x14ac:dyDescent="0.25">
      <c r="A1" s="1" t="s">
        <v>0</v>
      </c>
      <c r="B1" s="1" t="s">
        <v>1</v>
      </c>
      <c r="F1" t="s">
        <v>3</v>
      </c>
      <c r="G1">
        <v>2</v>
      </c>
    </row>
    <row r="2" spans="1:7" x14ac:dyDescent="0.25">
      <c r="A2" s="1">
        <v>0</v>
      </c>
      <c r="B2" s="2">
        <f>($G$3)+(1-$G$3)*(1/(1+(1/$G$1)*$G$4)^$G$1)</f>
        <v>0.77499999999999991</v>
      </c>
      <c r="F2" t="s">
        <v>4</v>
      </c>
      <c r="G2">
        <v>2</v>
      </c>
    </row>
    <row r="3" spans="1:7" x14ac:dyDescent="0.25">
      <c r="A3" s="1">
        <v>1</v>
      </c>
      <c r="B3" s="1">
        <f>(1-$G$3)*(($G$2^$G$1)*(A3^($G$1-1))*(EXP(-A3*$G$2)))/(FACT($G$1-1))</f>
        <v>0.16240233988393526</v>
      </c>
      <c r="F3" t="s">
        <v>2</v>
      </c>
      <c r="G3">
        <v>0.7</v>
      </c>
    </row>
    <row r="4" spans="1:7" x14ac:dyDescent="0.25">
      <c r="A4" s="1">
        <v>2</v>
      </c>
      <c r="B4" s="1">
        <f t="shared" ref="B4:B22" si="0">(1-$G$3)*(($G$2^$G$1)*(A4^($G$1-1))*(EXP(-A4*$G$2)))/(FACT($G$1-1))</f>
        <v>4.3957533332962033E-2</v>
      </c>
      <c r="F4" t="s">
        <v>5</v>
      </c>
      <c r="G4">
        <v>2</v>
      </c>
    </row>
    <row r="5" spans="1:7" x14ac:dyDescent="0.25">
      <c r="A5" s="1">
        <v>3</v>
      </c>
      <c r="B5" s="1">
        <f t="shared" si="0"/>
        <v>8.9235078359988923E-3</v>
      </c>
    </row>
    <row r="6" spans="1:7" x14ac:dyDescent="0.25">
      <c r="A6" s="1">
        <v>4</v>
      </c>
      <c r="B6" s="1">
        <f t="shared" si="0"/>
        <v>1.6102206139320572E-3</v>
      </c>
    </row>
    <row r="7" spans="1:7" x14ac:dyDescent="0.25">
      <c r="A7" s="1">
        <v>5</v>
      </c>
      <c r="B7" s="1">
        <f t="shared" si="0"/>
        <v>2.7239957857490917E-4</v>
      </c>
    </row>
    <row r="8" spans="1:7" x14ac:dyDescent="0.25">
      <c r="A8" s="1">
        <v>6</v>
      </c>
      <c r="B8" s="1">
        <f t="shared" si="0"/>
        <v>4.4238328943963118E-5</v>
      </c>
    </row>
    <row r="9" spans="1:7" x14ac:dyDescent="0.25">
      <c r="A9" s="1">
        <v>7</v>
      </c>
      <c r="B9" s="1">
        <f t="shared" si="0"/>
        <v>6.9848412404699713E-6</v>
      </c>
    </row>
    <row r="10" spans="1:7" x14ac:dyDescent="0.25">
      <c r="A10" s="1">
        <v>8</v>
      </c>
      <c r="B10" s="1">
        <f t="shared" si="0"/>
        <v>1.0803376773048876E-6</v>
      </c>
    </row>
    <row r="11" spans="1:7" x14ac:dyDescent="0.25">
      <c r="A11" s="1">
        <v>9</v>
      </c>
      <c r="B11" s="1">
        <f t="shared" si="0"/>
        <v>1.6448378124289642E-7</v>
      </c>
    </row>
    <row r="12" spans="1:7" x14ac:dyDescent="0.25">
      <c r="A12" s="1">
        <v>10</v>
      </c>
      <c r="B12" s="1">
        <f t="shared" si="0"/>
        <v>2.4733843469262699E-8</v>
      </c>
    </row>
    <row r="13" spans="1:7" x14ac:dyDescent="0.25">
      <c r="A13" s="1">
        <v>11</v>
      </c>
      <c r="B13" s="1">
        <f t="shared" si="0"/>
        <v>3.6820978825869813E-9</v>
      </c>
    </row>
    <row r="14" spans="1:7" x14ac:dyDescent="0.25">
      <c r="A14" s="1">
        <v>12</v>
      </c>
      <c r="B14" s="1">
        <f t="shared" si="0"/>
        <v>5.4361937437619016E-10</v>
      </c>
    </row>
    <row r="15" spans="1:7" x14ac:dyDescent="0.25">
      <c r="A15" s="1">
        <v>13</v>
      </c>
      <c r="B15" s="1">
        <f t="shared" si="0"/>
        <v>7.970178883778789E-11</v>
      </c>
    </row>
    <row r="16" spans="1:7" x14ac:dyDescent="0.25">
      <c r="A16" s="1">
        <v>14</v>
      </c>
      <c r="B16" s="1">
        <f t="shared" si="0"/>
        <v>1.1616192179659543E-11</v>
      </c>
    </row>
    <row r="17" spans="1:2" x14ac:dyDescent="0.25">
      <c r="A17" s="1">
        <v>15</v>
      </c>
      <c r="B17" s="1">
        <f t="shared" si="0"/>
        <v>1.6843721343912317E-12</v>
      </c>
    </row>
    <row r="18" spans="1:2" x14ac:dyDescent="0.25">
      <c r="A18" s="1">
        <v>16</v>
      </c>
      <c r="B18" s="1">
        <f t="shared" si="0"/>
        <v>2.4315197854260823E-13</v>
      </c>
    </row>
    <row r="19" spans="1:2" x14ac:dyDescent="0.25">
      <c r="A19" s="1">
        <v>17</v>
      </c>
      <c r="B19" s="1">
        <f t="shared" si="0"/>
        <v>3.4963732003457073E-14</v>
      </c>
    </row>
    <row r="20" spans="1:2" x14ac:dyDescent="0.25">
      <c r="A20" s="1">
        <v>18</v>
      </c>
      <c r="B20" s="1">
        <f t="shared" si="0"/>
        <v>5.0101693133261098E-15</v>
      </c>
    </row>
    <row r="21" spans="1:2" x14ac:dyDescent="0.25">
      <c r="A21" s="1">
        <v>19</v>
      </c>
      <c r="B21" s="1">
        <f t="shared" si="0"/>
        <v>7.157222765869509E-16</v>
      </c>
    </row>
    <row r="22" spans="1:2" x14ac:dyDescent="0.25">
      <c r="A22" s="1">
        <v>20</v>
      </c>
      <c r="B22" s="1">
        <f t="shared" si="0"/>
        <v>1.0196050212699815E-16</v>
      </c>
    </row>
  </sheetData>
  <pageMargins left="0.511811024" right="0.511811024" top="0.78740157499999996" bottom="0.78740157499999996" header="0.31496062000000002" footer="0.31496062000000002"/>
  <drawing r:id="rId1"/>
  <legacyDrawing r:id="rId2"/>
  <oleObjects>
    <mc:AlternateContent xmlns:mc="http://schemas.openxmlformats.org/markup-compatibility/2006">
      <mc:Choice Requires="x14">
        <oleObject progId="Equation.DSMT4" shapeId="1025" r:id="rId3">
          <objectPr defaultSize="0" autoPict="0" r:id="rId4">
            <anchor moveWithCells="1" sizeWithCells="1">
              <from>
                <xdr:col>7</xdr:col>
                <xdr:colOff>609600</xdr:colOff>
                <xdr:row>0</xdr:row>
                <xdr:rowOff>76200</xdr:rowOff>
              </from>
              <to>
                <xdr:col>14</xdr:col>
                <xdr:colOff>247650</xdr:colOff>
                <xdr:row>7</xdr:row>
                <xdr:rowOff>38100</xdr:rowOff>
              </to>
            </anchor>
          </objectPr>
        </oleObject>
      </mc:Choice>
      <mc:Fallback>
        <oleObject progId="Equation.DSMT4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Paulo</dc:creator>
  <cp:lastModifiedBy>Luiz Paulo</cp:lastModifiedBy>
  <dcterms:created xsi:type="dcterms:W3CDTF">2021-09-22T01:09:02Z</dcterms:created>
  <dcterms:modified xsi:type="dcterms:W3CDTF">2021-09-22T03:44:37Z</dcterms:modified>
</cp:coreProperties>
</file>