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_CODE (DEVS)\CESAR_SCHOOL\PLURII_ECEEL\plurii-eceel\data\raw\"/>
    </mc:Choice>
  </mc:AlternateContent>
  <xr:revisionPtr revIDLastSave="0" documentId="13_ncr:1_{4251E27F-DC8D-444D-A663-4E19949EF48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20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YTSutPJYKvXdMU4QRUkzduVPv2N4YVufrzyNbZ7iJ7I="/>
    </ext>
  </extLst>
</workbook>
</file>

<file path=xl/calcChain.xml><?xml version="1.0" encoding="utf-8"?>
<calcChain xmlns="http://schemas.openxmlformats.org/spreadsheetml/2006/main">
  <c r="H359" i="1" l="1"/>
  <c r="G359" i="1"/>
  <c r="H326" i="1"/>
  <c r="G326" i="1"/>
  <c r="H291" i="1"/>
  <c r="G291" i="1"/>
  <c r="H255" i="1"/>
  <c r="G255" i="1"/>
  <c r="H236" i="1"/>
  <c r="G236" i="1"/>
  <c r="H207" i="1"/>
  <c r="G207" i="1"/>
  <c r="H171" i="1"/>
  <c r="G171" i="1"/>
  <c r="H143" i="1"/>
  <c r="G143" i="1"/>
  <c r="H99" i="1"/>
  <c r="G99" i="1"/>
  <c r="H64" i="1"/>
  <c r="G64" i="1"/>
  <c r="H34" i="1"/>
  <c r="G34" i="1"/>
</calcChain>
</file>

<file path=xl/sharedStrings.xml><?xml version="1.0" encoding="utf-8"?>
<sst xmlns="http://schemas.openxmlformats.org/spreadsheetml/2006/main" count="1747" uniqueCount="864">
  <si>
    <t>Extrato        CAIXA ECONÔMICA FEDERAL  -  JANEIRO  2023</t>
  </si>
  <si>
    <t>CBEEL</t>
  </si>
  <si>
    <t>Data Mov.</t>
  </si>
  <si>
    <t>Nr. Doc.</t>
  </si>
  <si>
    <t>Histórico</t>
  </si>
  <si>
    <t>Valor</t>
  </si>
  <si>
    <t>Saldo</t>
  </si>
  <si>
    <t>CRÉDITO</t>
  </si>
  <si>
    <t>DÉBITO</t>
  </si>
  <si>
    <t>LEEC</t>
  </si>
  <si>
    <t>SALDO ANTERIOR</t>
  </si>
  <si>
    <t>11.590,63 C</t>
  </si>
  <si>
    <t>PAG BOLETO VR BENEFÍCIOS</t>
  </si>
  <si>
    <t>780,00 D</t>
  </si>
  <si>
    <t>10.810,63 C</t>
  </si>
  <si>
    <t>PAG BOLETO VT ESTAGIÁRIOS LUCAS E MATEUS</t>
  </si>
  <si>
    <t>464,94 D</t>
  </si>
  <si>
    <t>10.345,69 C</t>
  </si>
  <si>
    <t>ENVIO PIX PAGTO VT ESTAGIÁRIO EDUARDO</t>
  </si>
  <si>
    <t>231,00 D</t>
  </si>
  <si>
    <t>10.114,69 C</t>
  </si>
  <si>
    <t>ENVIO PIX PAGTO VT ESTAGIÁRIO MATHEUS</t>
  </si>
  <si>
    <t>9.883,69 C</t>
  </si>
  <si>
    <t>DB CEST PJ</t>
  </si>
  <si>
    <t>69,00 D</t>
  </si>
  <si>
    <t>9.814,69 C</t>
  </si>
  <si>
    <t>DEB P FGTS</t>
  </si>
  <si>
    <t>1.361,51 D</t>
  </si>
  <si>
    <t>8.453,18 C</t>
  </si>
  <si>
    <t xml:space="preserve">ENVIO TEV LUAN - PAGTO DE SALÁRIO </t>
  </si>
  <si>
    <t>569,79 D</t>
  </si>
  <si>
    <t>7.883,39 C</t>
  </si>
  <si>
    <t xml:space="preserve">ENVIO TEV ROBSON - PAGTO DE SALÁRIO </t>
  </si>
  <si>
    <t>1.298,64 D</t>
  </si>
  <si>
    <t>6.584,75 C</t>
  </si>
  <si>
    <t>ENVIO PIX OSIEL - PAGTO DE SALÁRIO</t>
  </si>
  <si>
    <t>1.389,82 D</t>
  </si>
  <si>
    <t>5.194,93 C</t>
  </si>
  <si>
    <t>ENVIO PIX THIAGO - PAGTO DE SALÁRIO</t>
  </si>
  <si>
    <t>1.024,23 D</t>
  </si>
  <si>
    <t>4.170,70 C</t>
  </si>
  <si>
    <t>ENVIO PIX ELISABETE - PRO-LABORE</t>
  </si>
  <si>
    <t>1.078,68 D</t>
  </si>
  <si>
    <t>3.092,02 C</t>
  </si>
  <si>
    <t>ENVIO PIX CLAUDIO - PRO-LABORE</t>
  </si>
  <si>
    <t>2.013,34 C</t>
  </si>
  <si>
    <t>ENVIO PIX - PAGTO HONORÁRIOS CONTABILIDADE</t>
  </si>
  <si>
    <t>769,50 D</t>
  </si>
  <si>
    <t>1.243,84 C</t>
  </si>
  <si>
    <t>PAG FGTS - DIFERENÇA RESCISÃO DA MARINA</t>
  </si>
  <si>
    <t>5,06 D</t>
  </si>
  <si>
    <t>1.238,78 C</t>
  </si>
  <si>
    <t>ENVIO TEV MARINA - DIFERENÇA RESCISÃO</t>
  </si>
  <si>
    <t>252,02 D</t>
  </si>
  <si>
    <t>986,76 C</t>
  </si>
  <si>
    <t>CRED TED PANASONIC DO BRASIL LIMITADA NFS-e 2247</t>
  </si>
  <si>
    <t>4.469,55 C</t>
  </si>
  <si>
    <t>5.456,31 C</t>
  </si>
  <si>
    <t>ENVIO PIX JACLEILSON - PAGTO TERCEIROS</t>
  </si>
  <si>
    <t>575,30 D</t>
  </si>
  <si>
    <t>4.881,01 C</t>
  </si>
  <si>
    <t>PAG BOLETO - CARTÃO AMERICAN</t>
  </si>
  <si>
    <t>1.286,09 D</t>
  </si>
  <si>
    <t>3.594,92 C</t>
  </si>
  <si>
    <t>ENVIO PIX MAIKO - PAGTO DE TERCEIROS</t>
  </si>
  <si>
    <t>466,92 D</t>
  </si>
  <si>
    <t>3.128,00 C</t>
  </si>
  <si>
    <t>CRED TED SPRINGER CARRIER LTDA NFS-e 2254</t>
  </si>
  <si>
    <t>13.473,81 C</t>
  </si>
  <si>
    <t>16.601,81 C</t>
  </si>
  <si>
    <t>PG ORG GOV - DARF/GPS</t>
  </si>
  <si>
    <t>1.363,95 D</t>
  </si>
  <si>
    <t>15.237,86 C</t>
  </si>
  <si>
    <t>PG ORG GOV DARF - IRRF REF ALUGUEL IMÓVEL</t>
  </si>
  <si>
    <t>84,58 D</t>
  </si>
  <si>
    <t>15.153,28 C</t>
  </si>
  <si>
    <t>PAG BOLETO CARTÃO INTER</t>
  </si>
  <si>
    <t>2.564,93 D</t>
  </si>
  <si>
    <t>12.588,35 C</t>
  </si>
  <si>
    <t>PG ORG GOV DAS</t>
  </si>
  <si>
    <t>1.961,90 D</t>
  </si>
  <si>
    <t>10.626,45 C</t>
  </si>
  <si>
    <t>ENVIO TEV LUAN - PAGTO ADIANTAMENTO DE SALÁRIO</t>
  </si>
  <si>
    <t>673,54 D</t>
  </si>
  <si>
    <t>9.952,91 C</t>
  </si>
  <si>
    <t>CRED TED - PAGSEGURO INTERNET LTDA</t>
  </si>
  <si>
    <t>597,09 C</t>
  </si>
  <si>
    <t>10.550,00 C</t>
  </si>
  <si>
    <t>ENVIO TEV LUAN - PAGTO DE RESCISÃO</t>
  </si>
  <si>
    <t>854,80 D</t>
  </si>
  <si>
    <t>9.695,20 C</t>
  </si>
  <si>
    <t>CRED TED SPRINGER CARRIER LTDA NFS-e 2261</t>
  </si>
  <si>
    <t>1.346,12 C</t>
  </si>
  <si>
    <t>11.041,32 C</t>
  </si>
  <si>
    <t>PAG BOLETO VT ESTAGIÁRIOS  MATEUS</t>
  </si>
  <si>
    <t>211,94 D</t>
  </si>
  <si>
    <t>10.829,38 C</t>
  </si>
  <si>
    <t>Extrato        CAIXA ECONÔMICA FEDERAL  -  FEVEREIRO  2023</t>
  </si>
  <si>
    <t>CRED TED FRESNOMAQ INDUSTRIA DE MAQUINA NFS-e 2256</t>
  </si>
  <si>
    <t>2.028,00 C</t>
  </si>
  <si>
    <t>12.857,38 C</t>
  </si>
  <si>
    <t>1.531,98 C</t>
  </si>
  <si>
    <t>14.389,36 C</t>
  </si>
  <si>
    <t>CRED PIX HORFRAN COM ELETRO MOVEIS NF-e 4089 e 4090 e NFS-e 2260</t>
  </si>
  <si>
    <t>360,00 C</t>
  </si>
  <si>
    <t>14.749,36 C</t>
  </si>
  <si>
    <t>PAG AGUA</t>
  </si>
  <si>
    <t>166,15 D</t>
  </si>
  <si>
    <t>14.583,21 C</t>
  </si>
  <si>
    <t>PAG BOLETO DUFRIO</t>
  </si>
  <si>
    <t>307,81 D</t>
  </si>
  <si>
    <t>14.275,40 C</t>
  </si>
  <si>
    <t>SAQUE LOT P/ PAGTO DIVERSOS</t>
  </si>
  <si>
    <t>1.000,00 D</t>
  </si>
  <si>
    <t>13.275,40 C</t>
  </si>
  <si>
    <t>980,60 D</t>
  </si>
  <si>
    <t>12.294,80 C</t>
  </si>
  <si>
    <t>ENVIO TEV ROBSON - PAGTO DE SALÁRIO</t>
  </si>
  <si>
    <t>1.854,78 D</t>
  </si>
  <si>
    <t>10.440,02 C</t>
  </si>
  <si>
    <t>ENVIO PIX JACLEILSON - PAGTO DE SALÁRIO</t>
  </si>
  <si>
    <t>1.605,29 D</t>
  </si>
  <si>
    <t>8.834,73 C</t>
  </si>
  <si>
    <t>1.987,74 D</t>
  </si>
  <si>
    <t>6.846,99 C</t>
  </si>
  <si>
    <t>ENVIO PIX ELISABETE - PAGTO DE PRO-LABORE</t>
  </si>
  <si>
    <t>1.335,00 D</t>
  </si>
  <si>
    <t>5.511,99 C</t>
  </si>
  <si>
    <t>ENVIO TEV SIMONE- PAGTO DE TERCEIRO</t>
  </si>
  <si>
    <t>1.800,00 D</t>
  </si>
  <si>
    <t>3.711,99 C</t>
  </si>
  <si>
    <t>3.642,99 C</t>
  </si>
  <si>
    <t>424,24 C</t>
  </si>
  <si>
    <t>4.067,23 C</t>
  </si>
  <si>
    <t>866,80 C</t>
  </si>
  <si>
    <t>4.934,03 C</t>
  </si>
  <si>
    <t>508,21 C</t>
  </si>
  <si>
    <t>5.442,24 C</t>
  </si>
  <si>
    <t>PAG BOLETO ALUGUEL</t>
  </si>
  <si>
    <t>4.078,93 D</t>
  </si>
  <si>
    <t>1.363,31 C</t>
  </si>
  <si>
    <t>PAG BOLETO CIEE - ESTAGIÁRIOS</t>
  </si>
  <si>
    <t>1.230,76 D</t>
  </si>
  <si>
    <t>132,55 C</t>
  </si>
  <si>
    <t>CRED TED PANASONIC DO BRASIL LIMITADA NFS-e 2259</t>
  </si>
  <si>
    <t>4.390,82 C</t>
  </si>
  <si>
    <t>4.523,37 C</t>
  </si>
  <si>
    <t>CRED TED SPRINGER CARRIER LTDA NFS-e 2268</t>
  </si>
  <si>
    <t>6.533,41 C</t>
  </si>
  <si>
    <t>11.056,78 C</t>
  </si>
  <si>
    <t>PAG BOLETO CARTÃO AMERICAN</t>
  </si>
  <si>
    <t>2.006,00 D</t>
  </si>
  <si>
    <t>9.050,78 C</t>
  </si>
  <si>
    <t>1.302,16 D</t>
  </si>
  <si>
    <t>7.748,62 C</t>
  </si>
  <si>
    <t>1.296,57 C</t>
  </si>
  <si>
    <t>9.045,19 C</t>
  </si>
  <si>
    <t>CRED TED FRESNOMAQ INDUSTRIA DE MAQUINA NFS-e 2267</t>
  </si>
  <si>
    <t>1.656,00 C</t>
  </si>
  <si>
    <t>10.701,19 C</t>
  </si>
  <si>
    <t>PG ORG GOV - DAS</t>
  </si>
  <si>
    <t>2.280,21 D</t>
  </si>
  <si>
    <t>8.420,98 C</t>
  </si>
  <si>
    <t>Extrato        CAIXA ECONÔMICA FEDERAL  -  MARÇO  2023</t>
  </si>
  <si>
    <t>640,17 C</t>
  </si>
  <si>
    <t>9.061,15 C</t>
  </si>
  <si>
    <t>ENVIO PIX GUILHERME - PAGTO VT ESTAGIÁRIO</t>
  </si>
  <si>
    <t xml:space="preserve">264,00 D </t>
  </si>
  <si>
    <t>8.797,15 C</t>
  </si>
  <si>
    <t>1.982,08 D</t>
  </si>
  <si>
    <t>6.815,07 C</t>
  </si>
  <si>
    <t>1.520,90 D</t>
  </si>
  <si>
    <t>5.294,17 C</t>
  </si>
  <si>
    <t>2.644,90 D</t>
  </si>
  <si>
    <t>2.649,27 C</t>
  </si>
  <si>
    <t>ENVIO PIX - HONORÁRIOS CONTABILIDADE</t>
  </si>
  <si>
    <t>801,00 D</t>
  </si>
  <si>
    <t>1.848,27 C</t>
  </si>
  <si>
    <t>1.779,27 C</t>
  </si>
  <si>
    <t>ENVIO PIX CLAUDIO - PAGTO PRO-LABORE</t>
  </si>
  <si>
    <t>444,27 C</t>
  </si>
  <si>
    <t>CRED TED - PANASONIC DO BRASIL LIMITADA NFS-e 2274</t>
  </si>
  <si>
    <t>9.676,03 C</t>
  </si>
  <si>
    <t>10.120,30 C</t>
  </si>
  <si>
    <t>PAG BOLETO WHITE MARTINS</t>
  </si>
  <si>
    <t>39,76 D</t>
  </si>
  <si>
    <t>10.080,54 C</t>
  </si>
  <si>
    <t>CRED TED SPRINGER CARRIER LTDA NFS-e 2277</t>
  </si>
  <si>
    <t>11.875,63 C</t>
  </si>
  <si>
    <t>21.956,17 C</t>
  </si>
  <si>
    <t>PAG DARF-IRRF - OSIEL</t>
  </si>
  <si>
    <t>35,10 D</t>
  </si>
  <si>
    <t>21.921,07 C</t>
  </si>
  <si>
    <t>2.712,70 D</t>
  </si>
  <si>
    <t>19.208,37 C</t>
  </si>
  <si>
    <t>PG LUZ/GAS - ENERGIA LJ 03</t>
  </si>
  <si>
    <t>186,76 D</t>
  </si>
  <si>
    <t>19.021,61 C</t>
  </si>
  <si>
    <t>PG LUZ/GAS - ENERGIA LJ 04</t>
  </si>
  <si>
    <t>54,95 D</t>
  </si>
  <si>
    <t>18.966,66 C</t>
  </si>
  <si>
    <t>PG LUZ/GAS - ENERGIA LJ 06</t>
  </si>
  <si>
    <t>496.83 D</t>
  </si>
  <si>
    <t>18.509,83 C</t>
  </si>
  <si>
    <t>ENVIO PIX LARYSSA - DEVOLUÇÃO PARCIAL DE EMPRÉSTIMO EM 08/05/2017</t>
  </si>
  <si>
    <t>500,00 D</t>
  </si>
  <si>
    <t>18.009,83 C</t>
  </si>
  <si>
    <t>ENVIO PIX BRENNO - PAGTO ADIANTAMENTO SALÁRIO</t>
  </si>
  <si>
    <t>489,63 D</t>
  </si>
  <si>
    <t>17.520,20 C</t>
  </si>
  <si>
    <t>3.353,15 D</t>
  </si>
  <si>
    <t>14.167,05 C</t>
  </si>
  <si>
    <t>CRED PIX FRESNOMAQ INDUSTRIA DE MAQUINA NFS-e 2276</t>
  </si>
  <si>
    <t>1.455,00 C</t>
  </si>
  <si>
    <t>15.622,05 C</t>
  </si>
  <si>
    <t>CRED TED DAIKIN AR CONDICIONADO BRASIL NFS-e 2278</t>
  </si>
  <si>
    <t>150,00 C</t>
  </si>
  <si>
    <t>15.722,05 C</t>
  </si>
  <si>
    <t>PAG BOLETO VT BRENNO E ESTAGIÁRIOS: MATEUS E BIANCA</t>
  </si>
  <si>
    <t>650,94 D</t>
  </si>
  <si>
    <t>15.121,11 C</t>
  </si>
  <si>
    <t>ENVIO PIX BARBARA - PAGTO DE RESCISÃO</t>
  </si>
  <si>
    <t>736,30 D</t>
  </si>
  <si>
    <t>14.384,81 C</t>
  </si>
  <si>
    <t>CRED PIX HORFRAN NF-e 4180</t>
  </si>
  <si>
    <t>870,00 C</t>
  </si>
  <si>
    <t>15.254,81 C</t>
  </si>
  <si>
    <t>307,73 D</t>
  </si>
  <si>
    <t>14.947,08 C</t>
  </si>
  <si>
    <t>PAG BOLETO CRT CLAUDIO</t>
  </si>
  <si>
    <t>324,24 D</t>
  </si>
  <si>
    <t>14.622,84 C</t>
  </si>
  <si>
    <t>PAG BOLETO CRT ECEEL-TEC</t>
  </si>
  <si>
    <t>324.24 D</t>
  </si>
  <si>
    <t>14.298,60 C</t>
  </si>
  <si>
    <t xml:space="preserve">324.24 </t>
  </si>
  <si>
    <t>ENVIO PIX MATHEUS LEITE - PAGTO VT ESTAGIÁRIO</t>
  </si>
  <si>
    <t>216,00 D</t>
  </si>
  <si>
    <t>14.082,60 C</t>
  </si>
  <si>
    <t>ENVIO PIX MATHEUS ROSA - PAGTO VT ESTAGIÁRIO</t>
  </si>
  <si>
    <t>239,00 D</t>
  </si>
  <si>
    <t>13.843,60 C</t>
  </si>
  <si>
    <t>13.627,60 C</t>
  </si>
  <si>
    <t>Extrato        CAIXA ECONÔMICA FEDERAL  -  ABRIL  2023</t>
  </si>
  <si>
    <t>ENVIO PIX HONORÁRIOS CONTABILIDADE</t>
  </si>
  <si>
    <t>523,00 D</t>
  </si>
  <si>
    <t>13.104,60 C</t>
  </si>
  <si>
    <t>13.035,60 C</t>
  </si>
  <si>
    <t>1.123,92 D</t>
  </si>
  <si>
    <t>11.911,68 C</t>
  </si>
  <si>
    <t>7.832,75 C</t>
  </si>
  <si>
    <t>ENVIO TEV MIRIA - PAGTO DE SALÁRIO</t>
  </si>
  <si>
    <t>1.060,22 D</t>
  </si>
  <si>
    <t>6.772,53 C</t>
  </si>
  <si>
    <t>2.079,68 D</t>
  </si>
  <si>
    <t>4.692,85 C</t>
  </si>
  <si>
    <t>1.815,43 D</t>
  </si>
  <si>
    <t>2.877,42 C</t>
  </si>
  <si>
    <t>1.603,03 D</t>
  </si>
  <si>
    <t>1.274,39 C</t>
  </si>
  <si>
    <t>CRED TED PANASONIC DO BRASIL LIMITADA NFS-e 2282</t>
  </si>
  <si>
    <t>9.873,73 C</t>
  </si>
  <si>
    <t>11.148.12 C</t>
  </si>
  <si>
    <t>ENVIO PIX OSIEL - PAGTO RESCISÃO</t>
  </si>
  <si>
    <t>119,64 D</t>
  </si>
  <si>
    <t>11.028,48 C</t>
  </si>
  <si>
    <t>CRED TED SPRINGER CARRIER LTDA NFS-e 2289</t>
  </si>
  <si>
    <t>16.372,24 C</t>
  </si>
  <si>
    <t>27.400,72 C</t>
  </si>
  <si>
    <t>DOC ELET HORFRAN COMERCIAL ELETRO MOVEI - NFS-e 2246</t>
  </si>
  <si>
    <t>280,00 C</t>
  </si>
  <si>
    <t>27.680,72 C</t>
  </si>
  <si>
    <t>DOC ELET HORFRAN COMERCIAL ELETRO MOVEI - NF-e 4056</t>
  </si>
  <si>
    <t>320,00 C</t>
  </si>
  <si>
    <t>28.000,72 C</t>
  </si>
  <si>
    <t>PAG ENERGIA LJ 3</t>
  </si>
  <si>
    <t>178,44 D</t>
  </si>
  <si>
    <t>27.822,28 C</t>
  </si>
  <si>
    <t>PAG ENERGIA LJ 4</t>
  </si>
  <si>
    <t>52,47 D</t>
  </si>
  <si>
    <t>27.769,81 C</t>
  </si>
  <si>
    <t>PAG ENERGIA LJ 6</t>
  </si>
  <si>
    <t>385,15 D</t>
  </si>
  <si>
    <t>27.384,66 C</t>
  </si>
  <si>
    <t>1.638,65 D</t>
  </si>
  <si>
    <t>25.746,01 C</t>
  </si>
  <si>
    <t>ENVIO PIX BRENNO - VALE</t>
  </si>
  <si>
    <t>350,00 D</t>
  </si>
  <si>
    <t>25.396,01 C</t>
  </si>
  <si>
    <t>1.436,72 D</t>
  </si>
  <si>
    <t>23.959,29 C</t>
  </si>
  <si>
    <t>619,53 D</t>
  </si>
  <si>
    <t>23.339,76 C</t>
  </si>
  <si>
    <t>PG ORG GOV - DARF ALUGUEL</t>
  </si>
  <si>
    <t>23.255,18 C</t>
  </si>
  <si>
    <t>3.073,23 D</t>
  </si>
  <si>
    <t>20.181,95 C</t>
  </si>
  <si>
    <t xml:space="preserve">PAG DARF-IRRF </t>
  </si>
  <si>
    <t>16,68 D</t>
  </si>
  <si>
    <t>20.165,27 C</t>
  </si>
  <si>
    <t>2.553,58 D</t>
  </si>
  <si>
    <t>17.611,69 C</t>
  </si>
  <si>
    <t>CRED TED BHG S A BRAZIL HOSPITALITY GRO - NFS-e 2291</t>
  </si>
  <si>
    <t>430,00 C</t>
  </si>
  <si>
    <t>18.041,69 C</t>
  </si>
  <si>
    <t>CRED TED BHG S A BRAZIL HOSPITALITY GRO - NF-e 4231</t>
  </si>
  <si>
    <t>295,00 C</t>
  </si>
  <si>
    <t>18.336,69 C</t>
  </si>
  <si>
    <t>ENVIO PIX BRENNO - ADIANTAMENTO DE SALÁRIO</t>
  </si>
  <si>
    <t>696,04 D</t>
  </si>
  <si>
    <t>17.640,65 C</t>
  </si>
  <si>
    <t>CRED TED FRESNOMAQ INDUSTRIA DE MAQUINA NFS-e 2288</t>
  </si>
  <si>
    <t>2.395,00 C</t>
  </si>
  <si>
    <t>20.035,65 C</t>
  </si>
  <si>
    <t>PAG BOLETO MEDCURITIBA</t>
  </si>
  <si>
    <t>147,62 D</t>
  </si>
  <si>
    <t>19.888,03 C</t>
  </si>
  <si>
    <t>PAG FONE - LIGGA TELECOM</t>
  </si>
  <si>
    <t>149,90 D</t>
  </si>
  <si>
    <t>19.738,13 C</t>
  </si>
  <si>
    <t>PAG FONE - NET FONE</t>
  </si>
  <si>
    <t>123,60 D</t>
  </si>
  <si>
    <t>19.614,53 C</t>
  </si>
  <si>
    <t>PAG FONE CELULAR</t>
  </si>
  <si>
    <t>57,61 D</t>
  </si>
  <si>
    <t>19.556,92 C</t>
  </si>
  <si>
    <t>PAG BOLETO VT BRENNO</t>
  </si>
  <si>
    <t>266,94 D</t>
  </si>
  <si>
    <t>19.289,98 C</t>
  </si>
  <si>
    <t>PAG BOLETO SPRINGER CARRIER</t>
  </si>
  <si>
    <t>654,26 D</t>
  </si>
  <si>
    <t>18.635,72 C</t>
  </si>
  <si>
    <t>PAG BOLETO MASTER FILME EMBALAGENS</t>
  </si>
  <si>
    <t>850,10 D</t>
  </si>
  <si>
    <t>17.785,62 C</t>
  </si>
  <si>
    <t>ENVIO PIX MATHEUS LEITE - VT ESTAGIÁRIO</t>
  </si>
  <si>
    <t>264,00 D</t>
  </si>
  <si>
    <t>17.521,62 C</t>
  </si>
  <si>
    <t>ENVIO PIX MATHEUS ROSA - VT ESTAGIÁRIO</t>
  </si>
  <si>
    <t>17.257,62 C</t>
  </si>
  <si>
    <t>ENVIO PIX GUILHERME - VT ESTAGIÁRIO</t>
  </si>
  <si>
    <t>252,00 D</t>
  </si>
  <si>
    <t>17.005,62 C</t>
  </si>
  <si>
    <t>PAG BOLETO VALE REFEIÇÃO</t>
  </si>
  <si>
    <t>1.200,00 D</t>
  </si>
  <si>
    <t>15.805,62 C</t>
  </si>
  <si>
    <t>Extrato        CAIXA ECONÔMICA FEDERAL  -  MAIO  2023</t>
  </si>
  <si>
    <t>CRED PIX HORFRAN - COMERCIAL ELETRO MOV - NF-e 4252 E NFS-e 2296</t>
  </si>
  <si>
    <t>455,00 C</t>
  </si>
  <si>
    <t>16.260,62 C</t>
  </si>
  <si>
    <t>PAG BOLETO REFRIGERAÇÃO DUFRIO</t>
  </si>
  <si>
    <t>619,52 D</t>
  </si>
  <si>
    <t>15.641,10 C</t>
  </si>
  <si>
    <t> 523,00 D</t>
  </si>
  <si>
    <t>15.118,10 C</t>
  </si>
  <si>
    <t> 1.645,40 D</t>
  </si>
  <si>
    <t> 13.472,70 C</t>
  </si>
  <si>
    <t> 2.036,20 D</t>
  </si>
  <si>
    <t> 11.436,50 C</t>
  </si>
  <si>
    <t>ENVIO PIX BRENNO -  PAGTO DE SALÁRIO</t>
  </si>
  <si>
    <t> 594,37 D</t>
  </si>
  <si>
    <t> 10.842,13 C</t>
  </si>
  <si>
    <t>ENVIO PIX THIAGO -  PAGTO DE SALÁRIO</t>
  </si>
  <si>
    <t> 1.603,03 D</t>
  </si>
  <si>
    <t> 9.239,10 C</t>
  </si>
  <si>
    <t>ENVIO PIX ELIZABETE - PRO-LABORE</t>
  </si>
  <si>
    <t> 1.335,00 D</t>
  </si>
  <si>
    <t> 7.904,10 C</t>
  </si>
  <si>
    <t> 6.569,10 C</t>
  </si>
  <si>
    <t>PAG FGTS</t>
  </si>
  <si>
    <t> 992,95 D</t>
  </si>
  <si>
    <t> 5.576,15 C</t>
  </si>
  <si>
    <t>5.507,15 C</t>
  </si>
  <si>
    <t>4.707,97 D</t>
  </si>
  <si>
    <t>799,18 C</t>
  </si>
  <si>
    <t>CRED TED BRASANITAS HOSPITALAR HIGIEN - NF-e 4230 E NFS-e 2290</t>
  </si>
  <si>
    <t>785,00 C</t>
  </si>
  <si>
    <t>1.584,18 C</t>
  </si>
  <si>
    <t>CRED TED PANASONIC DO BRASIL LIMITADA - NFS-e 2295</t>
  </si>
  <si>
    <t>6.468,36 C</t>
  </si>
  <si>
    <t>8.052,54 C</t>
  </si>
  <si>
    <t>CRED TED DAIKIN AR CONDICIONADO BRASIL NFS-e 2303</t>
  </si>
  <si>
    <t>8.202,54 C</t>
  </si>
  <si>
    <t>3.872,31 D</t>
  </si>
  <si>
    <t>4.330,23 C</t>
  </si>
  <si>
    <t>PG ORG GOV DARF/GPS</t>
  </si>
  <si>
    <t>1.194,57 D</t>
  </si>
  <si>
    <t>3.135,66 C</t>
  </si>
  <si>
    <t xml:space="preserve">PG ORG GOV DARF - I.R.R.F. REF. AO ALUGUEL </t>
  </si>
  <si>
    <t>3.051,08 C</t>
  </si>
  <si>
    <t>10,72 D</t>
  </si>
  <si>
    <t>3.040,36 C</t>
  </si>
  <si>
    <t>CRED TED SPRINGER CARRIER LTDA NFS-e 2301</t>
  </si>
  <si>
    <t>11.602,19 C</t>
  </si>
  <si>
    <t>14.642,55 C</t>
  </si>
  <si>
    <t>CRED TED FRESNOMAQ INDUSTRIA DE MAQUINA NFS-e 2302</t>
  </si>
  <si>
    <t>2.185,00 C</t>
  </si>
  <si>
    <t>16.827,55 C</t>
  </si>
  <si>
    <t>PAG BOLETO SELETROAR - PARCELA 1 DE 5</t>
  </si>
  <si>
    <t>92,79 D</t>
  </si>
  <si>
    <t>16.734,76 C</t>
  </si>
  <si>
    <t>PAG BOLETO - VALE TRANSPORTE BRENNO</t>
  </si>
  <si>
    <t>242,94 D</t>
  </si>
  <si>
    <t>16.491,82 C</t>
  </si>
  <si>
    <t>Extrato        CAIXA ECONÔMICA FEDERAL  -  JUNHO - 2023</t>
  </si>
  <si>
    <t>CRED TED BRASANITAS HOSPITALAR HIGIEN - NFS-e 2305 E NF-e 4267</t>
  </si>
  <si>
    <t>630,00 C</t>
  </si>
  <si>
    <t>17.121,82 C</t>
  </si>
  <si>
    <t>17.052,82 C</t>
  </si>
  <si>
    <t>CRED TED CLEUNICE B MESSIAS</t>
  </si>
  <si>
    <t>200,00 C</t>
  </si>
  <si>
    <t>17.252,82 C</t>
  </si>
  <si>
    <t>1.617,40 D</t>
  </si>
  <si>
    <t>15.635,42 C</t>
  </si>
  <si>
    <t>1.957,64 D</t>
  </si>
  <si>
    <t>13.677,78 C</t>
  </si>
  <si>
    <t>896,48 D</t>
  </si>
  <si>
    <t>12.781,30 C</t>
  </si>
  <si>
    <t>12.258,30 C</t>
  </si>
  <si>
    <t>PAG BOLETO - ALUGUEL</t>
  </si>
  <si>
    <t>7.550,33 C</t>
  </si>
  <si>
    <t>1.100,57 D</t>
  </si>
  <si>
    <t>6.449,76 C</t>
  </si>
  <si>
    <t>CRED TED PANASONIC DO BRASIL LIMITADA NFS-e 2308</t>
  </si>
  <si>
    <t>5.314,62 C</t>
  </si>
  <si>
    <t>11.764,38 C</t>
  </si>
  <si>
    <t>CRED TED SPRINGER CARRIER LTDA NFS-e 2320</t>
  </si>
  <si>
    <t>6.841,55 C</t>
  </si>
  <si>
    <t>18.605,93 C</t>
  </si>
  <si>
    <t>712,29 D</t>
  </si>
  <si>
    <t>17.893,64 C</t>
  </si>
  <si>
    <t>ENVIO TEV MIRIA DO ROCIO CALONACI- PAGTO DE RESCISÃO</t>
  </si>
  <si>
    <t>1.540,64 D</t>
  </si>
  <si>
    <t>16.353,00 C</t>
  </si>
  <si>
    <t>PAG BOLETO - SOLUÇÃO CERTIFICADO DIGITAL</t>
  </si>
  <si>
    <t>175,00 D</t>
  </si>
  <si>
    <t>16.178,00 C</t>
  </si>
  <si>
    <t xml:space="preserve">PG ORG GOV - DARF/GPS </t>
  </si>
  <si>
    <t>1.219,71 D</t>
  </si>
  <si>
    <t>14.958,29 C</t>
  </si>
  <si>
    <t>14.873,71 C</t>
  </si>
  <si>
    <t>2.690,29 D</t>
  </si>
  <si>
    <t>12.183,42 C</t>
  </si>
  <si>
    <t>CRED TED FRESNOMAQ INDUSTRIA DE MAQUINA NFS-e 2319</t>
  </si>
  <si>
    <t>5.717,50 C</t>
  </si>
  <si>
    <t>17.900,92 C</t>
  </si>
  <si>
    <t>PAG FONE NET FONE</t>
  </si>
  <si>
    <t>17.777,32 C</t>
  </si>
  <si>
    <t>17.719,71 C</t>
  </si>
  <si>
    <t>PAG FONE LIGGA TELECOM</t>
  </si>
  <si>
    <t>17.569,81 C</t>
  </si>
  <si>
    <t>PAG BOLETO MED CURITIBA</t>
  </si>
  <si>
    <t>115,99 D</t>
  </si>
  <si>
    <t>17.453,82 C</t>
  </si>
  <si>
    <t>PAG BOLETO SPRINGER CARRIER - 2/3</t>
  </si>
  <si>
    <t>492,34 D</t>
  </si>
  <si>
    <t>16.961,48 C</t>
  </si>
  <si>
    <t>PAG BOLETO FRESNOMAQ-WAP</t>
  </si>
  <si>
    <t>138,22 D</t>
  </si>
  <si>
    <t>16.823,26 C</t>
  </si>
  <si>
    <t>PAG BOLETO SPRINGER CARRIER - 4/4</t>
  </si>
  <si>
    <t>654,24 D</t>
  </si>
  <si>
    <t>16.169,02 C</t>
  </si>
  <si>
    <t>327,41 D</t>
  </si>
  <si>
    <t>15.841,61 C</t>
  </si>
  <si>
    <t>CRED TED DAIKIN AR CONDICIONADO BRASIL NFS-e 2321</t>
  </si>
  <si>
    <t>370,00 C</t>
  </si>
  <si>
    <t>16.211,61 C</t>
  </si>
  <si>
    <t>PAG BOLETO - VALE TRANSPORTE DA CINTHYA</t>
  </si>
  <si>
    <t>254,94 D</t>
  </si>
  <si>
    <t>15.956,67 C</t>
  </si>
  <si>
    <t>PAG BOLETO - CRT-CONSELHO REGIONAL DOS TECNICOS - 2/6 PARC.</t>
  </si>
  <si>
    <t>193,14 D</t>
  </si>
  <si>
    <t>15.763,53 C</t>
  </si>
  <si>
    <t>CRED PIX HORFRAN - COMERCIAL ELETRO MOVEIS LTDA-NFS-e 2324</t>
  </si>
  <si>
    <t>15.963,53 C</t>
  </si>
  <si>
    <t>PAG BOLETO - VR BENEFÍCIOS</t>
  </si>
  <si>
    <t>1.050,00 D</t>
  </si>
  <si>
    <t>14.913,53 C</t>
  </si>
  <si>
    <t>Extrato        CAIXA ECONÔMICA FEDERAL  -  JULHO - 2023</t>
  </si>
  <si>
    <t>DP DIN LOT CLIENTE</t>
  </si>
  <si>
    <t>290,00 C</t>
  </si>
  <si>
    <t>15.203,53 C</t>
  </si>
  <si>
    <t>E 23/1335</t>
  </si>
  <si>
    <t>15.134,53 C</t>
  </si>
  <si>
    <t>917,24 D</t>
  </si>
  <si>
    <t>14.217,29 C</t>
  </si>
  <si>
    <t>ENVIO TEV ROBSON FERNANDES - PAGTO DE SALÁRIO</t>
  </si>
  <si>
    <t>2.277,04 D</t>
  </si>
  <si>
    <t>11.940,25 C</t>
  </si>
  <si>
    <t>ENVIO PIX CINTHYA BAUCH SANTIAGO</t>
  </si>
  <si>
    <t>1.558,72 D</t>
  </si>
  <si>
    <t>10.381,53 C</t>
  </si>
  <si>
    <t>ENVIO PIX THIAGO IANUCH MARIN</t>
  </si>
  <si>
    <t>1.603,30 D</t>
  </si>
  <si>
    <t>8.778,23 C</t>
  </si>
  <si>
    <t xml:space="preserve">ENVIO PIX CONTABILIDADE -PAGTO HONORARIO </t>
  </si>
  <si>
    <t>8.255,23 C</t>
  </si>
  <si>
    <t>8.215,47 C</t>
  </si>
  <si>
    <t>3.507,50 C</t>
  </si>
  <si>
    <t>1.000,38 D</t>
  </si>
  <si>
    <t>2.507,12 C</t>
  </si>
  <si>
    <t>CRED TED PANASONIC DO BRASIL LIMITADA NFS-e 2325</t>
  </si>
  <si>
    <t>9.377,79 C</t>
  </si>
  <si>
    <t>11.884,91 C</t>
  </si>
  <si>
    <t>CRED TED SPRINGER CARRIER LTDA NFS-e 2334</t>
  </si>
  <si>
    <t>2.350,54 C</t>
  </si>
  <si>
    <t>14.235,45 C</t>
  </si>
  <si>
    <t>1.665,48 D</t>
  </si>
  <si>
    <t>12.569,97 C</t>
  </si>
  <si>
    <t>CRED PIX HORFRAN NFS-e 2331 E NF-e 4335</t>
  </si>
  <si>
    <t>12.859,97 C</t>
  </si>
  <si>
    <t>2.750,96 D</t>
  </si>
  <si>
    <t>10.109,01 C</t>
  </si>
  <si>
    <t>10.024,43 C</t>
  </si>
  <si>
    <t>1.174,30 D</t>
  </si>
  <si>
    <t>8.850,13 C</t>
  </si>
  <si>
    <t>CRED TED FRESNOMAQ INDUSTRIA DE MAQUINA NFS-e 2332</t>
  </si>
  <si>
    <t>5.666,40 C</t>
  </si>
  <si>
    <t>14.516,53 C</t>
  </si>
  <si>
    <t>14.366,63 C</t>
  </si>
  <si>
    <t>14.243,03 C</t>
  </si>
  <si>
    <t>64,54 D</t>
  </si>
  <si>
    <t>14.178,49 C</t>
  </si>
  <si>
    <t>13.686,15 C</t>
  </si>
  <si>
    <t>105,45 D</t>
  </si>
  <si>
    <t>13.580,70 C</t>
  </si>
  <si>
    <t>CRED TED BRASANITAS HOSPITALAR HIGIEN - NFS-e 2329-2330 E NF-e 4333</t>
  </si>
  <si>
    <t>650,00 C</t>
  </si>
  <si>
    <t>14.230,70 C</t>
  </si>
  <si>
    <t>Extrato        CAIXA ECONÔMICA FEDERAL  -  AGOSTO - 2023</t>
  </si>
  <si>
    <t>CRED TED DAIKIN AR CONDICIONADO BRASIL NFS-e 2333</t>
  </si>
  <si>
    <t>440,00 C</t>
  </si>
  <si>
    <t>14.670,70 C</t>
  </si>
  <si>
    <t>679,02 D</t>
  </si>
  <si>
    <t>13.991,68 C</t>
  </si>
  <si>
    <t>DEB P FGTS - RESCISÃO GABRIEL</t>
  </si>
  <si>
    <t>731,63 D</t>
  </si>
  <si>
    <t>13.260,05 C</t>
  </si>
  <si>
    <t>8.552,08 C</t>
  </si>
  <si>
    <t>2.402,08 D</t>
  </si>
  <si>
    <t>6.150,00 C</t>
  </si>
  <si>
    <t>ENVIO PIX CINTHYA - PAGTO DE SALÁRIO</t>
  </si>
  <si>
    <t>4.591,28 C</t>
  </si>
  <si>
    <t>2.987,98 C</t>
  </si>
  <si>
    <t>ENVIO PIX ELISABETE - PAGTO PRO-LABORE</t>
  </si>
  <si>
    <t>1.652,98 C</t>
  </si>
  <si>
    <t>1.583,98 C</t>
  </si>
  <si>
    <t>CRED TED PANASONIC DO BRASIL LIMITADA NF-e 2340</t>
  </si>
  <si>
    <t>4.920,88 C</t>
  </si>
  <si>
    <t>6.504,86 C</t>
  </si>
  <si>
    <t>PG ORG GOV DARF REFERENTE ALUGUEL</t>
  </si>
  <si>
    <t>6.420,28 C</t>
  </si>
  <si>
    <t xml:space="preserve">PG ORG GOV DAS </t>
  </si>
  <si>
    <t>1.924,85 D</t>
  </si>
  <si>
    <t>4.495,43 C</t>
  </si>
  <si>
    <t>CRED PIX HORFRAN - COMERCIAL ELETRO MOVEIS LTDA - NF-e 4348</t>
  </si>
  <si>
    <t>4.645,43 C</t>
  </si>
  <si>
    <t>CRED TED SPRINGER CARRIER LTDA NFS-e 2344</t>
  </si>
  <si>
    <t>6.681,42 C</t>
  </si>
  <si>
    <t>11.326,85 C</t>
  </si>
  <si>
    <t>Extrato        CAIXA ECONÔMICA FEDERAL  -  SETEMBRO - 2023</t>
  </si>
  <si>
    <t>11.257,85 C</t>
  </si>
  <si>
    <t>946,43 D</t>
  </si>
  <si>
    <t>10.311,42 C</t>
  </si>
  <si>
    <t>2.179,71 D</t>
  </si>
  <si>
    <t>8.131,71 C</t>
  </si>
  <si>
    <t>ENVIO PIX BRENDA - PAGTO DE SALÁRIO</t>
  </si>
  <si>
    <t>712,14 D</t>
  </si>
  <si>
    <t>7.419,57 C</t>
  </si>
  <si>
    <t>1.528,72 D</t>
  </si>
  <si>
    <t>5.890,85 C</t>
  </si>
  <si>
    <t>ENVIO PIX LUIZ GUILHERME - PAGTO DE SALÁRIO</t>
  </si>
  <si>
    <t>1.134,62 D</t>
  </si>
  <si>
    <t>4.756,23 C</t>
  </si>
  <si>
    <t>CRED TED PANASONIC DO BRASIL LIMITADA NFS-e 2354</t>
  </si>
  <si>
    <t>6.325,49 C</t>
  </si>
  <si>
    <t>11.081,72 C</t>
  </si>
  <si>
    <t>DEP.DINH. VENDA DA MOTO XRE300 (+ 1.000,00 NO BANCO INTER)</t>
  </si>
  <si>
    <t>14.000,00 C</t>
  </si>
  <si>
    <t>25.081,72 C</t>
  </si>
  <si>
    <t>CRED TED SPRINGER CARRIER LTDA NFS-e 2353</t>
  </si>
  <si>
    <t>683,63 C</t>
  </si>
  <si>
    <t>25.765,35 C</t>
  </si>
  <si>
    <t>CRED TED BRASANITAS EMPRESA BRASILEIRA NFS-e 2355 e NF-e 4357</t>
  </si>
  <si>
    <t>1.456,00 C</t>
  </si>
  <si>
    <t>27.221,35 C</t>
  </si>
  <si>
    <t>ENVIO PIX JULIANO AMORIM - COMPRA CARRO FIESTA</t>
  </si>
  <si>
    <t>400,00 D</t>
  </si>
  <si>
    <t>26.821,35 C</t>
  </si>
  <si>
    <t>ENVIO PIX MARIA PAULA FRATTI - COMPRA CARRO FIESTA</t>
  </si>
  <si>
    <t>38,22 D</t>
  </si>
  <si>
    <t>26.783,13 C</t>
  </si>
  <si>
    <t>ENVIO PIX BANCO VOTORANTIM S.A. - COMPRA CARRO FIESTA</t>
  </si>
  <si>
    <t>12.400,02 D</t>
  </si>
  <si>
    <t>14.383,11 C</t>
  </si>
  <si>
    <t>ENVIO PIX DAVID WEBER SCHMOLLER - COMPRA CARRO FIESTA</t>
  </si>
  <si>
    <t>4.161,98 D</t>
  </si>
  <si>
    <t>10.221,13 C</t>
  </si>
  <si>
    <t>CRED TED SPRINGER CARRIER LTDA NFS-e 2357</t>
  </si>
  <si>
    <t>6.680,08 C</t>
  </si>
  <si>
    <t>16.901,21 C</t>
  </si>
  <si>
    <t>PG ORG GOV DARF ALUGUEL</t>
  </si>
  <si>
    <t>16.816,63 C</t>
  </si>
  <si>
    <t>1.168,24 D</t>
  </si>
  <si>
    <t>15.648,39 C</t>
  </si>
  <si>
    <t>2.080,74 D</t>
  </si>
  <si>
    <t>13.567,65 C</t>
  </si>
  <si>
    <t>ENVIO PIX BRENDA - ADIANTAMENTO DE SALÁRIO</t>
  </si>
  <si>
    <t>12.871,61 C</t>
  </si>
  <si>
    <t>ENVIO PIX LUIZ GUILHERME - ADIANTAMENTO DE SALÁRIO</t>
  </si>
  <si>
    <t>800,00 D</t>
  </si>
  <si>
    <t>12.071,61 C</t>
  </si>
  <si>
    <t>CRED TED FRESNOMAQ INDUSTRIA DE MAQUINA - NFS-e 2359</t>
  </si>
  <si>
    <t>4.845,00 C</t>
  </si>
  <si>
    <t>16.916,61 C</t>
  </si>
  <si>
    <t>CRED TED LOJAS COLOMBO S A COM UTIL DOM - NF-e 4370</t>
  </si>
  <si>
    <t>850,00 C</t>
  </si>
  <si>
    <t>17.766,61 C</t>
  </si>
  <si>
    <t>PAG BOLETO VT CINTHYA E BRENDA</t>
  </si>
  <si>
    <t>483,03 D</t>
  </si>
  <si>
    <t>17.283,58 C</t>
  </si>
  <si>
    <t>PAG BOLETO TAXA JUNTA COMERCIAL - LIVRO</t>
  </si>
  <si>
    <t>42,60 D</t>
  </si>
  <si>
    <t>17.240,98 C</t>
  </si>
  <si>
    <t>PAG BOLETO CRT CONSELHO REGIONAL DOS TÉCNICOS - PARC. 5/6</t>
  </si>
  <si>
    <t>17.047,84 C</t>
  </si>
  <si>
    <t>15.247,84 C</t>
  </si>
  <si>
    <t>ENVIO PIX MATHEUS - VT ESTAGIÁRIO</t>
  </si>
  <si>
    <t>240,00 D</t>
  </si>
  <si>
    <t>15.007,84 C</t>
  </si>
  <si>
    <t>ENVIO PIX MATHEUS - SERVIÇOS PRESTADOS</t>
  </si>
  <si>
    <t>260,00 D</t>
  </si>
  <si>
    <t>14.747,84 C</t>
  </si>
  <si>
    <t>ENVIO PIX LUIZ - ALIMENTAÇÃO HORAS EXTRAS</t>
  </si>
  <si>
    <t>15,00 D</t>
  </si>
  <si>
    <t>14.732,84 C</t>
  </si>
  <si>
    <t xml:space="preserve">ENVIO PIX LUIZ </t>
  </si>
  <si>
    <t>200,00 D</t>
  </si>
  <si>
    <t>14.532,84 C</t>
  </si>
  <si>
    <t>ENVIO PIX RENAN - VT ESTAGIÁRIO</t>
  </si>
  <si>
    <t>14.292,84 C</t>
  </si>
  <si>
    <t>OBS.: O VALOR DO CARRO FIESTA É 17.000,00, SENDO PAGO NOS VALORES DO DIA 15/09 ACIMA (400,00 + 38,22 + 12.400,02 + 4.161,98)</t>
  </si>
  <si>
    <t>Extrato        CAIXA ECONÔMICA FEDERAL  -  OUTUBRO - 2023</t>
  </si>
  <si>
    <t>ENVIO PIX -VISAO TOTAL VISTORIA VEICULAR CURITIBA - NFS-e 144</t>
  </si>
  <si>
    <t>250,00 D</t>
  </si>
  <si>
    <t>14.042,84 C</t>
  </si>
  <si>
    <t>ENVIO PIX LARYSSA - PRESTAÇÃO DE SERVIÇOS</t>
  </si>
  <si>
    <t>12.242,84 C</t>
  </si>
  <si>
    <t>ENVIO PIX CONTABILIDADE - HONORÁRIOS</t>
  </si>
  <si>
    <t>11.719,84 C</t>
  </si>
  <si>
    <t>11.650,84 C</t>
  </si>
  <si>
    <t>ENVIO TEV ROBSON - PAGAMENTO DE SALÁRIO</t>
  </si>
  <si>
    <t>2.083,41 D</t>
  </si>
  <si>
    <t>9.567,43 C</t>
  </si>
  <si>
    <t>ENVIO PIX BRENDA - PAGAMENTO DE SALÁRIO</t>
  </si>
  <si>
    <t>835,64 D</t>
  </si>
  <si>
    <t>8.731,79 C</t>
  </si>
  <si>
    <t>ENVIO PIX LUIZ GUILHERME - PAGAMENTO DE SALÁRIO</t>
  </si>
  <si>
    <t>1.392,28 D</t>
  </si>
  <si>
    <t>7.339,51 C</t>
  </si>
  <si>
    <t>ENVIO PIX ELISABETE PRÓ-LABORE</t>
  </si>
  <si>
    <t>6.004,51 C</t>
  </si>
  <si>
    <t>ENVIO PIX CLAUDIO PRÓ-LABORE</t>
  </si>
  <si>
    <t>4.669,51 C</t>
  </si>
  <si>
    <t>CRED TED DAIKIN AR CONDICIONADO BRASIL NFS-e 2358</t>
  </si>
  <si>
    <t>300,00 C</t>
  </si>
  <si>
    <t>4.969,51 C</t>
  </si>
  <si>
    <t>955,38 D</t>
  </si>
  <si>
    <t>4.014,13 C</t>
  </si>
  <si>
    <t>3.974,37 C</t>
  </si>
  <si>
    <t>CRED TED PANASONIC DO BRASIL LIMITADA NFS-e 2364</t>
  </si>
  <si>
    <t>2.172,20 C</t>
  </si>
  <si>
    <t>6.146,57 C</t>
  </si>
  <si>
    <t>CRED PIX HORFRAN - COMERCIAL ELETRO MOVEIS LTDA - NFS-e 2369</t>
  </si>
  <si>
    <t>180,00 C</t>
  </si>
  <si>
    <t>6.326,57 C</t>
  </si>
  <si>
    <t>CRED PIX HORFRAN - COMERCIAL ELETRO MOVEIS LTDA - NF-e 4388</t>
  </si>
  <si>
    <t>720,00 C</t>
  </si>
  <si>
    <t>7.046,57 C</t>
  </si>
  <si>
    <t>PAG BOLETO PARANÁ CLINICAS-CONVÊNIO MÉDICO</t>
  </si>
  <si>
    <t>955,44 D</t>
  </si>
  <si>
    <t>6.091,13 C</t>
  </si>
  <si>
    <t>325,62 D</t>
  </si>
  <si>
    <t>5.765,51 C</t>
  </si>
  <si>
    <t>1.192,48 D</t>
  </si>
  <si>
    <t>4.573,03 C</t>
  </si>
  <si>
    <t>PG ORG GOV DARF/ALUGUEL DO IMÓVEL</t>
  </si>
  <si>
    <t>4.488,45 C</t>
  </si>
  <si>
    <t>1.734,06 D</t>
  </si>
  <si>
    <t>2.754,39 C</t>
  </si>
  <si>
    <t>CRED TED FRESNOMAQ INDUSTRIA DE MAQUINA NFS-e 2370</t>
  </si>
  <si>
    <t>4.385,00 C</t>
  </si>
  <si>
    <t>7.139,39 C</t>
  </si>
  <si>
    <t>CRED TED DAIKIN AR CONDICIONADO BRASIL NFS-e 2374</t>
  </si>
  <si>
    <t>7.289,39 C</t>
  </si>
  <si>
    <t>CRED TED SPRINGER CARRIER LTDA NFS-e 2371</t>
  </si>
  <si>
    <t>4.617,58 C</t>
  </si>
  <si>
    <t>11.906,97 C</t>
  </si>
  <si>
    <t>PAG BOLETO VT BRENDA E CINTHYA</t>
  </si>
  <si>
    <t>447,03 D</t>
  </si>
  <si>
    <t>11.459,94 C</t>
  </si>
  <si>
    <t>ENVIO PIX NICOLAS - PAGTO TERCEIROS</t>
  </si>
  <si>
    <t>11.059,94 C</t>
  </si>
  <si>
    <t>ENVIO PIX IRAN -TERMOS DE USO E POLÍTICA DE PRIVACIDADE - ECEEL-TEC</t>
  </si>
  <si>
    <t>10.059,94 C</t>
  </si>
  <si>
    <t>PAG BOLETO CRT CONSELHO REGIONAL DOS TÉCNICOS - PARC. 6/6</t>
  </si>
  <si>
    <t>9.866,80 C</t>
  </si>
  <si>
    <t>Extrato        CAIXA ECONÔMICA FEDERAL  -  NOVEMBRO - 2023</t>
  </si>
  <si>
    <t>9.626,80 C</t>
  </si>
  <si>
    <t>300,00 D</t>
  </si>
  <si>
    <t>9.326,80 C</t>
  </si>
  <si>
    <t>ENVIO PIX LUIZ</t>
  </si>
  <si>
    <t>9.126,80 C</t>
  </si>
  <si>
    <t>ENVIO PIX KAIO - SERVIÇOS PRESTADO</t>
  </si>
  <si>
    <t>288,00 D</t>
  </si>
  <si>
    <t>8.838,80 C</t>
  </si>
  <si>
    <t>8.769,80 C</t>
  </si>
  <si>
    <t>ENVIO PIX LARYSSA - PAGTO SERVIÇOS PRESTADOS</t>
  </si>
  <si>
    <t>2.000,00 D</t>
  </si>
  <si>
    <t>6.769,80 C</t>
  </si>
  <si>
    <t>2.302,09 D</t>
  </si>
  <si>
    <t>4.467,71 C</t>
  </si>
  <si>
    <t>959,29 D</t>
  </si>
  <si>
    <t>3.508,42 C</t>
  </si>
  <si>
    <t>ENVIO PIX CINTHYA - PAGAMENTO DE SALÁRIO</t>
  </si>
  <si>
    <t>1.538,81 D</t>
  </si>
  <si>
    <t>1.969,61 C</t>
  </si>
  <si>
    <t>814,33 D</t>
  </si>
  <si>
    <t>1.155,28 C</t>
  </si>
  <si>
    <t>632,28 C</t>
  </si>
  <si>
    <t>CRED TED PANASONIC DO BRASIL LIMITADA NFS-e 2376</t>
  </si>
  <si>
    <t>5.575,38 C</t>
  </si>
  <si>
    <t>6.207,66 C</t>
  </si>
  <si>
    <t>DP DIN LOT- RODRIGO</t>
  </si>
  <si>
    <t>120,00 C</t>
  </si>
  <si>
    <t>6.327,66 C</t>
  </si>
  <si>
    <t>E 23/2140</t>
  </si>
  <si>
    <t>CRED TED SPRINGER CARRIER LTDA NFS-e 2389 E 2390 + 499,00</t>
  </si>
  <si>
    <t>5.722,95 C</t>
  </si>
  <si>
    <t>12.050,61 C</t>
  </si>
  <si>
    <t>ENVIO PIX BRENDA - PAGAMENTO ADIANTAMENTO DE SALÁRIO</t>
  </si>
  <si>
    <t>11.354,57 C</t>
  </si>
  <si>
    <t>ENVIO PIX LUIZ GUILHERME - PAGTO ADIANTAMENTO DE SALÁRIO</t>
  </si>
  <si>
    <t>10.554,57 C</t>
  </si>
  <si>
    <t>1.788,79 D</t>
  </si>
  <si>
    <t>8.765,78 C</t>
  </si>
  <si>
    <t>1.170,72 D</t>
  </si>
  <si>
    <t>7.595,06 C</t>
  </si>
  <si>
    <t>7.510,48 C</t>
  </si>
  <si>
    <t>CRED TED FRESNOMAQ INDUSTRIA DE MAQUINA - NFS-e 2388</t>
  </si>
  <si>
    <t>3.707,50 C</t>
  </si>
  <si>
    <t>11.217,98 C</t>
  </si>
  <si>
    <t>ENVIO TEV ROBSON - ADIANTAMENTO 13º SALÁRIO</t>
  </si>
  <si>
    <t>1.045,00 D</t>
  </si>
  <si>
    <t>10.172,98 C</t>
  </si>
  <si>
    <t>ENVIO PIX BRENDA - ADIANTAMENTO 13º SALÁRIO</t>
  </si>
  <si>
    <t>362,52 D</t>
  </si>
  <si>
    <t>9.810,46 C</t>
  </si>
  <si>
    <t>ENVIO PIX CINTHYA - ADIANTAMENTO 13º SALÁRIO</t>
  </si>
  <si>
    <t>507,52 D</t>
  </si>
  <si>
    <t>9.302,94 C</t>
  </si>
  <si>
    <t>ENVIO PIX LUIZ - ADIANTAMENTO 13º SALÁRIO</t>
  </si>
  <si>
    <t>416,66 D</t>
  </si>
  <si>
    <t>8.886,28 C</t>
  </si>
  <si>
    <t>ENVIO PIX THIAGO - ADIANTAMENTO 13º SALÁRIO</t>
  </si>
  <si>
    <t>870,05 D</t>
  </si>
  <si>
    <t>8.016,23 C</t>
  </si>
  <si>
    <t>ENVIO PIX KAIO - VT ESTAGIÁRIO</t>
  </si>
  <si>
    <t>7.776,23 C</t>
  </si>
  <si>
    <t>192,00 D</t>
  </si>
  <si>
    <t>7.584,23 C</t>
  </si>
  <si>
    <t>7.384,23 C</t>
  </si>
  <si>
    <t>Extrato        CAIXA ECONÔMICA FEDERAL  -  DEZEMBRO - 2023</t>
  </si>
  <si>
    <t>CRED TED BRASANITAS HOSPITALAR HIGIEN - NFS-e 2387</t>
  </si>
  <si>
    <t>425,00 C</t>
  </si>
  <si>
    <t>7.809,23 C</t>
  </si>
  <si>
    <t>7.740,23 C</t>
  </si>
  <si>
    <t>2.545,05 D</t>
  </si>
  <si>
    <t>5.195,18 C</t>
  </si>
  <si>
    <t>3.636,46 C</t>
  </si>
  <si>
    <t>1.486,32 D</t>
  </si>
  <si>
    <t>2.150,14 C</t>
  </si>
  <si>
    <t>ENVIO PIX TATYANA - PAGTO DE SALÁRIO</t>
  </si>
  <si>
    <t>1.722,76 D</t>
  </si>
  <si>
    <t>427,38 C</t>
  </si>
  <si>
    <t>CRED TED PANASONIC DO BRASIL LIMITADA NFS-e 2402</t>
  </si>
  <si>
    <t>2.928,48 C</t>
  </si>
  <si>
    <t>3.355,86 C</t>
  </si>
  <si>
    <t>CRED TED DAIKIN AR CONDICIONADO BRASI NFS-e 2431</t>
  </si>
  <si>
    <t>3.505,86 C</t>
  </si>
  <si>
    <t>CRED TED DAIKIN AR CONDICIONADO BRASI NFS-e 2430</t>
  </si>
  <si>
    <t>3.805,86 C</t>
  </si>
  <si>
    <t>CRED TED DAIKIN AR CONDICIONADO BRASI NFS-e 2432</t>
  </si>
  <si>
    <t>3.955,86 C</t>
  </si>
  <si>
    <t>ENVIO TEV ROBSON - 13º SALÁRIO-PARCELA FINAL</t>
  </si>
  <si>
    <t>1.187,57 D</t>
  </si>
  <si>
    <t>2.768,29 C</t>
  </si>
  <si>
    <t>1.105,06 C</t>
  </si>
  <si>
    <t>3.873,35 C</t>
  </si>
  <si>
    <t>ENVIO PIX BRENDA - 13º SALÁRIO-PARCELA FINAL</t>
  </si>
  <si>
    <t>309,84 D</t>
  </si>
  <si>
    <t>3.563,51 C</t>
  </si>
  <si>
    <t>2.867,47 C</t>
  </si>
  <si>
    <t>ENVIO PIX LUIZ - 13º SALÁRIO-PARCELA FINAL</t>
  </si>
  <si>
    <t>575,68 D</t>
  </si>
  <si>
    <t>2.291,79 C</t>
  </si>
  <si>
    <t>ENVIO PIX LUIZ - ADIANTAMENTO DE SALÁRIO</t>
  </si>
  <si>
    <t>1.491,79 C</t>
  </si>
  <si>
    <t>ENVIO PIX NICOLAS 13º SALÁRIO-PARCELA FINAL</t>
  </si>
  <si>
    <t>134,14 D</t>
  </si>
  <si>
    <t>1.357,65 C</t>
  </si>
  <si>
    <t>ENVIO PIX RONALDO - 13º SALÁRIO-PARCELA FINAL</t>
  </si>
  <si>
    <t>1.223,51 C</t>
  </si>
  <si>
    <t>ENVIO PIX CINTHYA - 13º SALÁRIO-PARCELA FINAL</t>
  </si>
  <si>
    <t>431,42 D</t>
  </si>
  <si>
    <t>792,09 C</t>
  </si>
  <si>
    <t>ENVIO PIX THIAGO - 13º SALÁRIO-PARCELA FINAL</t>
  </si>
  <si>
    <t>733,56 D</t>
  </si>
  <si>
    <t>58,53 C</t>
  </si>
  <si>
    <t>CRED TED SPRINGER CARRIER LTDA - NFS-e 2434</t>
  </si>
  <si>
    <t>6.678,96 C</t>
  </si>
  <si>
    <t>6.737,49 C </t>
  </si>
  <si>
    <t>CRED TED FRESNOMAQ INDUSTRIA DE MAQUINA - NFS-e 2433</t>
  </si>
  <si>
    <t>2.917,50 C</t>
  </si>
  <si>
    <t>9.654,99 C</t>
  </si>
  <si>
    <t>CRED TED IN STORE SERVICOS LTDA NFS-e 2435</t>
  </si>
  <si>
    <t>1.884,17 C</t>
  </si>
  <si>
    <t>11.539,16 C</t>
  </si>
  <si>
    <t>Despesa com pessoal</t>
  </si>
  <si>
    <t>Alimentação (VR VA)</t>
  </si>
  <si>
    <t>Transporte (VT)</t>
  </si>
  <si>
    <t>Despesas financeiras</t>
  </si>
  <si>
    <t>Despesas com cobrança</t>
  </si>
  <si>
    <t>FGTS</t>
  </si>
  <si>
    <t>Salário</t>
  </si>
  <si>
    <t>Pró labore</t>
  </si>
  <si>
    <t>Despesas administrativas</t>
  </si>
  <si>
    <t>Contabilidade</t>
  </si>
  <si>
    <t>Aviso prévio / Multa rescisória</t>
  </si>
  <si>
    <t>Receita com serviços</t>
  </si>
  <si>
    <t>Panasonic</t>
  </si>
  <si>
    <t>Despesa com serviços</t>
  </si>
  <si>
    <t>Mão de obra</t>
  </si>
  <si>
    <t>Outras</t>
  </si>
  <si>
    <t>Spring</t>
  </si>
  <si>
    <t>INSS</t>
  </si>
  <si>
    <t>Aluguel imóvel</t>
  </si>
  <si>
    <t xml:space="preserve">Despesas tributárias </t>
  </si>
  <si>
    <t>Outras entradas</t>
  </si>
  <si>
    <t>Receita não identificada</t>
  </si>
  <si>
    <t>CONTA</t>
  </si>
  <si>
    <t>SUBCONTA</t>
  </si>
  <si>
    <t>Fresnomaq</t>
  </si>
  <si>
    <t>Água</t>
  </si>
  <si>
    <t>CIEE (Estagiario)</t>
  </si>
  <si>
    <t>Despesa com produtos</t>
  </si>
  <si>
    <t>Materiais de Consumo</t>
  </si>
  <si>
    <t>Energia</t>
  </si>
  <si>
    <t>Assistência médica</t>
  </si>
  <si>
    <t>Telefonia (Celular, Fixo, Internet)</t>
  </si>
  <si>
    <t>Veiculos</t>
  </si>
  <si>
    <t>Cartório</t>
  </si>
  <si>
    <t>13º salário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</si>
</sst>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&quot;R$&quot;* #,##0.00_);_(&quot;R$&quot;* \(#,##0.00\);_(&quot;R$&quot;* &quot;-&quot;??_);_(@_)"/>
    <numFmt numFmtId="165" formatCode="_-&quot;R$&quot;* #,##0.00_-;\-&quot;R$&quot;* #,##0.00_-;_-&quot;R$&quot;* &quot;-&quot;??_-;_-@"/>
    <numFmt numFmtId="166" formatCode="_-&quot;R$&quot;\ * #,##0.00_-;\-&quot;R$&quot;\ * #,##0.00_-;_-&quot;R$&quot;\ * &quot;-&quot;??_-;_-@"/>
  </numFmts>
  <fonts count="44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2"/>
      <color rgb="FF003576"/>
      <name val="Arial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2"/>
      <color rgb="FF003576"/>
      <name val="Calibri"/>
      <family val="2"/>
    </font>
    <font>
      <b/>
      <sz val="12"/>
      <color rgb="FF1A1A1A"/>
      <name val="Arial"/>
      <family val="2"/>
    </font>
    <font>
      <b/>
      <sz val="12"/>
      <color theme="1"/>
      <name val="Calibri"/>
      <family val="2"/>
    </font>
    <font>
      <sz val="10"/>
      <color rgb="FF1A1A1A"/>
      <name val="Calibri"/>
      <family val="2"/>
    </font>
    <font>
      <sz val="10"/>
      <color rgb="FF1A1A1A"/>
      <name val="Arial"/>
      <family val="2"/>
    </font>
    <font>
      <b/>
      <sz val="11"/>
      <color rgb="FF003576"/>
      <name val="Calibri"/>
      <family val="2"/>
    </font>
    <font>
      <sz val="11"/>
      <color rgb="FF333333"/>
      <name val="Calibri"/>
      <family val="2"/>
    </font>
    <font>
      <b/>
      <sz val="11"/>
      <color rgb="FFAD1D00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b/>
      <sz val="11"/>
      <color rgb="FFAD1D00"/>
      <name val="Inherit"/>
    </font>
    <font>
      <b/>
      <sz val="11"/>
      <color rgb="FF003576"/>
      <name val="Inherit"/>
    </font>
    <font>
      <sz val="11"/>
      <color rgb="FF333333"/>
      <name val="Inherit"/>
    </font>
    <font>
      <sz val="8"/>
      <color rgb="FF333333"/>
      <name val="Inherit"/>
    </font>
    <font>
      <b/>
      <sz val="8"/>
      <color rgb="FFAD1D00"/>
      <name val="Inherit"/>
    </font>
    <font>
      <b/>
      <sz val="8"/>
      <color rgb="FF003576"/>
      <name val="Inherit"/>
    </font>
    <font>
      <u/>
      <sz val="11"/>
      <color theme="10"/>
      <name val="Calibri"/>
      <family val="2"/>
    </font>
    <font>
      <b/>
      <sz val="11"/>
      <color theme="1"/>
      <name val="Calibri"/>
      <family val="2"/>
    </font>
    <font>
      <sz val="11"/>
      <color rgb="FF3E5A74"/>
      <name val="Calibri"/>
      <family val="2"/>
    </font>
    <font>
      <sz val="11"/>
      <color rgb="FF0066B3"/>
      <name val="Calibri"/>
      <family val="2"/>
    </font>
    <font>
      <sz val="11"/>
      <color rgb="FFED2737"/>
      <name val="Calibri"/>
      <family val="2"/>
    </font>
    <font>
      <b/>
      <sz val="11"/>
      <color rgb="FFED2737"/>
      <name val="Calibri"/>
      <family val="2"/>
    </font>
    <font>
      <u/>
      <sz val="11"/>
      <color theme="1"/>
      <name val="Calibri"/>
      <family val="2"/>
    </font>
    <font>
      <sz val="11"/>
      <color rgb="FFFF0000"/>
      <name val="Calibri"/>
      <family val="2"/>
    </font>
    <font>
      <sz val="8"/>
      <color rgb="FF3E5A74"/>
      <name val="Quattrocento Sans"/>
      <family val="2"/>
    </font>
    <font>
      <sz val="12"/>
      <color rgb="FF3E5A74"/>
      <name val="Calibri"/>
      <family val="2"/>
    </font>
    <font>
      <u/>
      <sz val="11"/>
      <color rgb="FF3E5A74"/>
      <name val="Calibri"/>
      <family val="2"/>
    </font>
    <font>
      <u/>
      <sz val="11"/>
      <color theme="1"/>
      <name val="Calibri"/>
      <family val="2"/>
    </font>
    <font>
      <sz val="11"/>
      <color theme="10"/>
      <name val="Calibri"/>
      <family val="2"/>
    </font>
    <font>
      <sz val="12"/>
      <color theme="1"/>
      <name val="Calibri"/>
      <family val="2"/>
    </font>
    <font>
      <sz val="11"/>
      <color rgb="FF3E5A74"/>
      <name val="Quattrocento Sans"/>
      <family val="2"/>
    </font>
    <font>
      <sz val="10"/>
      <color rgb="FF3E5A74"/>
      <name val="Calibri"/>
      <family val="2"/>
    </font>
    <font>
      <b/>
      <sz val="10"/>
      <color theme="1"/>
      <name val="Calibri"/>
      <family val="2"/>
    </font>
    <font>
      <sz val="8"/>
      <color rgb="FF6A6E81"/>
      <name val="Arial"/>
      <family val="2"/>
    </font>
    <font>
      <sz val="11"/>
      <color theme="1"/>
      <name val="Calibri"/>
      <scheme val="minor"/>
    </font>
    <font>
      <sz val="10"/>
      <name val="Arial"/>
      <family val="2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7E7E7"/>
        <bgColor rgb="FFE7E7E7"/>
      </patternFill>
    </fill>
    <fill>
      <patternFill patternType="solid">
        <fgColor rgb="FFF6F6F6"/>
        <bgColor rgb="FFF6F6F6"/>
      </patternFill>
    </fill>
    <fill>
      <patternFill patternType="solid">
        <fgColor rgb="FFFFFF00"/>
        <bgColor rgb="FFFFFF00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BBBBBB"/>
      </left>
      <right/>
      <top/>
      <bottom style="medium">
        <color rgb="FFBBBBBB"/>
      </bottom>
      <diagonal/>
    </border>
    <border>
      <left/>
      <right/>
      <top/>
      <bottom style="medium">
        <color rgb="FFBBBBBB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BBBBBB"/>
      </right>
      <top/>
      <bottom style="medium">
        <color rgb="FFBBBBBB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</borders>
  <cellStyleXfs count="2">
    <xf numFmtId="0" fontId="0" fillId="0" borderId="0"/>
    <xf numFmtId="43" fontId="41" fillId="0" borderId="0" applyFont="0" applyFill="0" applyBorder="0" applyAlignment="0" applyProtection="0"/>
  </cellStyleXfs>
  <cellXfs count="207">
    <xf numFmtId="0" fontId="0" fillId="0" borderId="0" xfId="0"/>
    <xf numFmtId="0" fontId="1" fillId="0" borderId="0" xfId="0" applyFont="1" applyAlignment="1">
      <alignment horizontal="center"/>
    </xf>
    <xf numFmtId="0" fontId="1" fillId="0" borderId="2" xfId="0" applyFont="1" applyBorder="1"/>
    <xf numFmtId="164" fontId="1" fillId="0" borderId="4" xfId="0" applyNumberFormat="1" applyFont="1" applyBorder="1"/>
    <xf numFmtId="0" fontId="4" fillId="0" borderId="0" xfId="0" applyFont="1"/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164" fontId="7" fillId="0" borderId="8" xfId="0" applyNumberFormat="1" applyFont="1" applyBorder="1" applyAlignment="1">
      <alignment horizontal="center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right" vertical="center" wrapText="1"/>
    </xf>
    <xf numFmtId="0" fontId="10" fillId="2" borderId="11" xfId="0" applyFont="1" applyFill="1" applyBorder="1" applyAlignment="1">
      <alignment horizontal="right" vertical="top" wrapText="1"/>
    </xf>
    <xf numFmtId="165" fontId="1" fillId="0" borderId="12" xfId="0" applyNumberFormat="1" applyFont="1" applyBorder="1"/>
    <xf numFmtId="164" fontId="1" fillId="0" borderId="13" xfId="0" applyNumberFormat="1" applyFont="1" applyBorder="1"/>
    <xf numFmtId="14" fontId="11" fillId="4" borderId="14" xfId="0" applyNumberFormat="1" applyFont="1" applyFill="1" applyBorder="1" applyAlignment="1">
      <alignment horizontal="center" vertical="top" wrapText="1"/>
    </xf>
    <xf numFmtId="0" fontId="11" fillId="4" borderId="14" xfId="0" applyFont="1" applyFill="1" applyBorder="1" applyAlignment="1">
      <alignment horizontal="left" vertical="top" wrapText="1"/>
    </xf>
    <xf numFmtId="0" fontId="12" fillId="4" borderId="14" xfId="0" applyFont="1" applyFill="1" applyBorder="1" applyAlignment="1">
      <alignment horizontal="right" vertical="top" wrapText="1"/>
    </xf>
    <xf numFmtId="0" fontId="10" fillId="4" borderId="14" xfId="0" applyFont="1" applyFill="1" applyBorder="1" applyAlignment="1">
      <alignment horizontal="right" vertical="top" wrapText="1"/>
    </xf>
    <xf numFmtId="166" fontId="1" fillId="0" borderId="15" xfId="0" applyNumberFormat="1" applyFont="1" applyBorder="1"/>
    <xf numFmtId="166" fontId="12" fillId="4" borderId="14" xfId="0" applyNumberFormat="1" applyFont="1" applyFill="1" applyBorder="1" applyAlignment="1">
      <alignment horizontal="right" vertical="top" wrapText="1"/>
    </xf>
    <xf numFmtId="14" fontId="11" fillId="2" borderId="14" xfId="0" applyNumberFormat="1" applyFont="1" applyFill="1" applyBorder="1" applyAlignment="1">
      <alignment horizontal="center" vertical="top" wrapText="1"/>
    </xf>
    <xf numFmtId="0" fontId="11" fillId="2" borderId="14" xfId="0" applyFont="1" applyFill="1" applyBorder="1" applyAlignment="1">
      <alignment horizontal="left" vertical="top" wrapText="1"/>
    </xf>
    <xf numFmtId="0" fontId="12" fillId="2" borderId="14" xfId="0" applyFont="1" applyFill="1" applyBorder="1" applyAlignment="1">
      <alignment horizontal="right" vertical="top" wrapText="1"/>
    </xf>
    <xf numFmtId="0" fontId="10" fillId="2" borderId="14" xfId="0" applyFont="1" applyFill="1" applyBorder="1" applyAlignment="1">
      <alignment horizontal="right" vertical="top" wrapText="1"/>
    </xf>
    <xf numFmtId="166" fontId="1" fillId="0" borderId="16" xfId="0" applyNumberFormat="1" applyFont="1" applyBorder="1"/>
    <xf numFmtId="166" fontId="12" fillId="2" borderId="11" xfId="0" applyNumberFormat="1" applyFont="1" applyFill="1" applyBorder="1" applyAlignment="1">
      <alignment horizontal="right" vertical="top" wrapText="1"/>
    </xf>
    <xf numFmtId="0" fontId="13" fillId="4" borderId="14" xfId="0" applyFont="1" applyFill="1" applyBorder="1" applyAlignment="1">
      <alignment horizontal="left" vertical="top" wrapText="1"/>
    </xf>
    <xf numFmtId="0" fontId="1" fillId="0" borderId="14" xfId="0" applyFont="1" applyBorder="1"/>
    <xf numFmtId="166" fontId="1" fillId="0" borderId="14" xfId="0" applyNumberFormat="1" applyFont="1" applyBorder="1"/>
    <xf numFmtId="14" fontId="11" fillId="2" borderId="11" xfId="0" applyNumberFormat="1" applyFont="1" applyFill="1" applyBorder="1" applyAlignment="1">
      <alignment horizontal="center" vertical="top" wrapText="1"/>
    </xf>
    <xf numFmtId="0" fontId="14" fillId="2" borderId="11" xfId="0" applyFont="1" applyFill="1" applyBorder="1" applyAlignment="1">
      <alignment horizontal="left" vertical="top" wrapText="1"/>
    </xf>
    <xf numFmtId="0" fontId="1" fillId="0" borderId="17" xfId="0" applyFont="1" applyBorder="1"/>
    <xf numFmtId="0" fontId="12" fillId="2" borderId="11" xfId="0" applyFont="1" applyFill="1" applyBorder="1" applyAlignment="1">
      <alignment horizontal="right" vertical="top" wrapText="1"/>
    </xf>
    <xf numFmtId="166" fontId="1" fillId="0" borderId="17" xfId="0" applyNumberFormat="1" applyFont="1" applyBorder="1"/>
    <xf numFmtId="166" fontId="12" fillId="2" borderId="14" xfId="0" applyNumberFormat="1" applyFont="1" applyFill="1" applyBorder="1" applyAlignment="1">
      <alignment horizontal="right" vertical="top" wrapText="1"/>
    </xf>
    <xf numFmtId="0" fontId="15" fillId="2" borderId="14" xfId="0" applyFont="1" applyFill="1" applyBorder="1" applyAlignment="1">
      <alignment horizontal="left" vertical="top" wrapText="1"/>
    </xf>
    <xf numFmtId="0" fontId="16" fillId="4" borderId="11" xfId="0" applyFont="1" applyFill="1" applyBorder="1" applyAlignment="1">
      <alignment horizontal="left" vertical="top" wrapText="1"/>
    </xf>
    <xf numFmtId="14" fontId="11" fillId="4" borderId="11" xfId="0" applyNumberFormat="1" applyFont="1" applyFill="1" applyBorder="1" applyAlignment="1">
      <alignment horizontal="center" vertical="top" wrapText="1"/>
    </xf>
    <xf numFmtId="0" fontId="12" fillId="4" borderId="11" xfId="0" applyFont="1" applyFill="1" applyBorder="1" applyAlignment="1">
      <alignment horizontal="right" vertical="top" wrapText="1"/>
    </xf>
    <xf numFmtId="0" fontId="10" fillId="4" borderId="11" xfId="0" applyFont="1" applyFill="1" applyBorder="1" applyAlignment="1">
      <alignment horizontal="right" vertical="top" wrapText="1"/>
    </xf>
    <xf numFmtId="0" fontId="11" fillId="0" borderId="14" xfId="0" applyFont="1" applyBorder="1"/>
    <xf numFmtId="166" fontId="10" fillId="4" borderId="14" xfId="0" applyNumberFormat="1" applyFont="1" applyFill="1" applyBorder="1" applyAlignment="1">
      <alignment horizontal="right" vertical="top" wrapText="1"/>
    </xf>
    <xf numFmtId="0" fontId="17" fillId="4" borderId="14" xfId="0" applyFont="1" applyFill="1" applyBorder="1" applyAlignment="1">
      <alignment horizontal="right" vertical="top" wrapText="1"/>
    </xf>
    <xf numFmtId="0" fontId="18" fillId="4" borderId="14" xfId="0" applyFont="1" applyFill="1" applyBorder="1" applyAlignment="1">
      <alignment horizontal="right" vertical="top" wrapText="1"/>
    </xf>
    <xf numFmtId="166" fontId="17" fillId="4" borderId="14" xfId="0" applyNumberFormat="1" applyFont="1" applyFill="1" applyBorder="1" applyAlignment="1">
      <alignment horizontal="right" vertical="top" wrapText="1"/>
    </xf>
    <xf numFmtId="0" fontId="17" fillId="2" borderId="14" xfId="0" applyFont="1" applyFill="1" applyBorder="1" applyAlignment="1">
      <alignment horizontal="right" vertical="top" wrapText="1"/>
    </xf>
    <xf numFmtId="0" fontId="18" fillId="2" borderId="14" xfId="0" applyFont="1" applyFill="1" applyBorder="1" applyAlignment="1">
      <alignment horizontal="right" vertical="top" wrapText="1"/>
    </xf>
    <xf numFmtId="166" fontId="17" fillId="2" borderId="14" xfId="0" applyNumberFormat="1" applyFont="1" applyFill="1" applyBorder="1" applyAlignment="1">
      <alignment horizontal="right" vertical="top" wrapText="1"/>
    </xf>
    <xf numFmtId="14" fontId="19" fillId="4" borderId="11" xfId="0" applyNumberFormat="1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left" vertical="top" wrapText="1"/>
    </xf>
    <xf numFmtId="0" fontId="11" fillId="4" borderId="11" xfId="0" applyFont="1" applyFill="1" applyBorder="1" applyAlignment="1">
      <alignment horizontal="left" vertical="center" wrapText="1"/>
    </xf>
    <xf numFmtId="0" fontId="17" fillId="4" borderId="11" xfId="0" applyFont="1" applyFill="1" applyBorder="1" applyAlignment="1">
      <alignment horizontal="right" vertical="top" wrapText="1"/>
    </xf>
    <xf numFmtId="0" fontId="18" fillId="4" borderId="18" xfId="0" applyFont="1" applyFill="1" applyBorder="1" applyAlignment="1">
      <alignment horizontal="right" vertical="top" wrapText="1"/>
    </xf>
    <xf numFmtId="0" fontId="1" fillId="2" borderId="11" xfId="0" applyFont="1" applyFill="1" applyBorder="1" applyAlignment="1">
      <alignment horizontal="left" vertical="top" wrapText="1"/>
    </xf>
    <xf numFmtId="0" fontId="10" fillId="2" borderId="18" xfId="0" applyFont="1" applyFill="1" applyBorder="1" applyAlignment="1">
      <alignment horizontal="right" vertical="top" wrapText="1"/>
    </xf>
    <xf numFmtId="166" fontId="10" fillId="2" borderId="14" xfId="0" applyNumberFormat="1" applyFont="1" applyFill="1" applyBorder="1" applyAlignment="1">
      <alignment horizontal="right" vertical="top" wrapText="1"/>
    </xf>
    <xf numFmtId="0" fontId="11" fillId="4" borderId="11" xfId="0" applyFont="1" applyFill="1" applyBorder="1" applyAlignment="1">
      <alignment horizontal="left" vertical="top" wrapText="1"/>
    </xf>
    <xf numFmtId="0" fontId="10" fillId="4" borderId="18" xfId="0" applyFont="1" applyFill="1" applyBorder="1" applyAlignment="1">
      <alignment horizontal="right" vertical="top" wrapText="1"/>
    </xf>
    <xf numFmtId="0" fontId="11" fillId="0" borderId="17" xfId="0" applyFont="1" applyBorder="1"/>
    <xf numFmtId="166" fontId="10" fillId="4" borderId="11" xfId="0" applyNumberFormat="1" applyFont="1" applyFill="1" applyBorder="1" applyAlignment="1">
      <alignment horizontal="right" vertical="top" wrapText="1"/>
    </xf>
    <xf numFmtId="14" fontId="20" fillId="2" borderId="14" xfId="0" applyNumberFormat="1" applyFont="1" applyFill="1" applyBorder="1" applyAlignment="1">
      <alignment horizontal="center" vertical="top" wrapText="1"/>
    </xf>
    <xf numFmtId="0" fontId="20" fillId="2" borderId="14" xfId="0" applyFont="1" applyFill="1" applyBorder="1" applyAlignment="1">
      <alignment horizontal="left" vertical="top" wrapText="1"/>
    </xf>
    <xf numFmtId="0" fontId="21" fillId="2" borderId="14" xfId="0" applyFont="1" applyFill="1" applyBorder="1" applyAlignment="1">
      <alignment horizontal="right" vertical="top" wrapText="1"/>
    </xf>
    <xf numFmtId="0" fontId="22" fillId="2" borderId="14" xfId="0" applyFont="1" applyFill="1" applyBorder="1" applyAlignment="1">
      <alignment horizontal="right" vertical="top" wrapText="1"/>
    </xf>
    <xf numFmtId="14" fontId="20" fillId="4" borderId="19" xfId="0" applyNumberFormat="1" applyFont="1" applyFill="1" applyBorder="1" applyAlignment="1">
      <alignment horizontal="center" vertical="top" wrapText="1"/>
    </xf>
    <xf numFmtId="0" fontId="23" fillId="4" borderId="20" xfId="0" applyFont="1" applyFill="1" applyBorder="1" applyAlignment="1">
      <alignment horizontal="left" vertical="top" wrapText="1"/>
    </xf>
    <xf numFmtId="0" fontId="11" fillId="0" borderId="21" xfId="0" applyFont="1" applyBorder="1"/>
    <xf numFmtId="0" fontId="21" fillId="4" borderId="20" xfId="0" applyFont="1" applyFill="1" applyBorder="1" applyAlignment="1">
      <alignment horizontal="right" vertical="top" wrapText="1"/>
    </xf>
    <xf numFmtId="0" fontId="22" fillId="4" borderId="22" xfId="0" applyFont="1" applyFill="1" applyBorder="1" applyAlignment="1">
      <alignment horizontal="right" vertical="top" wrapText="1"/>
    </xf>
    <xf numFmtId="4" fontId="10" fillId="2" borderId="11" xfId="0" applyNumberFormat="1" applyFont="1" applyFill="1" applyBorder="1" applyAlignment="1">
      <alignment horizontal="right" vertical="top" wrapText="1"/>
    </xf>
    <xf numFmtId="0" fontId="1" fillId="2" borderId="14" xfId="0" applyFont="1" applyFill="1" applyBorder="1" applyAlignment="1">
      <alignment horizontal="left" vertical="top" wrapText="1"/>
    </xf>
    <xf numFmtId="0" fontId="1" fillId="4" borderId="14" xfId="0" applyFont="1" applyFill="1" applyBorder="1" applyAlignment="1">
      <alignment horizontal="left" vertical="top" wrapText="1"/>
    </xf>
    <xf numFmtId="166" fontId="24" fillId="2" borderId="14" xfId="0" applyNumberFormat="1" applyFont="1" applyFill="1" applyBorder="1" applyAlignment="1">
      <alignment horizontal="right" vertical="top" wrapText="1"/>
    </xf>
    <xf numFmtId="166" fontId="24" fillId="0" borderId="14" xfId="0" applyNumberFormat="1" applyFont="1" applyBorder="1"/>
    <xf numFmtId="14" fontId="25" fillId="2" borderId="14" xfId="0" applyNumberFormat="1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left" vertical="center" wrapText="1"/>
    </xf>
    <xf numFmtId="0" fontId="25" fillId="0" borderId="14" xfId="0" applyFont="1" applyBorder="1"/>
    <xf numFmtId="0" fontId="25" fillId="2" borderId="14" xfId="0" applyFont="1" applyFill="1" applyBorder="1" applyAlignment="1">
      <alignment horizontal="right" vertical="center" wrapText="1"/>
    </xf>
    <xf numFmtId="0" fontId="25" fillId="2" borderId="14" xfId="0" applyFont="1" applyFill="1" applyBorder="1" applyAlignment="1">
      <alignment horizontal="right" vertical="top" wrapText="1"/>
    </xf>
    <xf numFmtId="166" fontId="24" fillId="2" borderId="14" xfId="0" applyNumberFormat="1" applyFont="1" applyFill="1" applyBorder="1" applyAlignment="1">
      <alignment horizontal="right" vertical="center"/>
    </xf>
    <xf numFmtId="14" fontId="1" fillId="0" borderId="14" xfId="0" applyNumberFormat="1" applyFont="1" applyBorder="1" applyAlignment="1">
      <alignment horizontal="center" vertical="center" wrapText="1"/>
    </xf>
    <xf numFmtId="0" fontId="1" fillId="0" borderId="14" xfId="0" applyFont="1" applyBorder="1" applyAlignment="1">
      <alignment horizontal="left"/>
    </xf>
    <xf numFmtId="0" fontId="26" fillId="0" borderId="14" xfId="0" applyFont="1" applyBorder="1" applyAlignment="1">
      <alignment horizontal="right" vertical="center"/>
    </xf>
    <xf numFmtId="0" fontId="1" fillId="0" borderId="14" xfId="0" applyFont="1" applyBorder="1" applyAlignment="1">
      <alignment horizontal="right" vertical="top"/>
    </xf>
    <xf numFmtId="166" fontId="24" fillId="0" borderId="14" xfId="0" applyNumberFormat="1" applyFont="1" applyBorder="1" applyAlignment="1">
      <alignment horizontal="right" vertical="center" wrapText="1"/>
    </xf>
    <xf numFmtId="0" fontId="25" fillId="0" borderId="14" xfId="0" applyFont="1" applyBorder="1" applyAlignment="1">
      <alignment horizontal="left"/>
    </xf>
    <xf numFmtId="0" fontId="27" fillId="0" borderId="14" xfId="0" applyFont="1" applyBorder="1" applyAlignment="1">
      <alignment horizontal="right" vertical="center" wrapText="1"/>
    </xf>
    <xf numFmtId="0" fontId="1" fillId="0" borderId="14" xfId="0" applyFont="1" applyBorder="1" applyAlignment="1">
      <alignment horizontal="right" vertical="top" wrapText="1"/>
    </xf>
    <xf numFmtId="166" fontId="28" fillId="0" borderId="14" xfId="0" applyNumberFormat="1" applyFont="1" applyBorder="1" applyAlignment="1">
      <alignment horizontal="right" vertical="center" wrapText="1"/>
    </xf>
    <xf numFmtId="14" fontId="1" fillId="0" borderId="17" xfId="0" applyNumberFormat="1" applyFont="1" applyBorder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7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top" wrapText="1"/>
    </xf>
    <xf numFmtId="166" fontId="24" fillId="0" borderId="17" xfId="0" applyNumberFormat="1" applyFont="1" applyBorder="1"/>
    <xf numFmtId="166" fontId="28" fillId="0" borderId="0" xfId="0" applyNumberFormat="1" applyFont="1" applyAlignment="1">
      <alignment horizontal="right" vertical="center" wrapText="1"/>
    </xf>
    <xf numFmtId="14" fontId="25" fillId="0" borderId="14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left" vertical="center"/>
    </xf>
    <xf numFmtId="0" fontId="26" fillId="0" borderId="14" xfId="0" applyFont="1" applyBorder="1" applyAlignment="1">
      <alignment horizontal="right" vertical="top" wrapText="1"/>
    </xf>
    <xf numFmtId="166" fontId="24" fillId="0" borderId="14" xfId="0" applyNumberFormat="1" applyFont="1" applyBorder="1" applyAlignment="1">
      <alignment horizontal="right" vertical="center"/>
    </xf>
    <xf numFmtId="14" fontId="1" fillId="0" borderId="14" xfId="0" applyNumberFormat="1" applyFont="1" applyBorder="1" applyAlignment="1">
      <alignment horizontal="center" vertical="center"/>
    </xf>
    <xf numFmtId="0" fontId="27" fillId="0" borderId="14" xfId="0" applyFont="1" applyBorder="1" applyAlignment="1">
      <alignment horizontal="right" vertical="center"/>
    </xf>
    <xf numFmtId="14" fontId="1" fillId="0" borderId="14" xfId="0" applyNumberFormat="1" applyFont="1" applyBorder="1" applyAlignment="1">
      <alignment horizontal="center"/>
    </xf>
    <xf numFmtId="0" fontId="29" fillId="0" borderId="14" xfId="0" applyFont="1" applyBorder="1"/>
    <xf numFmtId="0" fontId="1" fillId="0" borderId="14" xfId="0" applyFont="1" applyBorder="1" applyAlignment="1">
      <alignment horizontal="right" vertical="center"/>
    </xf>
    <xf numFmtId="14" fontId="1" fillId="0" borderId="0" xfId="0" applyNumberFormat="1" applyFont="1" applyAlignment="1">
      <alignment horizontal="center"/>
    </xf>
    <xf numFmtId="0" fontId="25" fillId="0" borderId="0" xfId="0" applyFont="1"/>
    <xf numFmtId="0" fontId="1" fillId="0" borderId="0" xfId="0" applyFont="1" applyAlignment="1">
      <alignment horizontal="right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/>
    </xf>
    <xf numFmtId="4" fontId="10" fillId="2" borderId="6" xfId="0" applyNumberFormat="1" applyFont="1" applyFill="1" applyBorder="1" applyAlignment="1">
      <alignment horizontal="right" vertical="top" wrapText="1"/>
    </xf>
    <xf numFmtId="166" fontId="1" fillId="0" borderId="13" xfId="0" applyNumberFormat="1" applyFont="1" applyBorder="1"/>
    <xf numFmtId="16" fontId="1" fillId="0" borderId="14" xfId="0" applyNumberFormat="1" applyFont="1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166" fontId="1" fillId="0" borderId="14" xfId="0" applyNumberFormat="1" applyFont="1" applyBorder="1" applyAlignment="1">
      <alignment horizontal="center" vertical="center"/>
    </xf>
    <xf numFmtId="0" fontId="30" fillId="0" borderId="14" xfId="0" applyFont="1" applyBorder="1" applyAlignment="1">
      <alignment horizontal="right" vertical="center"/>
    </xf>
    <xf numFmtId="166" fontId="30" fillId="0" borderId="14" xfId="0" applyNumberFormat="1" applyFont="1" applyBorder="1" applyAlignment="1">
      <alignment horizontal="center" vertical="center"/>
    </xf>
    <xf numFmtId="166" fontId="27" fillId="0" borderId="14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166" fontId="27" fillId="0" borderId="14" xfId="0" applyNumberFormat="1" applyFont="1" applyBorder="1" applyAlignment="1">
      <alignment horizontal="right" vertical="center"/>
    </xf>
    <xf numFmtId="166" fontId="1" fillId="0" borderId="14" xfId="0" applyNumberFormat="1" applyFont="1" applyBorder="1" applyAlignment="1">
      <alignment horizontal="right" vertical="center"/>
    </xf>
    <xf numFmtId="0" fontId="1" fillId="0" borderId="14" xfId="0" applyFont="1" applyBorder="1" applyAlignment="1">
      <alignment horizontal="right"/>
    </xf>
    <xf numFmtId="166" fontId="27" fillId="0" borderId="14" xfId="0" applyNumberFormat="1" applyFont="1" applyBorder="1" applyAlignment="1">
      <alignment horizontal="center"/>
    </xf>
    <xf numFmtId="166" fontId="30" fillId="0" borderId="14" xfId="0" applyNumberFormat="1" applyFont="1" applyBorder="1" applyAlignment="1">
      <alignment horizontal="center"/>
    </xf>
    <xf numFmtId="166" fontId="1" fillId="0" borderId="14" xfId="0" applyNumberFormat="1" applyFont="1" applyBorder="1" applyAlignment="1">
      <alignment horizontal="center"/>
    </xf>
    <xf numFmtId="4" fontId="1" fillId="0" borderId="14" xfId="0" applyNumberFormat="1" applyFont="1" applyBorder="1" applyAlignment="1">
      <alignment horizontal="right"/>
    </xf>
    <xf numFmtId="4" fontId="1" fillId="0" borderId="14" xfId="0" applyNumberFormat="1" applyFont="1" applyBorder="1" applyAlignment="1">
      <alignment horizontal="right" vertical="center"/>
    </xf>
    <xf numFmtId="0" fontId="31" fillId="0" borderId="14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/>
    </xf>
    <xf numFmtId="166" fontId="30" fillId="0" borderId="14" xfId="0" applyNumberFormat="1" applyFont="1" applyBorder="1" applyAlignment="1">
      <alignment horizontal="right" vertical="center"/>
    </xf>
    <xf numFmtId="0" fontId="1" fillId="0" borderId="0" xfId="0" applyFont="1" applyAlignment="1">
      <alignment horizontal="right"/>
    </xf>
    <xf numFmtId="166" fontId="1" fillId="0" borderId="0" xfId="0" applyNumberFormat="1" applyFont="1"/>
    <xf numFmtId="0" fontId="30" fillId="0" borderId="14" xfId="0" applyFont="1" applyBorder="1" applyAlignment="1">
      <alignment horizontal="right"/>
    </xf>
    <xf numFmtId="166" fontId="30" fillId="0" borderId="14" xfId="0" applyNumberFormat="1" applyFont="1" applyBorder="1" applyAlignment="1">
      <alignment horizontal="right"/>
    </xf>
    <xf numFmtId="0" fontId="27" fillId="0" borderId="14" xfId="0" applyFont="1" applyBorder="1" applyAlignment="1">
      <alignment horizontal="right"/>
    </xf>
    <xf numFmtId="166" fontId="27" fillId="0" borderId="14" xfId="0" applyNumberFormat="1" applyFont="1" applyBorder="1" applyAlignment="1">
      <alignment horizontal="right"/>
    </xf>
    <xf numFmtId="166" fontId="1" fillId="0" borderId="14" xfId="0" applyNumberFormat="1" applyFont="1" applyBorder="1" applyAlignment="1">
      <alignment horizontal="right"/>
    </xf>
    <xf numFmtId="0" fontId="25" fillId="2" borderId="14" xfId="0" applyFont="1" applyFill="1" applyBorder="1" applyAlignment="1">
      <alignment horizontal="left" vertical="top" wrapText="1"/>
    </xf>
    <xf numFmtId="0" fontId="30" fillId="2" borderId="14" xfId="0" applyFont="1" applyFill="1" applyBorder="1" applyAlignment="1">
      <alignment horizontal="right" wrapText="1"/>
    </xf>
    <xf numFmtId="0" fontId="25" fillId="2" borderId="14" xfId="0" applyFont="1" applyFill="1" applyBorder="1" applyAlignment="1">
      <alignment horizontal="right" wrapText="1"/>
    </xf>
    <xf numFmtId="166" fontId="30" fillId="2" borderId="14" xfId="0" applyNumberFormat="1" applyFont="1" applyFill="1" applyBorder="1" applyAlignment="1">
      <alignment horizontal="right" wrapText="1"/>
    </xf>
    <xf numFmtId="0" fontId="25" fillId="2" borderId="14" xfId="0" applyFont="1" applyFill="1" applyBorder="1" applyAlignment="1">
      <alignment vertical="top" wrapText="1"/>
    </xf>
    <xf numFmtId="0" fontId="25" fillId="2" borderId="14" xfId="0" applyFont="1" applyFill="1" applyBorder="1" applyAlignment="1">
      <alignment horizontal="left" vertical="center" wrapText="1"/>
    </xf>
    <xf numFmtId="0" fontId="1" fillId="0" borderId="14" xfId="0" applyFont="1" applyBorder="1" applyAlignment="1">
      <alignment vertical="top"/>
    </xf>
    <xf numFmtId="4" fontId="25" fillId="2" borderId="14" xfId="0" applyNumberFormat="1" applyFont="1" applyFill="1" applyBorder="1" applyAlignment="1">
      <alignment horizontal="right" wrapText="1"/>
    </xf>
    <xf numFmtId="166" fontId="30" fillId="2" borderId="14" xfId="0" applyNumberFormat="1" applyFont="1" applyFill="1" applyBorder="1" applyAlignment="1">
      <alignment horizontal="right" vertical="center" wrapText="1"/>
    </xf>
    <xf numFmtId="0" fontId="32" fillId="0" borderId="0" xfId="0" applyFont="1" applyAlignment="1">
      <alignment vertical="top"/>
    </xf>
    <xf numFmtId="0" fontId="30" fillId="2" borderId="14" xfId="0" applyFont="1" applyFill="1" applyBorder="1" applyAlignment="1">
      <alignment horizontal="right" vertical="center" wrapText="1"/>
    </xf>
    <xf numFmtId="0" fontId="25" fillId="2" borderId="14" xfId="0" applyFont="1" applyFill="1" applyBorder="1" applyAlignment="1">
      <alignment horizontal="center" vertical="center" wrapText="1"/>
    </xf>
    <xf numFmtId="166" fontId="30" fillId="0" borderId="14" xfId="0" applyNumberFormat="1" applyFont="1" applyBorder="1"/>
    <xf numFmtId="0" fontId="33" fillId="2" borderId="14" xfId="0" applyFont="1" applyFill="1" applyBorder="1" applyAlignment="1">
      <alignment horizontal="left" vertical="center" wrapText="1"/>
    </xf>
    <xf numFmtId="166" fontId="30" fillId="2" borderId="14" xfId="0" applyNumberFormat="1" applyFont="1" applyFill="1" applyBorder="1"/>
    <xf numFmtId="166" fontId="30" fillId="2" borderId="14" xfId="0" applyNumberFormat="1" applyFont="1" applyFill="1" applyBorder="1" applyAlignment="1">
      <alignment horizontal="center" vertical="center" wrapText="1"/>
    </xf>
    <xf numFmtId="166" fontId="30" fillId="2" borderId="14" xfId="0" applyNumberFormat="1" applyFont="1" applyFill="1" applyBorder="1" applyAlignment="1">
      <alignment wrapText="1"/>
    </xf>
    <xf numFmtId="0" fontId="1" fillId="2" borderId="14" xfId="0" applyFont="1" applyFill="1" applyBorder="1" applyAlignment="1">
      <alignment horizontal="center" vertical="center" wrapText="1"/>
    </xf>
    <xf numFmtId="166" fontId="25" fillId="2" borderId="14" xfId="0" applyNumberFormat="1" applyFont="1" applyFill="1" applyBorder="1" applyAlignment="1">
      <alignment horizontal="right" vertical="center" wrapText="1"/>
    </xf>
    <xf numFmtId="14" fontId="25" fillId="2" borderId="14" xfId="0" applyNumberFormat="1" applyFont="1" applyFill="1" applyBorder="1" applyAlignment="1">
      <alignment horizontal="left" vertical="center" wrapText="1"/>
    </xf>
    <xf numFmtId="166" fontId="30" fillId="0" borderId="14" xfId="0" applyNumberFormat="1" applyFont="1" applyBorder="1" applyAlignment="1">
      <alignment horizontal="right" wrapText="1"/>
    </xf>
    <xf numFmtId="0" fontId="31" fillId="0" borderId="0" xfId="0" applyFont="1"/>
    <xf numFmtId="14" fontId="25" fillId="0" borderId="14" xfId="0" applyNumberFormat="1" applyFont="1" applyBorder="1" applyAlignment="1">
      <alignment horizontal="center"/>
    </xf>
    <xf numFmtId="0" fontId="34" fillId="2" borderId="14" xfId="0" applyFont="1" applyFill="1" applyBorder="1" applyAlignment="1">
      <alignment horizontal="left" vertical="center" wrapText="1"/>
    </xf>
    <xf numFmtId="0" fontId="35" fillId="2" borderId="14" xfId="0" applyFont="1" applyFill="1" applyBorder="1" applyAlignment="1">
      <alignment horizontal="left" vertical="center" wrapText="1"/>
    </xf>
    <xf numFmtId="14" fontId="25" fillId="2" borderId="11" xfId="0" applyNumberFormat="1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25" fillId="0" borderId="17" xfId="0" applyFont="1" applyBorder="1"/>
    <xf numFmtId="0" fontId="25" fillId="2" borderId="11" xfId="0" applyFont="1" applyFill="1" applyBorder="1" applyAlignment="1">
      <alignment horizontal="right" vertical="center" wrapText="1"/>
    </xf>
    <xf numFmtId="166" fontId="25" fillId="2" borderId="11" xfId="0" applyNumberFormat="1" applyFont="1" applyFill="1" applyBorder="1" applyAlignment="1">
      <alignment horizontal="right" vertical="center" wrapText="1"/>
    </xf>
    <xf numFmtId="0" fontId="36" fillId="0" borderId="14" xfId="0" applyFont="1" applyBorder="1"/>
    <xf numFmtId="0" fontId="37" fillId="2" borderId="14" xfId="0" applyFont="1" applyFill="1" applyBorder="1" applyAlignment="1">
      <alignment horizontal="left" vertical="center" wrapText="1"/>
    </xf>
    <xf numFmtId="14" fontId="37" fillId="2" borderId="14" xfId="0" applyNumberFormat="1" applyFont="1" applyFill="1" applyBorder="1" applyAlignment="1">
      <alignment horizontal="left" vertical="center" wrapText="1"/>
    </xf>
    <xf numFmtId="0" fontId="37" fillId="2" borderId="14" xfId="0" applyFont="1" applyFill="1" applyBorder="1" applyAlignment="1">
      <alignment horizontal="right" vertical="center" wrapText="1"/>
    </xf>
    <xf numFmtId="0" fontId="30" fillId="2" borderId="11" xfId="0" applyFont="1" applyFill="1" applyBorder="1" applyAlignment="1">
      <alignment horizontal="right" vertical="center" wrapText="1"/>
    </xf>
    <xf numFmtId="166" fontId="30" fillId="2" borderId="11" xfId="0" applyNumberFormat="1" applyFont="1" applyFill="1" applyBorder="1" applyAlignment="1">
      <alignment horizontal="right" vertical="center" wrapText="1"/>
    </xf>
    <xf numFmtId="0" fontId="38" fillId="0" borderId="0" xfId="0" applyFont="1"/>
    <xf numFmtId="14" fontId="38" fillId="2" borderId="14" xfId="0" applyNumberFormat="1" applyFont="1" applyFill="1" applyBorder="1" applyAlignment="1">
      <alignment horizontal="left" vertical="center" wrapText="1"/>
    </xf>
    <xf numFmtId="0" fontId="38" fillId="2" borderId="14" xfId="0" applyFont="1" applyFill="1" applyBorder="1" applyAlignment="1">
      <alignment horizontal="left" vertical="center" wrapText="1"/>
    </xf>
    <xf numFmtId="0" fontId="39" fillId="2" borderId="14" xfId="0" applyFont="1" applyFill="1" applyBorder="1" applyAlignment="1">
      <alignment horizontal="left" vertical="center" wrapText="1"/>
    </xf>
    <xf numFmtId="0" fontId="38" fillId="2" borderId="14" xfId="0" applyFont="1" applyFill="1" applyBorder="1" applyAlignment="1">
      <alignment horizontal="right" vertical="center" wrapText="1"/>
    </xf>
    <xf numFmtId="166" fontId="38" fillId="2" borderId="14" xfId="0" applyNumberFormat="1" applyFont="1" applyFill="1" applyBorder="1" applyAlignment="1">
      <alignment horizontal="right" vertical="center" wrapText="1"/>
    </xf>
    <xf numFmtId="0" fontId="24" fillId="2" borderId="14" xfId="0" applyFont="1" applyFill="1" applyBorder="1" applyAlignment="1">
      <alignment horizontal="left" vertical="center" wrapText="1"/>
    </xf>
    <xf numFmtId="166" fontId="37" fillId="2" borderId="14" xfId="0" applyNumberFormat="1" applyFont="1" applyFill="1" applyBorder="1" applyAlignment="1">
      <alignment horizontal="right" vertical="center" wrapText="1"/>
    </xf>
    <xf numFmtId="0" fontId="1" fillId="0" borderId="15" xfId="0" applyFont="1" applyBorder="1"/>
    <xf numFmtId="14" fontId="7" fillId="5" borderId="14" xfId="0" applyNumberFormat="1" applyFont="1" applyFill="1" applyBorder="1" applyAlignment="1">
      <alignment horizontal="center"/>
    </xf>
    <xf numFmtId="0" fontId="25" fillId="2" borderId="28" xfId="0" applyFont="1" applyFill="1" applyBorder="1" applyAlignment="1">
      <alignment horizontal="left" vertical="center" wrapText="1"/>
    </xf>
    <xf numFmtId="0" fontId="40" fillId="0" borderId="14" xfId="0" applyFont="1" applyBorder="1"/>
    <xf numFmtId="0" fontId="32" fillId="0" borderId="14" xfId="0" applyFont="1" applyBorder="1"/>
    <xf numFmtId="0" fontId="32" fillId="0" borderId="0" xfId="0" applyFont="1"/>
    <xf numFmtId="0" fontId="2" fillId="2" borderId="1" xfId="0" applyFont="1" applyFill="1" applyBorder="1" applyAlignment="1">
      <alignment horizontal="left" vertical="center" wrapText="1"/>
    </xf>
    <xf numFmtId="0" fontId="3" fillId="0" borderId="2" xfId="0" applyFont="1" applyBorder="1"/>
    <xf numFmtId="0" fontId="3" fillId="0" borderId="4" xfId="0" applyFont="1" applyBorder="1"/>
    <xf numFmtId="0" fontId="3" fillId="0" borderId="3" xfId="0" applyFont="1" applyBorder="1"/>
    <xf numFmtId="0" fontId="7" fillId="5" borderId="26" xfId="0" applyFont="1" applyFill="1" applyBorder="1" applyAlignment="1">
      <alignment horizontal="left"/>
    </xf>
    <xf numFmtId="0" fontId="3" fillId="0" borderId="27" xfId="0" applyFont="1" applyBorder="1"/>
    <xf numFmtId="0" fontId="3" fillId="0" borderId="15" xfId="0" applyFont="1" applyBorder="1"/>
    <xf numFmtId="164" fontId="1" fillId="0" borderId="28" xfId="0" applyNumberFormat="1" applyFont="1" applyBorder="1"/>
    <xf numFmtId="164" fontId="7" fillId="0" borderId="28" xfId="0" applyNumberFormat="1" applyFont="1" applyBorder="1" applyAlignment="1">
      <alignment horizontal="center"/>
    </xf>
    <xf numFmtId="166" fontId="1" fillId="0" borderId="28" xfId="0" applyNumberFormat="1" applyFont="1" applyBorder="1"/>
    <xf numFmtId="0" fontId="1" fillId="0" borderId="28" xfId="0" applyFont="1" applyBorder="1"/>
    <xf numFmtId="0" fontId="3" fillId="0" borderId="28" xfId="0" applyFont="1" applyBorder="1"/>
    <xf numFmtId="43" fontId="42" fillId="0" borderId="29" xfId="1" applyFont="1" applyFill="1" applyBorder="1" applyAlignment="1" applyProtection="1">
      <alignment vertical="center"/>
    </xf>
    <xf numFmtId="43" fontId="42" fillId="0" borderId="30" xfId="1" applyFont="1" applyFill="1" applyBorder="1" applyAlignment="1" applyProtection="1">
      <alignment vertical="center"/>
    </xf>
    <xf numFmtId="43" fontId="43" fillId="0" borderId="29" xfId="1" applyFont="1" applyFill="1" applyBorder="1" applyAlignment="1" applyProtection="1">
      <alignment vertical="center"/>
    </xf>
    <xf numFmtId="43" fontId="43" fillId="0" borderId="30" xfId="1" applyFont="1" applyFill="1" applyBorder="1" applyAlignment="1">
      <alignment vertical="center"/>
    </xf>
    <xf numFmtId="43" fontId="43" fillId="0" borderId="30" xfId="1" applyFont="1" applyFill="1" applyBorder="1" applyAlignment="1" applyProtection="1">
      <alignment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tabSelected="1" topLeftCell="A379" workbookViewId="0">
      <selection activeCell="I364" sqref="I364:J386"/>
    </sheetView>
  </sheetViews>
  <sheetFormatPr defaultColWidth="14.42578125" defaultRowHeight="15" customHeight="1"/>
  <cols>
    <col min="1" max="1" width="3.140625" customWidth="1"/>
    <col min="2" max="2" width="12.5703125" customWidth="1"/>
    <col min="3" max="3" width="13.140625" customWidth="1"/>
    <col min="4" max="4" width="66.85546875" customWidth="1"/>
    <col min="5" max="5" width="13.5703125" customWidth="1"/>
    <col min="6" max="6" width="14.42578125" customWidth="1"/>
    <col min="7" max="7" width="16.42578125" customWidth="1"/>
    <col min="8" max="10" width="15.140625" customWidth="1"/>
    <col min="11" max="28" width="8.7109375" customWidth="1"/>
  </cols>
  <sheetData>
    <row r="1" spans="2:13" ht="14.25" customHeight="1">
      <c r="B1" s="1"/>
    </row>
    <row r="2" spans="2:13" ht="16.5" customHeight="1">
      <c r="B2" s="190" t="s">
        <v>0</v>
      </c>
      <c r="C2" s="191"/>
      <c r="D2" s="191"/>
      <c r="E2" s="191"/>
      <c r="F2" s="193"/>
      <c r="G2" s="2"/>
      <c r="H2" s="3"/>
      <c r="I2" s="197"/>
      <c r="J2" s="197"/>
      <c r="L2" s="4" t="s">
        <v>1</v>
      </c>
    </row>
    <row r="3" spans="2:13" ht="14.25" customHeight="1">
      <c r="B3" s="5" t="s">
        <v>2</v>
      </c>
      <c r="C3" s="6" t="s">
        <v>3</v>
      </c>
      <c r="D3" s="7" t="s">
        <v>4</v>
      </c>
      <c r="E3" s="8" t="s">
        <v>5</v>
      </c>
      <c r="F3" s="8" t="s">
        <v>6</v>
      </c>
      <c r="G3" s="9" t="s">
        <v>7</v>
      </c>
      <c r="H3" s="10" t="s">
        <v>8</v>
      </c>
      <c r="I3" t="s">
        <v>851</v>
      </c>
      <c r="J3" t="s">
        <v>852</v>
      </c>
      <c r="L3" s="4" t="s">
        <v>9</v>
      </c>
      <c r="M3" s="4">
        <v>1303</v>
      </c>
    </row>
    <row r="4" spans="2:13" ht="14.25" customHeight="1">
      <c r="B4" s="11"/>
      <c r="C4" s="12">
        <v>0</v>
      </c>
      <c r="D4" s="12" t="s">
        <v>10</v>
      </c>
      <c r="E4" s="13">
        <v>0</v>
      </c>
      <c r="F4" s="14" t="s">
        <v>11</v>
      </c>
      <c r="G4" s="15"/>
      <c r="H4" s="16"/>
      <c r="I4" s="197"/>
      <c r="J4" s="197"/>
    </row>
    <row r="5" spans="2:13" ht="14.25" customHeight="1">
      <c r="B5" s="17">
        <v>44930</v>
      </c>
      <c r="C5" s="18">
        <v>41209</v>
      </c>
      <c r="D5" s="18" t="s">
        <v>12</v>
      </c>
      <c r="E5" s="19" t="s">
        <v>13</v>
      </c>
      <c r="F5" s="20" t="s">
        <v>14</v>
      </c>
      <c r="G5" s="21"/>
      <c r="H5" s="22">
        <v>780</v>
      </c>
      <c r="I5" s="202" t="s">
        <v>829</v>
      </c>
      <c r="J5" s="203" t="s">
        <v>830</v>
      </c>
    </row>
    <row r="6" spans="2:13" ht="14.25" customHeight="1">
      <c r="B6" s="23">
        <v>44930</v>
      </c>
      <c r="C6" s="24">
        <v>41212</v>
      </c>
      <c r="D6" s="24" t="s">
        <v>15</v>
      </c>
      <c r="E6" s="25" t="s">
        <v>16</v>
      </c>
      <c r="F6" s="26" t="s">
        <v>17</v>
      </c>
      <c r="G6" s="27"/>
      <c r="H6" s="28">
        <v>464.94</v>
      </c>
      <c r="I6" s="202" t="s">
        <v>829</v>
      </c>
      <c r="J6" s="203" t="s">
        <v>831</v>
      </c>
    </row>
    <row r="7" spans="2:13" ht="14.25" customHeight="1">
      <c r="B7" s="17">
        <v>44930</v>
      </c>
      <c r="C7" s="29">
        <v>41420</v>
      </c>
      <c r="D7" s="30" t="s">
        <v>18</v>
      </c>
      <c r="E7" s="19" t="s">
        <v>19</v>
      </c>
      <c r="F7" s="20" t="s">
        <v>20</v>
      </c>
      <c r="G7" s="31"/>
      <c r="H7" s="22">
        <v>231</v>
      </c>
      <c r="I7" s="202" t="s">
        <v>829</v>
      </c>
      <c r="J7" s="203" t="s">
        <v>831</v>
      </c>
    </row>
    <row r="8" spans="2:13" ht="14.25" customHeight="1">
      <c r="B8" s="32">
        <v>44930</v>
      </c>
      <c r="C8" s="33">
        <v>41425</v>
      </c>
      <c r="D8" s="34" t="s">
        <v>21</v>
      </c>
      <c r="E8" s="35" t="s">
        <v>19</v>
      </c>
      <c r="F8" s="14" t="s">
        <v>22</v>
      </c>
      <c r="G8" s="36"/>
      <c r="H8" s="37">
        <v>231</v>
      </c>
      <c r="I8" s="202" t="s">
        <v>829</v>
      </c>
      <c r="J8" s="203" t="s">
        <v>831</v>
      </c>
    </row>
    <row r="9" spans="2:13" ht="14.25" customHeight="1">
      <c r="B9" s="23">
        <v>44931</v>
      </c>
      <c r="C9" s="24">
        <v>122022</v>
      </c>
      <c r="D9" s="24" t="s">
        <v>23</v>
      </c>
      <c r="E9" s="25" t="s">
        <v>24</v>
      </c>
      <c r="F9" s="26" t="s">
        <v>25</v>
      </c>
      <c r="G9" s="31"/>
      <c r="H9" s="37">
        <v>69</v>
      </c>
      <c r="I9" s="202" t="s">
        <v>832</v>
      </c>
      <c r="J9" s="203" t="s">
        <v>833</v>
      </c>
    </row>
    <row r="10" spans="2:13" ht="14.25" customHeight="1">
      <c r="B10" s="23">
        <v>44932</v>
      </c>
      <c r="C10" s="24">
        <v>564074</v>
      </c>
      <c r="D10" s="24" t="s">
        <v>26</v>
      </c>
      <c r="E10" s="25" t="s">
        <v>27</v>
      </c>
      <c r="F10" s="26" t="s">
        <v>28</v>
      </c>
      <c r="G10" s="31"/>
      <c r="H10" s="37">
        <v>1361.51</v>
      </c>
      <c r="I10" s="202" t="s">
        <v>829</v>
      </c>
      <c r="J10" s="203" t="s">
        <v>834</v>
      </c>
    </row>
    <row r="11" spans="2:13" ht="14.25" customHeight="1">
      <c r="B11" s="17">
        <v>44932</v>
      </c>
      <c r="C11" s="29">
        <v>61105</v>
      </c>
      <c r="D11" s="30" t="s">
        <v>29</v>
      </c>
      <c r="E11" s="19" t="s">
        <v>30</v>
      </c>
      <c r="F11" s="20" t="s">
        <v>31</v>
      </c>
      <c r="G11" s="31"/>
      <c r="H11" s="22">
        <v>569.79</v>
      </c>
      <c r="I11" s="202" t="s">
        <v>829</v>
      </c>
      <c r="J11" s="203" t="s">
        <v>835</v>
      </c>
    </row>
    <row r="12" spans="2:13" ht="14.25" customHeight="1">
      <c r="B12" s="23">
        <v>44932</v>
      </c>
      <c r="C12" s="38">
        <v>61108</v>
      </c>
      <c r="D12" s="30" t="s">
        <v>32</v>
      </c>
      <c r="E12" s="25" t="s">
        <v>33</v>
      </c>
      <c r="F12" s="26" t="s">
        <v>34</v>
      </c>
      <c r="G12" s="31"/>
      <c r="H12" s="37">
        <v>1298.6400000000001</v>
      </c>
      <c r="I12" s="202" t="s">
        <v>829</v>
      </c>
      <c r="J12" s="203" t="s">
        <v>835</v>
      </c>
    </row>
    <row r="13" spans="2:13" ht="14.25" customHeight="1">
      <c r="B13" s="17">
        <v>44932</v>
      </c>
      <c r="C13" s="29">
        <v>61116</v>
      </c>
      <c r="D13" s="4" t="s">
        <v>35</v>
      </c>
      <c r="E13" s="19" t="s">
        <v>36</v>
      </c>
      <c r="F13" s="20" t="s">
        <v>37</v>
      </c>
      <c r="G13" s="31"/>
      <c r="H13" s="22">
        <v>1389.82</v>
      </c>
      <c r="I13" s="202" t="s">
        <v>829</v>
      </c>
      <c r="J13" s="203" t="s">
        <v>835</v>
      </c>
    </row>
    <row r="14" spans="2:13" ht="14.25" customHeight="1">
      <c r="B14" s="23">
        <v>44932</v>
      </c>
      <c r="C14" s="29">
        <v>61116</v>
      </c>
      <c r="D14" s="30" t="s">
        <v>38</v>
      </c>
      <c r="E14" s="25" t="s">
        <v>39</v>
      </c>
      <c r="F14" s="26" t="s">
        <v>40</v>
      </c>
      <c r="G14" s="31"/>
      <c r="H14" s="37">
        <v>1024.23</v>
      </c>
      <c r="I14" s="202" t="s">
        <v>829</v>
      </c>
      <c r="J14" s="203" t="s">
        <v>835</v>
      </c>
    </row>
    <row r="15" spans="2:13" ht="14.25" customHeight="1">
      <c r="B15" s="17">
        <v>44932</v>
      </c>
      <c r="C15" s="29">
        <v>61116</v>
      </c>
      <c r="D15" s="4" t="s">
        <v>41</v>
      </c>
      <c r="E15" s="19" t="s">
        <v>42</v>
      </c>
      <c r="F15" s="20" t="s">
        <v>43</v>
      </c>
      <c r="G15" s="31"/>
      <c r="H15" s="22">
        <v>1078.68</v>
      </c>
      <c r="I15" s="202" t="s">
        <v>829</v>
      </c>
      <c r="J15" s="203" t="s">
        <v>836</v>
      </c>
    </row>
    <row r="16" spans="2:13" ht="14.25" customHeight="1">
      <c r="B16" s="32">
        <v>44932</v>
      </c>
      <c r="C16" s="39">
        <v>61116</v>
      </c>
      <c r="D16" s="34" t="s">
        <v>44</v>
      </c>
      <c r="E16" s="35" t="s">
        <v>42</v>
      </c>
      <c r="F16" s="14" t="s">
        <v>45</v>
      </c>
      <c r="G16" s="36"/>
      <c r="H16" s="28">
        <v>1078.68</v>
      </c>
      <c r="I16" s="202" t="s">
        <v>829</v>
      </c>
      <c r="J16" s="203" t="s">
        <v>836</v>
      </c>
    </row>
    <row r="17" spans="2:10" ht="14.25" customHeight="1">
      <c r="B17" s="40">
        <v>44935</v>
      </c>
      <c r="C17" s="39">
        <v>91210</v>
      </c>
      <c r="D17" s="34" t="s">
        <v>46</v>
      </c>
      <c r="E17" s="41" t="s">
        <v>47</v>
      </c>
      <c r="F17" s="42" t="s">
        <v>48</v>
      </c>
      <c r="G17" s="31"/>
      <c r="H17" s="22">
        <v>769.5</v>
      </c>
      <c r="I17" s="202" t="s">
        <v>837</v>
      </c>
      <c r="J17" s="203" t="s">
        <v>838</v>
      </c>
    </row>
    <row r="18" spans="2:10" ht="14.25" customHeight="1">
      <c r="B18" s="23">
        <v>44935</v>
      </c>
      <c r="C18" s="24">
        <v>91726</v>
      </c>
      <c r="D18" s="24" t="s">
        <v>49</v>
      </c>
      <c r="E18" s="25" t="s">
        <v>50</v>
      </c>
      <c r="F18" s="26" t="s">
        <v>51</v>
      </c>
      <c r="G18" s="31"/>
      <c r="H18" s="37">
        <v>5.0599999999999996</v>
      </c>
      <c r="I18" s="202" t="s">
        <v>829</v>
      </c>
      <c r="J18" s="203" t="s">
        <v>834</v>
      </c>
    </row>
    <row r="19" spans="2:10" ht="14.25" customHeight="1">
      <c r="B19" s="40">
        <v>44935</v>
      </c>
      <c r="C19" s="29">
        <v>91821</v>
      </c>
      <c r="D19" s="30" t="s">
        <v>52</v>
      </c>
      <c r="E19" s="19" t="s">
        <v>53</v>
      </c>
      <c r="F19" s="20" t="s">
        <v>54</v>
      </c>
      <c r="G19" s="31"/>
      <c r="H19" s="22">
        <v>252.02</v>
      </c>
      <c r="I19" s="202" t="s">
        <v>829</v>
      </c>
      <c r="J19" s="203" t="s">
        <v>839</v>
      </c>
    </row>
    <row r="20" spans="2:10" ht="14.25" customHeight="1">
      <c r="B20" s="40">
        <v>44936</v>
      </c>
      <c r="C20" s="29">
        <v>341</v>
      </c>
      <c r="D20" s="43" t="s">
        <v>55</v>
      </c>
      <c r="E20" s="20" t="s">
        <v>56</v>
      </c>
      <c r="F20" s="20" t="s">
        <v>57</v>
      </c>
      <c r="G20" s="44">
        <v>4469.55</v>
      </c>
      <c r="H20" s="31"/>
      <c r="I20" s="204" t="s">
        <v>840</v>
      </c>
      <c r="J20" s="205" t="s">
        <v>841</v>
      </c>
    </row>
    <row r="21" spans="2:10" ht="14.25" customHeight="1">
      <c r="B21" s="23">
        <v>44936</v>
      </c>
      <c r="C21" s="38">
        <v>101833</v>
      </c>
      <c r="D21" s="30" t="s">
        <v>58</v>
      </c>
      <c r="E21" s="25" t="s">
        <v>59</v>
      </c>
      <c r="F21" s="26" t="s">
        <v>60</v>
      </c>
      <c r="G21" s="30"/>
      <c r="H21" s="37">
        <v>575.29999999999995</v>
      </c>
      <c r="I21" s="202" t="s">
        <v>842</v>
      </c>
      <c r="J21" s="203" t="s">
        <v>843</v>
      </c>
    </row>
    <row r="22" spans="2:10" ht="14.25" customHeight="1">
      <c r="B22" s="17">
        <v>44939</v>
      </c>
      <c r="C22" s="18">
        <v>131129</v>
      </c>
      <c r="D22" s="18" t="s">
        <v>61</v>
      </c>
      <c r="E22" s="19" t="s">
        <v>62</v>
      </c>
      <c r="F22" s="20" t="s">
        <v>63</v>
      </c>
      <c r="G22" s="30"/>
      <c r="H22" s="22">
        <v>1286.0899999999999</v>
      </c>
      <c r="I22" s="202" t="s">
        <v>837</v>
      </c>
      <c r="J22" s="203" t="s">
        <v>844</v>
      </c>
    </row>
    <row r="23" spans="2:10" ht="14.25" customHeight="1">
      <c r="B23" s="23">
        <v>44939</v>
      </c>
      <c r="C23" s="38">
        <v>131934</v>
      </c>
      <c r="D23" s="30" t="s">
        <v>64</v>
      </c>
      <c r="E23" s="25" t="s">
        <v>65</v>
      </c>
      <c r="F23" s="26" t="s">
        <v>66</v>
      </c>
      <c r="G23" s="30"/>
      <c r="H23" s="37">
        <v>466.92</v>
      </c>
      <c r="I23" s="202" t="s">
        <v>842</v>
      </c>
      <c r="J23" s="203" t="s">
        <v>843</v>
      </c>
    </row>
    <row r="24" spans="2:10" ht="14.25" customHeight="1">
      <c r="B24" s="17">
        <v>44944</v>
      </c>
      <c r="C24" s="29">
        <v>341</v>
      </c>
      <c r="D24" s="43" t="s">
        <v>67</v>
      </c>
      <c r="E24" s="20" t="s">
        <v>68</v>
      </c>
      <c r="F24" s="20" t="s">
        <v>69</v>
      </c>
      <c r="G24" s="44">
        <v>13473.81</v>
      </c>
      <c r="H24" s="31"/>
      <c r="I24" s="204" t="s">
        <v>840</v>
      </c>
      <c r="J24" s="205" t="s">
        <v>845</v>
      </c>
    </row>
    <row r="25" spans="2:10" ht="14.25" customHeight="1">
      <c r="B25" s="17">
        <v>44946</v>
      </c>
      <c r="C25" s="18">
        <v>116469</v>
      </c>
      <c r="D25" s="18" t="s">
        <v>70</v>
      </c>
      <c r="E25" s="45" t="s">
        <v>71</v>
      </c>
      <c r="F25" s="46" t="s">
        <v>72</v>
      </c>
      <c r="G25" s="31"/>
      <c r="H25" s="47">
        <v>1363.95</v>
      </c>
      <c r="I25" s="204" t="s">
        <v>829</v>
      </c>
      <c r="J25" s="206" t="s">
        <v>846</v>
      </c>
    </row>
    <row r="26" spans="2:10" ht="14.25" customHeight="1">
      <c r="B26" s="23">
        <v>44946</v>
      </c>
      <c r="C26" s="24">
        <v>116853</v>
      </c>
      <c r="D26" s="24" t="s">
        <v>73</v>
      </c>
      <c r="E26" s="48" t="s">
        <v>74</v>
      </c>
      <c r="F26" s="49" t="s">
        <v>75</v>
      </c>
      <c r="G26" s="31"/>
      <c r="H26" s="50">
        <v>84.58</v>
      </c>
      <c r="I26" s="202" t="s">
        <v>837</v>
      </c>
      <c r="J26" s="203" t="s">
        <v>847</v>
      </c>
    </row>
    <row r="27" spans="2:10" ht="14.25" customHeight="1">
      <c r="B27" s="17">
        <v>44946</v>
      </c>
      <c r="C27" s="18">
        <v>446357</v>
      </c>
      <c r="D27" s="18" t="s">
        <v>76</v>
      </c>
      <c r="E27" s="45" t="s">
        <v>77</v>
      </c>
      <c r="F27" s="46" t="s">
        <v>78</v>
      </c>
      <c r="G27" s="31"/>
      <c r="H27" s="47">
        <v>2564.9299999999998</v>
      </c>
      <c r="I27" s="202" t="s">
        <v>837</v>
      </c>
      <c r="J27" s="203" t="s">
        <v>844</v>
      </c>
    </row>
    <row r="28" spans="2:10" ht="14.25" customHeight="1">
      <c r="B28" s="23">
        <v>44946</v>
      </c>
      <c r="C28" s="24">
        <v>497655</v>
      </c>
      <c r="D28" s="24" t="s">
        <v>79</v>
      </c>
      <c r="E28" s="48" t="s">
        <v>80</v>
      </c>
      <c r="F28" s="49" t="s">
        <v>81</v>
      </c>
      <c r="G28" s="31"/>
      <c r="H28" s="50">
        <v>1961.9</v>
      </c>
      <c r="I28" s="202" t="s">
        <v>848</v>
      </c>
      <c r="J28" s="203" t="s">
        <v>844</v>
      </c>
    </row>
    <row r="29" spans="2:10" ht="14.25" customHeight="1">
      <c r="B29" s="51">
        <v>44946</v>
      </c>
      <c r="C29" s="52">
        <v>201504</v>
      </c>
      <c r="D29" s="53" t="s">
        <v>82</v>
      </c>
      <c r="E29" s="54" t="s">
        <v>83</v>
      </c>
      <c r="F29" s="55" t="s">
        <v>84</v>
      </c>
      <c r="G29" s="31"/>
      <c r="H29" s="47">
        <v>673.54</v>
      </c>
      <c r="I29" s="202" t="s">
        <v>829</v>
      </c>
      <c r="J29" s="203" t="s">
        <v>835</v>
      </c>
    </row>
    <row r="30" spans="2:10" ht="14.25" customHeight="1">
      <c r="B30" s="32">
        <v>44952</v>
      </c>
      <c r="C30" s="56">
        <v>290</v>
      </c>
      <c r="D30" s="34" t="s">
        <v>85</v>
      </c>
      <c r="E30" s="14" t="s">
        <v>86</v>
      </c>
      <c r="F30" s="57" t="s">
        <v>87</v>
      </c>
      <c r="G30" s="58">
        <v>597.09</v>
      </c>
      <c r="H30" s="31"/>
      <c r="I30" s="202" t="s">
        <v>849</v>
      </c>
      <c r="J30" s="203" t="s">
        <v>850</v>
      </c>
    </row>
    <row r="31" spans="2:10" ht="14.25" customHeight="1">
      <c r="B31" s="40">
        <v>44953</v>
      </c>
      <c r="C31" s="52">
        <v>271545</v>
      </c>
      <c r="D31" s="59" t="s">
        <v>88</v>
      </c>
      <c r="E31" s="41" t="s">
        <v>89</v>
      </c>
      <c r="F31" s="60" t="s">
        <v>90</v>
      </c>
      <c r="G31" s="31"/>
      <c r="H31" s="22">
        <v>854.8</v>
      </c>
      <c r="I31" s="202" t="s">
        <v>829</v>
      </c>
      <c r="J31" s="203" t="s">
        <v>839</v>
      </c>
    </row>
    <row r="32" spans="2:10" ht="14.25" customHeight="1">
      <c r="B32" s="40">
        <v>44956</v>
      </c>
      <c r="C32" s="52">
        <v>341</v>
      </c>
      <c r="D32" s="61" t="s">
        <v>91</v>
      </c>
      <c r="E32" s="42" t="s">
        <v>92</v>
      </c>
      <c r="F32" s="60" t="s">
        <v>93</v>
      </c>
      <c r="G32" s="62">
        <v>1346.12</v>
      </c>
      <c r="H32" s="36"/>
      <c r="I32" s="204" t="s">
        <v>840</v>
      </c>
      <c r="J32" s="205" t="s">
        <v>845</v>
      </c>
    </row>
    <row r="33" spans="2:10" ht="14.25" customHeight="1">
      <c r="B33" s="23">
        <v>44957</v>
      </c>
      <c r="C33" s="24">
        <v>10029</v>
      </c>
      <c r="D33" s="24" t="s">
        <v>94</v>
      </c>
      <c r="E33" s="25" t="s">
        <v>95</v>
      </c>
      <c r="F33" s="26" t="s">
        <v>96</v>
      </c>
      <c r="G33" s="30"/>
      <c r="H33" s="37">
        <v>211.94</v>
      </c>
      <c r="I33" s="202" t="s">
        <v>829</v>
      </c>
      <c r="J33" s="203" t="s">
        <v>831</v>
      </c>
    </row>
    <row r="34" spans="2:10" ht="14.25" customHeight="1">
      <c r="B34" s="63"/>
      <c r="C34" s="64"/>
      <c r="D34" s="64"/>
      <c r="E34" s="65"/>
      <c r="F34" s="66"/>
      <c r="G34" s="31">
        <f t="shared" ref="G34:H34" si="0">SUM(G5:G33)</f>
        <v>19886.57</v>
      </c>
      <c r="H34" s="31">
        <f t="shared" si="0"/>
        <v>20647.82</v>
      </c>
      <c r="I34" s="199"/>
      <c r="J34" s="199"/>
    </row>
    <row r="35" spans="2:10" ht="14.25" customHeight="1">
      <c r="B35" s="67"/>
      <c r="C35" s="68"/>
      <c r="D35" s="69"/>
      <c r="E35" s="70"/>
      <c r="F35" s="71"/>
    </row>
    <row r="36" spans="2:10" ht="14.25" customHeight="1">
      <c r="B36" s="190" t="s">
        <v>97</v>
      </c>
      <c r="C36" s="191"/>
      <c r="D36" s="191"/>
      <c r="E36" s="191"/>
      <c r="F36" s="193"/>
      <c r="G36" s="2"/>
      <c r="H36" s="3"/>
      <c r="I36" s="197"/>
      <c r="J36" s="197"/>
    </row>
    <row r="37" spans="2:10" ht="14.25" customHeight="1">
      <c r="B37" s="5" t="s">
        <v>2</v>
      </c>
      <c r="C37" s="6" t="s">
        <v>3</v>
      </c>
      <c r="D37" s="7" t="s">
        <v>4</v>
      </c>
      <c r="E37" s="8" t="s">
        <v>5</v>
      </c>
      <c r="F37" s="8" t="s">
        <v>6</v>
      </c>
      <c r="G37" s="9" t="s">
        <v>7</v>
      </c>
      <c r="H37" s="10" t="s">
        <v>8</v>
      </c>
      <c r="I37" s="198"/>
      <c r="J37" s="198"/>
    </row>
    <row r="38" spans="2:10" ht="14.25" customHeight="1">
      <c r="B38" s="11"/>
      <c r="C38" s="12">
        <v>0</v>
      </c>
      <c r="D38" s="12" t="s">
        <v>10</v>
      </c>
      <c r="E38" s="13">
        <v>0</v>
      </c>
      <c r="F38" s="72">
        <v>10829.38</v>
      </c>
      <c r="G38" s="15"/>
      <c r="H38" s="16"/>
      <c r="I38" s="197"/>
      <c r="J38" s="197"/>
    </row>
    <row r="39" spans="2:10" ht="14.25" customHeight="1">
      <c r="B39" s="23">
        <v>44958</v>
      </c>
      <c r="C39" s="73">
        <v>341</v>
      </c>
      <c r="D39" s="43" t="s">
        <v>98</v>
      </c>
      <c r="E39" s="26" t="s">
        <v>99</v>
      </c>
      <c r="F39" s="26" t="s">
        <v>100</v>
      </c>
      <c r="G39" s="58">
        <v>2028</v>
      </c>
      <c r="H39" s="31"/>
      <c r="I39" s="204" t="s">
        <v>840</v>
      </c>
      <c r="J39" s="205" t="s">
        <v>853</v>
      </c>
    </row>
    <row r="40" spans="2:10" ht="14.25" customHeight="1">
      <c r="B40" s="17">
        <v>44960</v>
      </c>
      <c r="C40" s="74">
        <v>290</v>
      </c>
      <c r="D40" s="30" t="s">
        <v>85</v>
      </c>
      <c r="E40" s="20" t="s">
        <v>101</v>
      </c>
      <c r="F40" s="20" t="s">
        <v>102</v>
      </c>
      <c r="G40" s="44">
        <v>1531.98</v>
      </c>
      <c r="H40" s="31"/>
      <c r="I40" s="202" t="s">
        <v>849</v>
      </c>
      <c r="J40" s="203" t="s">
        <v>850</v>
      </c>
    </row>
    <row r="41" spans="2:10" ht="14.25" customHeight="1">
      <c r="B41" s="23">
        <v>44960</v>
      </c>
      <c r="C41" s="73">
        <v>31606</v>
      </c>
      <c r="D41" s="30" t="s">
        <v>103</v>
      </c>
      <c r="E41" s="26" t="s">
        <v>104</v>
      </c>
      <c r="F41" s="26" t="s">
        <v>105</v>
      </c>
      <c r="G41" s="58">
        <v>360</v>
      </c>
      <c r="H41" s="31"/>
      <c r="I41" s="204" t="s">
        <v>840</v>
      </c>
      <c r="J41" s="205" t="s">
        <v>844</v>
      </c>
    </row>
    <row r="42" spans="2:10" ht="14.25" customHeight="1">
      <c r="B42" s="17">
        <v>44960</v>
      </c>
      <c r="C42" s="18">
        <v>357035</v>
      </c>
      <c r="D42" s="18" t="s">
        <v>106</v>
      </c>
      <c r="E42" s="19" t="s">
        <v>107</v>
      </c>
      <c r="F42" s="20" t="s">
        <v>108</v>
      </c>
      <c r="G42" s="31"/>
      <c r="H42" s="22">
        <v>166.15</v>
      </c>
      <c r="I42" s="202" t="s">
        <v>837</v>
      </c>
      <c r="J42" s="203" t="s">
        <v>854</v>
      </c>
    </row>
    <row r="43" spans="2:10" ht="14.25" customHeight="1">
      <c r="B43" s="23">
        <v>44960</v>
      </c>
      <c r="C43" s="24">
        <v>540240</v>
      </c>
      <c r="D43" s="24" t="s">
        <v>109</v>
      </c>
      <c r="E43" s="25" t="s">
        <v>110</v>
      </c>
      <c r="F43" s="26" t="s">
        <v>111</v>
      </c>
      <c r="G43" s="31"/>
      <c r="H43" s="37">
        <v>307.81</v>
      </c>
      <c r="I43" s="202" t="s">
        <v>842</v>
      </c>
      <c r="J43" s="203" t="s">
        <v>844</v>
      </c>
    </row>
    <row r="44" spans="2:10" ht="14.25" customHeight="1">
      <c r="B44" s="23">
        <v>44963</v>
      </c>
      <c r="C44" s="24">
        <v>61559</v>
      </c>
      <c r="D44" s="24" t="s">
        <v>112</v>
      </c>
      <c r="E44" s="25" t="s">
        <v>113</v>
      </c>
      <c r="F44" s="26" t="s">
        <v>114</v>
      </c>
      <c r="G44" s="31"/>
      <c r="H44" s="37">
        <v>1000</v>
      </c>
      <c r="I44" s="202" t="s">
        <v>837</v>
      </c>
      <c r="J44" s="203" t="s">
        <v>844</v>
      </c>
    </row>
    <row r="45" spans="2:10" ht="14.25" customHeight="1">
      <c r="B45" s="17">
        <v>44963</v>
      </c>
      <c r="C45" s="18">
        <v>511333</v>
      </c>
      <c r="D45" s="18" t="s">
        <v>26</v>
      </c>
      <c r="E45" s="19" t="s">
        <v>115</v>
      </c>
      <c r="F45" s="20" t="s">
        <v>116</v>
      </c>
      <c r="G45" s="31"/>
      <c r="H45" s="22">
        <v>980.6</v>
      </c>
      <c r="I45" s="202" t="s">
        <v>829</v>
      </c>
      <c r="J45" s="203" t="s">
        <v>834</v>
      </c>
    </row>
    <row r="46" spans="2:10" ht="14.25" customHeight="1">
      <c r="B46" s="23">
        <v>44963</v>
      </c>
      <c r="C46" s="73">
        <v>61144</v>
      </c>
      <c r="D46" s="30" t="s">
        <v>117</v>
      </c>
      <c r="E46" s="25" t="s">
        <v>118</v>
      </c>
      <c r="F46" s="26" t="s">
        <v>119</v>
      </c>
      <c r="G46" s="31"/>
      <c r="H46" s="37">
        <v>1854.78</v>
      </c>
      <c r="I46" s="202" t="s">
        <v>829</v>
      </c>
      <c r="J46" s="203" t="s">
        <v>835</v>
      </c>
    </row>
    <row r="47" spans="2:10" ht="14.25" customHeight="1">
      <c r="B47" s="17">
        <v>44963</v>
      </c>
      <c r="C47" s="74">
        <v>61148</v>
      </c>
      <c r="D47" s="30" t="s">
        <v>120</v>
      </c>
      <c r="E47" s="19" t="s">
        <v>121</v>
      </c>
      <c r="F47" s="20" t="s">
        <v>122</v>
      </c>
      <c r="G47" s="31"/>
      <c r="H47" s="22">
        <v>1605.29</v>
      </c>
      <c r="I47" s="202" t="s">
        <v>829</v>
      </c>
      <c r="J47" s="203" t="s">
        <v>835</v>
      </c>
    </row>
    <row r="48" spans="2:10" ht="14.25" customHeight="1">
      <c r="B48" s="23">
        <v>44963</v>
      </c>
      <c r="C48" s="73">
        <v>61219</v>
      </c>
      <c r="D48" s="30" t="s">
        <v>35</v>
      </c>
      <c r="E48" s="25" t="s">
        <v>123</v>
      </c>
      <c r="F48" s="26" t="s">
        <v>124</v>
      </c>
      <c r="G48" s="31"/>
      <c r="H48" s="37">
        <v>1987.74</v>
      </c>
      <c r="I48" s="202" t="s">
        <v>829</v>
      </c>
      <c r="J48" s="203" t="s">
        <v>835</v>
      </c>
    </row>
    <row r="49" spans="2:10" ht="14.25" customHeight="1">
      <c r="B49" s="17">
        <v>44963</v>
      </c>
      <c r="C49" s="74">
        <v>61226</v>
      </c>
      <c r="D49" s="30" t="s">
        <v>125</v>
      </c>
      <c r="E49" s="19" t="s">
        <v>126</v>
      </c>
      <c r="F49" s="20" t="s">
        <v>127</v>
      </c>
      <c r="G49" s="31"/>
      <c r="H49" s="22">
        <v>1335</v>
      </c>
      <c r="I49" s="202" t="s">
        <v>829</v>
      </c>
      <c r="J49" s="203" t="s">
        <v>836</v>
      </c>
    </row>
    <row r="50" spans="2:10" ht="14.25" customHeight="1">
      <c r="B50" s="23">
        <v>44963</v>
      </c>
      <c r="C50" s="73">
        <v>61240</v>
      </c>
      <c r="D50" s="30" t="s">
        <v>128</v>
      </c>
      <c r="E50" s="25" t="s">
        <v>129</v>
      </c>
      <c r="F50" s="26" t="s">
        <v>130</v>
      </c>
      <c r="G50" s="31"/>
      <c r="H50" s="37">
        <v>1800</v>
      </c>
      <c r="I50" s="202" t="s">
        <v>842</v>
      </c>
      <c r="J50" s="203" t="s">
        <v>843</v>
      </c>
    </row>
    <row r="51" spans="2:10" ht="14.25" customHeight="1">
      <c r="B51" s="17">
        <v>44963</v>
      </c>
      <c r="C51" s="18">
        <v>12023</v>
      </c>
      <c r="D51" s="18" t="s">
        <v>23</v>
      </c>
      <c r="E51" s="19" t="s">
        <v>24</v>
      </c>
      <c r="F51" s="20" t="s">
        <v>131</v>
      </c>
      <c r="G51" s="31"/>
      <c r="H51" s="22">
        <v>69</v>
      </c>
      <c r="I51" s="202" t="s">
        <v>832</v>
      </c>
      <c r="J51" s="203" t="s">
        <v>833</v>
      </c>
    </row>
    <row r="52" spans="2:10" ht="14.25" customHeight="1">
      <c r="B52" s="40">
        <v>44964</v>
      </c>
      <c r="C52" s="52">
        <v>290</v>
      </c>
      <c r="D52" s="34" t="s">
        <v>85</v>
      </c>
      <c r="E52" s="42" t="s">
        <v>132</v>
      </c>
      <c r="F52" s="42" t="s">
        <v>133</v>
      </c>
      <c r="G52" s="62">
        <v>424.24</v>
      </c>
      <c r="H52" s="31"/>
      <c r="I52" s="202" t="s">
        <v>849</v>
      </c>
      <c r="J52" s="203" t="s">
        <v>850</v>
      </c>
    </row>
    <row r="53" spans="2:10" ht="14.25" customHeight="1">
      <c r="B53" s="17">
        <v>44965</v>
      </c>
      <c r="C53" s="74">
        <v>290</v>
      </c>
      <c r="D53" s="30" t="s">
        <v>85</v>
      </c>
      <c r="E53" s="20" t="s">
        <v>134</v>
      </c>
      <c r="F53" s="20" t="s">
        <v>135</v>
      </c>
      <c r="G53" s="44">
        <v>866.8</v>
      </c>
      <c r="H53" s="31"/>
      <c r="I53" s="202" t="s">
        <v>849</v>
      </c>
      <c r="J53" s="203" t="s">
        <v>850</v>
      </c>
    </row>
    <row r="54" spans="2:10" ht="14.25" customHeight="1">
      <c r="B54" s="23">
        <v>44965</v>
      </c>
      <c r="C54" s="73">
        <v>290</v>
      </c>
      <c r="D54" s="30" t="s">
        <v>85</v>
      </c>
      <c r="E54" s="26" t="s">
        <v>136</v>
      </c>
      <c r="F54" s="26" t="s">
        <v>137</v>
      </c>
      <c r="G54" s="75">
        <v>508.21</v>
      </c>
      <c r="H54" s="31"/>
      <c r="I54" s="202" t="s">
        <v>849</v>
      </c>
      <c r="J54" s="203" t="s">
        <v>850</v>
      </c>
    </row>
    <row r="55" spans="2:10" ht="14.25" customHeight="1">
      <c r="B55" s="17">
        <v>44965</v>
      </c>
      <c r="C55" s="18">
        <v>81600</v>
      </c>
      <c r="D55" s="18" t="s">
        <v>138</v>
      </c>
      <c r="E55" s="19" t="s">
        <v>139</v>
      </c>
      <c r="F55" s="20" t="s">
        <v>140</v>
      </c>
      <c r="G55" s="76"/>
      <c r="H55" s="22">
        <v>4078.93</v>
      </c>
      <c r="I55" s="202" t="s">
        <v>837</v>
      </c>
      <c r="J55" s="203" t="s">
        <v>847</v>
      </c>
    </row>
    <row r="56" spans="2:10" ht="14.25" customHeight="1">
      <c r="B56" s="23">
        <v>44965</v>
      </c>
      <c r="C56" s="24">
        <v>81603</v>
      </c>
      <c r="D56" s="24" t="s">
        <v>141</v>
      </c>
      <c r="E56" s="25" t="s">
        <v>142</v>
      </c>
      <c r="F56" s="26" t="s">
        <v>143</v>
      </c>
      <c r="G56" s="76"/>
      <c r="H56" s="37">
        <v>1230.76</v>
      </c>
      <c r="I56" s="202" t="s">
        <v>829</v>
      </c>
      <c r="J56" s="203" t="s">
        <v>855</v>
      </c>
    </row>
    <row r="57" spans="2:10" ht="14.25" customHeight="1">
      <c r="B57" s="77">
        <v>44967</v>
      </c>
      <c r="C57" s="78">
        <v>341</v>
      </c>
      <c r="D57" s="79" t="s">
        <v>144</v>
      </c>
      <c r="E57" s="80" t="s">
        <v>145</v>
      </c>
      <c r="F57" s="81" t="s">
        <v>146</v>
      </c>
      <c r="G57" s="82">
        <v>4390.82</v>
      </c>
      <c r="H57" s="76"/>
      <c r="I57" s="204" t="s">
        <v>840</v>
      </c>
      <c r="J57" s="205" t="s">
        <v>841</v>
      </c>
    </row>
    <row r="58" spans="2:10" ht="14.25" customHeight="1">
      <c r="B58" s="83">
        <v>44972</v>
      </c>
      <c r="C58" s="84">
        <v>341</v>
      </c>
      <c r="D58" s="79" t="s">
        <v>147</v>
      </c>
      <c r="E58" s="85" t="s">
        <v>148</v>
      </c>
      <c r="F58" s="86" t="s">
        <v>149</v>
      </c>
      <c r="G58" s="87">
        <v>6533.41</v>
      </c>
      <c r="H58" s="76"/>
      <c r="I58" s="204" t="s">
        <v>840</v>
      </c>
      <c r="J58" s="205" t="s">
        <v>845</v>
      </c>
    </row>
    <row r="59" spans="2:10" ht="14.25" customHeight="1">
      <c r="B59" s="83">
        <v>44972</v>
      </c>
      <c r="C59" s="88">
        <v>151520</v>
      </c>
      <c r="D59" s="79" t="s">
        <v>150</v>
      </c>
      <c r="E59" s="89" t="s">
        <v>151</v>
      </c>
      <c r="F59" s="90" t="s">
        <v>152</v>
      </c>
      <c r="G59" s="76"/>
      <c r="H59" s="91">
        <v>2006</v>
      </c>
      <c r="I59" s="202" t="s">
        <v>837</v>
      </c>
      <c r="J59" s="203" t="s">
        <v>844</v>
      </c>
    </row>
    <row r="60" spans="2:10" ht="14.25" customHeight="1">
      <c r="B60" s="92">
        <v>44973</v>
      </c>
      <c r="C60" s="93">
        <v>161458</v>
      </c>
      <c r="D60" s="93" t="s">
        <v>70</v>
      </c>
      <c r="E60" s="94" t="s">
        <v>153</v>
      </c>
      <c r="F60" s="95" t="s">
        <v>154</v>
      </c>
      <c r="G60" s="96"/>
      <c r="H60" s="97">
        <v>1302.1600000000001</v>
      </c>
      <c r="I60" s="204" t="s">
        <v>829</v>
      </c>
      <c r="J60" s="206" t="s">
        <v>846</v>
      </c>
    </row>
    <row r="61" spans="2:10" ht="14.25" customHeight="1">
      <c r="B61" s="98">
        <v>44974</v>
      </c>
      <c r="C61" s="99">
        <v>290</v>
      </c>
      <c r="D61" s="30" t="s">
        <v>85</v>
      </c>
      <c r="E61" s="85" t="s">
        <v>155</v>
      </c>
      <c r="F61" s="100" t="s">
        <v>156</v>
      </c>
      <c r="G61" s="101">
        <v>1296.57</v>
      </c>
      <c r="H61" s="76"/>
      <c r="I61" s="202" t="s">
        <v>849</v>
      </c>
      <c r="J61" s="203" t="s">
        <v>850</v>
      </c>
    </row>
    <row r="62" spans="2:10" ht="14.25" customHeight="1">
      <c r="B62" s="102">
        <v>44974</v>
      </c>
      <c r="C62" s="99">
        <v>341</v>
      </c>
      <c r="D62" s="79" t="s">
        <v>157</v>
      </c>
      <c r="E62" s="85" t="s">
        <v>158</v>
      </c>
      <c r="F62" s="100" t="s">
        <v>159</v>
      </c>
      <c r="G62" s="101">
        <v>1656</v>
      </c>
      <c r="H62" s="76"/>
      <c r="I62" s="204" t="s">
        <v>840</v>
      </c>
      <c r="J62" s="205" t="s">
        <v>853</v>
      </c>
    </row>
    <row r="63" spans="2:10" ht="14.25" customHeight="1">
      <c r="B63" s="102">
        <v>44979</v>
      </c>
      <c r="C63" s="99">
        <v>201028</v>
      </c>
      <c r="D63" s="79" t="s">
        <v>160</v>
      </c>
      <c r="E63" s="103" t="s">
        <v>161</v>
      </c>
      <c r="F63" s="90" t="s">
        <v>162</v>
      </c>
      <c r="G63" s="76"/>
      <c r="H63" s="91">
        <v>2280.21</v>
      </c>
      <c r="I63" s="202" t="s">
        <v>848</v>
      </c>
      <c r="J63" s="203" t="s">
        <v>844</v>
      </c>
    </row>
    <row r="64" spans="2:10" ht="14.25" customHeight="1">
      <c r="B64" s="104"/>
      <c r="C64" s="105"/>
      <c r="D64" s="79"/>
      <c r="E64" s="85"/>
      <c r="F64" s="106"/>
      <c r="G64" s="31">
        <f t="shared" ref="G64:H64" si="1">SUM(G39:G63)</f>
        <v>19596.03</v>
      </c>
      <c r="H64" s="31">
        <f t="shared" si="1"/>
        <v>22004.429999999997</v>
      </c>
      <c r="I64" s="199"/>
      <c r="J64" s="199"/>
    </row>
    <row r="65" spans="2:10" ht="14.25" customHeight="1">
      <c r="B65" s="107"/>
      <c r="C65" s="108"/>
      <c r="D65" s="108"/>
      <c r="E65" s="94"/>
      <c r="F65" s="109"/>
    </row>
    <row r="66" spans="2:10" ht="14.25" customHeight="1">
      <c r="B66" s="190" t="s">
        <v>163</v>
      </c>
      <c r="C66" s="191"/>
      <c r="D66" s="191"/>
      <c r="E66" s="191"/>
      <c r="F66" s="192"/>
      <c r="G66" s="2"/>
      <c r="H66" s="3"/>
      <c r="I66" s="197"/>
      <c r="J66" s="197"/>
    </row>
    <row r="67" spans="2:10" ht="23.25" customHeight="1">
      <c r="B67" s="5" t="s">
        <v>2</v>
      </c>
      <c r="C67" s="6" t="s">
        <v>3</v>
      </c>
      <c r="D67" s="7" t="s">
        <v>4</v>
      </c>
      <c r="E67" s="110" t="s">
        <v>5</v>
      </c>
      <c r="F67" s="111" t="s">
        <v>6</v>
      </c>
      <c r="G67" s="112" t="s">
        <v>7</v>
      </c>
      <c r="H67" s="10" t="s">
        <v>8</v>
      </c>
      <c r="I67" s="198"/>
      <c r="J67" s="198"/>
    </row>
    <row r="68" spans="2:10" ht="16.5" customHeight="1">
      <c r="B68" s="11"/>
      <c r="C68" s="12">
        <v>0</v>
      </c>
      <c r="D68" s="12" t="s">
        <v>10</v>
      </c>
      <c r="E68" s="13">
        <v>0</v>
      </c>
      <c r="F68" s="113" t="s">
        <v>162</v>
      </c>
      <c r="G68" s="15"/>
      <c r="H68" s="114"/>
      <c r="I68" s="199"/>
      <c r="J68" s="199"/>
    </row>
    <row r="69" spans="2:10" ht="14.25" customHeight="1">
      <c r="B69" s="115">
        <v>44986</v>
      </c>
      <c r="C69" s="116">
        <v>290</v>
      </c>
      <c r="D69" s="30" t="s">
        <v>85</v>
      </c>
      <c r="E69" s="106" t="s">
        <v>164</v>
      </c>
      <c r="F69" s="106" t="s">
        <v>165</v>
      </c>
      <c r="G69" s="117">
        <v>640.16999999999996</v>
      </c>
      <c r="H69" s="117"/>
      <c r="I69" s="204" t="s">
        <v>840</v>
      </c>
      <c r="J69" s="205" t="s">
        <v>844</v>
      </c>
    </row>
    <row r="70" spans="2:10" ht="14.25" customHeight="1">
      <c r="B70" s="115">
        <v>44987</v>
      </c>
      <c r="C70" s="116">
        <v>21710</v>
      </c>
      <c r="D70" s="30" t="s">
        <v>166</v>
      </c>
      <c r="E70" s="118" t="s">
        <v>167</v>
      </c>
      <c r="F70" s="106" t="s">
        <v>168</v>
      </c>
      <c r="G70" s="31"/>
      <c r="H70" s="119">
        <v>264</v>
      </c>
      <c r="I70" s="202" t="s">
        <v>829</v>
      </c>
      <c r="J70" s="203" t="s">
        <v>831</v>
      </c>
    </row>
    <row r="71" spans="2:10" ht="14.25" customHeight="1">
      <c r="B71" s="115">
        <v>44991</v>
      </c>
      <c r="C71" s="116">
        <v>61227</v>
      </c>
      <c r="D71" s="30" t="s">
        <v>117</v>
      </c>
      <c r="E71" s="103" t="s">
        <v>169</v>
      </c>
      <c r="F71" s="106" t="s">
        <v>170</v>
      </c>
      <c r="G71" s="31"/>
      <c r="H71" s="120">
        <v>1982.08</v>
      </c>
      <c r="I71" s="202" t="s">
        <v>829</v>
      </c>
      <c r="J71" s="203" t="s">
        <v>835</v>
      </c>
    </row>
    <row r="72" spans="2:10" ht="14.25" customHeight="1">
      <c r="B72" s="115">
        <v>44991</v>
      </c>
      <c r="C72" s="116">
        <v>61244</v>
      </c>
      <c r="D72" s="30" t="s">
        <v>38</v>
      </c>
      <c r="E72" s="103" t="s">
        <v>171</v>
      </c>
      <c r="F72" s="106" t="s">
        <v>172</v>
      </c>
      <c r="G72" s="31"/>
      <c r="H72" s="120">
        <v>1520.9</v>
      </c>
      <c r="I72" s="202" t="s">
        <v>829</v>
      </c>
      <c r="J72" s="203" t="s">
        <v>835</v>
      </c>
    </row>
    <row r="73" spans="2:10" ht="14.25" customHeight="1">
      <c r="B73" s="115">
        <v>44991</v>
      </c>
      <c r="C73" s="116">
        <v>61249</v>
      </c>
      <c r="D73" s="30" t="s">
        <v>35</v>
      </c>
      <c r="E73" s="103" t="s">
        <v>173</v>
      </c>
      <c r="F73" s="106" t="s">
        <v>174</v>
      </c>
      <c r="G73" s="31"/>
      <c r="H73" s="120">
        <v>2644.9</v>
      </c>
      <c r="I73" s="202" t="s">
        <v>829</v>
      </c>
      <c r="J73" s="203" t="s">
        <v>835</v>
      </c>
    </row>
    <row r="74" spans="2:10" ht="14.25" customHeight="1">
      <c r="B74" s="115">
        <v>44991</v>
      </c>
      <c r="C74" s="121">
        <v>61327</v>
      </c>
      <c r="D74" s="30" t="s">
        <v>175</v>
      </c>
      <c r="E74" s="122" t="s">
        <v>176</v>
      </c>
      <c r="F74" s="123" t="s">
        <v>177</v>
      </c>
      <c r="G74" s="31"/>
      <c r="H74" s="120">
        <v>801</v>
      </c>
      <c r="I74" s="202" t="s">
        <v>837</v>
      </c>
      <c r="J74" s="203" t="s">
        <v>838</v>
      </c>
    </row>
    <row r="75" spans="2:10" ht="14.25" customHeight="1">
      <c r="B75" s="115">
        <v>44991</v>
      </c>
      <c r="C75" s="121">
        <v>22023</v>
      </c>
      <c r="D75" s="79" t="s">
        <v>23</v>
      </c>
      <c r="E75" s="103" t="s">
        <v>24</v>
      </c>
      <c r="F75" s="124" t="s">
        <v>178</v>
      </c>
      <c r="G75" s="31"/>
      <c r="H75" s="125">
        <v>69</v>
      </c>
      <c r="I75" s="202" t="s">
        <v>832</v>
      </c>
      <c r="J75" s="203" t="s">
        <v>833</v>
      </c>
    </row>
    <row r="76" spans="2:10" ht="14.25" customHeight="1">
      <c r="B76" s="115">
        <v>44992</v>
      </c>
      <c r="C76" s="121">
        <v>71237</v>
      </c>
      <c r="D76" s="30" t="s">
        <v>179</v>
      </c>
      <c r="E76" s="118" t="s">
        <v>126</v>
      </c>
      <c r="F76" s="124" t="s">
        <v>180</v>
      </c>
      <c r="G76" s="31"/>
      <c r="H76" s="126">
        <v>1335</v>
      </c>
      <c r="I76" s="202" t="s">
        <v>829</v>
      </c>
      <c r="J76" s="203" t="s">
        <v>836</v>
      </c>
    </row>
    <row r="77" spans="2:10" ht="14.25" customHeight="1">
      <c r="B77" s="115">
        <v>44995</v>
      </c>
      <c r="C77" s="121">
        <v>341</v>
      </c>
      <c r="D77" s="30" t="s">
        <v>181</v>
      </c>
      <c r="E77" s="106" t="s">
        <v>182</v>
      </c>
      <c r="F77" s="124" t="s">
        <v>183</v>
      </c>
      <c r="G77" s="127">
        <v>9676.0300000000007</v>
      </c>
      <c r="H77" s="31"/>
      <c r="I77" s="204" t="s">
        <v>840</v>
      </c>
      <c r="J77" s="205" t="s">
        <v>841</v>
      </c>
    </row>
    <row r="78" spans="2:10" ht="14.25" customHeight="1">
      <c r="B78" s="115">
        <v>44995</v>
      </c>
      <c r="C78" s="121">
        <v>101501</v>
      </c>
      <c r="D78" s="30" t="s">
        <v>184</v>
      </c>
      <c r="E78" s="118" t="s">
        <v>185</v>
      </c>
      <c r="F78" s="128" t="s">
        <v>186</v>
      </c>
      <c r="G78" s="31"/>
      <c r="H78" s="126">
        <v>39.76</v>
      </c>
      <c r="I78" s="202" t="s">
        <v>856</v>
      </c>
      <c r="J78" s="203" t="s">
        <v>857</v>
      </c>
    </row>
    <row r="79" spans="2:10" ht="14.25" customHeight="1">
      <c r="B79" s="115">
        <v>44999</v>
      </c>
      <c r="C79" s="116">
        <v>341</v>
      </c>
      <c r="D79" s="79" t="s">
        <v>187</v>
      </c>
      <c r="E79" s="106" t="s">
        <v>188</v>
      </c>
      <c r="F79" s="129" t="s">
        <v>189</v>
      </c>
      <c r="G79" s="117">
        <v>11875.63</v>
      </c>
      <c r="H79" s="31"/>
      <c r="I79" s="204" t="s">
        <v>840</v>
      </c>
      <c r="J79" s="205" t="s">
        <v>845</v>
      </c>
    </row>
    <row r="80" spans="2:10" ht="14.25" customHeight="1">
      <c r="B80" s="115">
        <v>44999</v>
      </c>
      <c r="C80" s="116">
        <v>412030</v>
      </c>
      <c r="D80" s="30" t="s">
        <v>190</v>
      </c>
      <c r="E80" s="118" t="s">
        <v>191</v>
      </c>
      <c r="F80" s="106" t="s">
        <v>192</v>
      </c>
      <c r="G80" s="31"/>
      <c r="H80" s="119">
        <v>35.1</v>
      </c>
      <c r="I80" s="202" t="s">
        <v>848</v>
      </c>
      <c r="J80" s="203" t="s">
        <v>844</v>
      </c>
    </row>
    <row r="81" spans="2:10" ht="14.25" customHeight="1">
      <c r="B81" s="115">
        <v>44999</v>
      </c>
      <c r="C81" s="130">
        <v>604385</v>
      </c>
      <c r="D81" s="30" t="s">
        <v>150</v>
      </c>
      <c r="E81" s="118" t="s">
        <v>193</v>
      </c>
      <c r="F81" s="106" t="s">
        <v>194</v>
      </c>
      <c r="G81" s="31"/>
      <c r="H81" s="119">
        <v>2712.7</v>
      </c>
      <c r="I81" s="202" t="s">
        <v>837</v>
      </c>
      <c r="J81" s="203" t="s">
        <v>844</v>
      </c>
    </row>
    <row r="82" spans="2:10" ht="14.25" customHeight="1">
      <c r="B82" s="115">
        <v>44999</v>
      </c>
      <c r="C82" s="121">
        <v>941300</v>
      </c>
      <c r="D82" s="79" t="s">
        <v>195</v>
      </c>
      <c r="E82" s="118" t="s">
        <v>196</v>
      </c>
      <c r="F82" s="129" t="s">
        <v>197</v>
      </c>
      <c r="G82" s="31"/>
      <c r="H82" s="119">
        <v>186.76</v>
      </c>
      <c r="I82" s="202" t="s">
        <v>837</v>
      </c>
      <c r="J82" s="203" t="s">
        <v>858</v>
      </c>
    </row>
    <row r="83" spans="2:10" ht="14.25" customHeight="1">
      <c r="B83" s="115">
        <v>44999</v>
      </c>
      <c r="C83" s="121">
        <v>942339</v>
      </c>
      <c r="D83" s="30" t="s">
        <v>198</v>
      </c>
      <c r="E83" s="118" t="s">
        <v>199</v>
      </c>
      <c r="F83" s="106" t="s">
        <v>200</v>
      </c>
      <c r="G83" s="31"/>
      <c r="H83" s="119">
        <v>54.95</v>
      </c>
      <c r="I83" s="202" t="s">
        <v>837</v>
      </c>
      <c r="J83" s="203" t="s">
        <v>858</v>
      </c>
    </row>
    <row r="84" spans="2:10" ht="14.25" customHeight="1">
      <c r="B84" s="115">
        <v>44999</v>
      </c>
      <c r="C84" s="121">
        <v>942673</v>
      </c>
      <c r="D84" s="30" t="s">
        <v>201</v>
      </c>
      <c r="E84" s="118" t="s">
        <v>202</v>
      </c>
      <c r="F84" s="106" t="s">
        <v>203</v>
      </c>
      <c r="G84" s="31"/>
      <c r="H84" s="119">
        <v>496.83</v>
      </c>
      <c r="I84" s="202" t="s">
        <v>837</v>
      </c>
      <c r="J84" s="203" t="s">
        <v>858</v>
      </c>
    </row>
    <row r="85" spans="2:10" ht="14.25" customHeight="1">
      <c r="B85" s="115">
        <v>44999</v>
      </c>
      <c r="C85" s="121">
        <v>142125</v>
      </c>
      <c r="D85" s="30" t="s">
        <v>204</v>
      </c>
      <c r="E85" s="118" t="s">
        <v>205</v>
      </c>
      <c r="F85" s="106" t="s">
        <v>206</v>
      </c>
      <c r="G85" s="31"/>
      <c r="H85" s="119">
        <v>500</v>
      </c>
      <c r="I85" s="202" t="s">
        <v>829</v>
      </c>
      <c r="J85" s="203" t="s">
        <v>844</v>
      </c>
    </row>
    <row r="86" spans="2:10" ht="14.25" customHeight="1">
      <c r="B86" s="115">
        <v>45005</v>
      </c>
      <c r="C86" s="121">
        <v>201218</v>
      </c>
      <c r="D86" s="30" t="s">
        <v>207</v>
      </c>
      <c r="E86" s="118" t="s">
        <v>208</v>
      </c>
      <c r="F86" s="106" t="s">
        <v>209</v>
      </c>
      <c r="G86" s="31"/>
      <c r="H86" s="119">
        <v>489.63</v>
      </c>
      <c r="I86" s="202" t="s">
        <v>829</v>
      </c>
      <c r="J86" s="203" t="s">
        <v>835</v>
      </c>
    </row>
    <row r="87" spans="2:10" ht="14.25" customHeight="1">
      <c r="B87" s="115">
        <v>45005</v>
      </c>
      <c r="C87" s="121">
        <v>201303</v>
      </c>
      <c r="D87" s="30" t="s">
        <v>76</v>
      </c>
      <c r="E87" s="118" t="s">
        <v>210</v>
      </c>
      <c r="F87" s="124" t="s">
        <v>211</v>
      </c>
      <c r="G87" s="31"/>
      <c r="H87" s="126">
        <v>3353.15</v>
      </c>
      <c r="I87" s="202" t="s">
        <v>837</v>
      </c>
      <c r="J87" s="203" t="s">
        <v>844</v>
      </c>
    </row>
    <row r="88" spans="2:10" ht="14.25" customHeight="1">
      <c r="B88" s="115">
        <v>45006</v>
      </c>
      <c r="C88" s="131">
        <v>211210</v>
      </c>
      <c r="D88" s="108" t="s">
        <v>212</v>
      </c>
      <c r="E88" s="106" t="s">
        <v>213</v>
      </c>
      <c r="F88" s="106" t="s">
        <v>214</v>
      </c>
      <c r="G88" s="117">
        <v>1455</v>
      </c>
      <c r="H88" s="31"/>
      <c r="I88" s="204" t="s">
        <v>840</v>
      </c>
      <c r="J88" s="205" t="s">
        <v>853</v>
      </c>
    </row>
    <row r="89" spans="2:10" ht="14.25" customHeight="1">
      <c r="B89" s="115">
        <v>45008</v>
      </c>
      <c r="C89" s="121">
        <v>33</v>
      </c>
      <c r="D89" s="30" t="s">
        <v>215</v>
      </c>
      <c r="E89" s="106" t="s">
        <v>216</v>
      </c>
      <c r="F89" s="124" t="s">
        <v>217</v>
      </c>
      <c r="G89" s="127">
        <v>150</v>
      </c>
      <c r="H89" s="31"/>
      <c r="I89" s="204" t="s">
        <v>840</v>
      </c>
      <c r="J89" s="205" t="s">
        <v>844</v>
      </c>
    </row>
    <row r="90" spans="2:10" ht="14.25" customHeight="1">
      <c r="B90" s="115">
        <v>45014</v>
      </c>
      <c r="C90" s="121">
        <v>291518</v>
      </c>
      <c r="D90" s="30" t="s">
        <v>218</v>
      </c>
      <c r="E90" s="118" t="s">
        <v>219</v>
      </c>
      <c r="F90" s="124" t="s">
        <v>220</v>
      </c>
      <c r="G90" s="31"/>
      <c r="H90" s="126">
        <v>650.94000000000005</v>
      </c>
      <c r="I90" s="202" t="s">
        <v>829</v>
      </c>
      <c r="J90" s="203" t="s">
        <v>831</v>
      </c>
    </row>
    <row r="91" spans="2:10" ht="14.25" customHeight="1">
      <c r="B91" s="115">
        <v>45015</v>
      </c>
      <c r="C91" s="121">
        <v>301620</v>
      </c>
      <c r="D91" s="108" t="s">
        <v>221</v>
      </c>
      <c r="E91" s="118" t="s">
        <v>222</v>
      </c>
      <c r="F91" s="124" t="s">
        <v>223</v>
      </c>
      <c r="G91" s="31"/>
      <c r="H91" s="126">
        <v>736.3</v>
      </c>
      <c r="I91" s="202" t="s">
        <v>829</v>
      </c>
      <c r="J91" s="203" t="s">
        <v>839</v>
      </c>
    </row>
    <row r="92" spans="2:10" ht="14.25" customHeight="1">
      <c r="B92" s="115">
        <v>45016</v>
      </c>
      <c r="C92" s="116">
        <v>311522</v>
      </c>
      <c r="D92" s="30" t="s">
        <v>224</v>
      </c>
      <c r="E92" s="106" t="s">
        <v>225</v>
      </c>
      <c r="F92" s="124" t="s">
        <v>226</v>
      </c>
      <c r="G92" s="123">
        <v>870</v>
      </c>
      <c r="H92" s="31"/>
      <c r="I92" s="204" t="s">
        <v>840</v>
      </c>
      <c r="J92" s="205" t="s">
        <v>844</v>
      </c>
    </row>
    <row r="93" spans="2:10" ht="14.25" customHeight="1">
      <c r="B93" s="115">
        <v>45016</v>
      </c>
      <c r="C93" s="116">
        <v>311656</v>
      </c>
      <c r="D93" s="30" t="s">
        <v>109</v>
      </c>
      <c r="E93" s="118" t="s">
        <v>227</v>
      </c>
      <c r="F93" s="124" t="s">
        <v>228</v>
      </c>
      <c r="G93" s="31"/>
      <c r="H93" s="132">
        <v>307.73</v>
      </c>
      <c r="I93" s="202" t="s">
        <v>842</v>
      </c>
      <c r="J93" s="203" t="s">
        <v>844</v>
      </c>
    </row>
    <row r="94" spans="2:10" ht="14.25" customHeight="1">
      <c r="B94" s="115">
        <v>45016</v>
      </c>
      <c r="C94" s="121">
        <v>311659</v>
      </c>
      <c r="D94" s="30" t="s">
        <v>229</v>
      </c>
      <c r="E94" s="118" t="s">
        <v>230</v>
      </c>
      <c r="F94" s="124" t="s">
        <v>231</v>
      </c>
      <c r="G94" s="31"/>
      <c r="H94" s="132">
        <v>324.24</v>
      </c>
      <c r="I94" s="202" t="s">
        <v>829</v>
      </c>
      <c r="J94" s="203" t="s">
        <v>844</v>
      </c>
    </row>
    <row r="95" spans="2:10" ht="14.25" customHeight="1">
      <c r="B95" s="115">
        <v>45016</v>
      </c>
      <c r="C95" s="121">
        <v>311702</v>
      </c>
      <c r="D95" s="30" t="s">
        <v>232</v>
      </c>
      <c r="E95" s="118" t="s">
        <v>233</v>
      </c>
      <c r="F95" s="124" t="s">
        <v>234</v>
      </c>
      <c r="G95" s="31"/>
      <c r="H95" s="132" t="s">
        <v>235</v>
      </c>
      <c r="I95" s="202" t="s">
        <v>829</v>
      </c>
      <c r="J95" s="203" t="s">
        <v>844</v>
      </c>
    </row>
    <row r="96" spans="2:10" ht="14.25" customHeight="1">
      <c r="B96" s="115">
        <v>45016</v>
      </c>
      <c r="C96" s="121">
        <v>311746</v>
      </c>
      <c r="D96" s="30" t="s">
        <v>236</v>
      </c>
      <c r="E96" s="118" t="s">
        <v>237</v>
      </c>
      <c r="F96" s="124" t="s">
        <v>238</v>
      </c>
      <c r="G96" s="31"/>
      <c r="H96" s="132">
        <v>216</v>
      </c>
      <c r="I96" s="202" t="s">
        <v>829</v>
      </c>
      <c r="J96" s="203" t="s">
        <v>831</v>
      </c>
    </row>
    <row r="97" spans="2:10" ht="14.25" customHeight="1">
      <c r="B97" s="115">
        <v>45016</v>
      </c>
      <c r="C97" s="121">
        <v>311749</v>
      </c>
      <c r="D97" s="30" t="s">
        <v>239</v>
      </c>
      <c r="E97" s="118" t="s">
        <v>240</v>
      </c>
      <c r="F97" s="124" t="s">
        <v>241</v>
      </c>
      <c r="G97" s="31"/>
      <c r="H97" s="132">
        <v>239</v>
      </c>
      <c r="I97" s="202" t="s">
        <v>829</v>
      </c>
      <c r="J97" s="203" t="s">
        <v>831</v>
      </c>
    </row>
    <row r="98" spans="2:10" ht="14.25" customHeight="1">
      <c r="B98" s="115">
        <v>45016</v>
      </c>
      <c r="C98" s="121">
        <v>311751</v>
      </c>
      <c r="D98" s="30" t="s">
        <v>166</v>
      </c>
      <c r="E98" s="118" t="s">
        <v>237</v>
      </c>
      <c r="F98" s="124" t="s">
        <v>242</v>
      </c>
      <c r="G98" s="31"/>
      <c r="H98" s="132">
        <v>216</v>
      </c>
      <c r="I98" s="202" t="s">
        <v>829</v>
      </c>
      <c r="J98" s="203" t="s">
        <v>831</v>
      </c>
    </row>
    <row r="99" spans="2:10" ht="14.25" customHeight="1">
      <c r="B99" s="1"/>
      <c r="E99" s="109"/>
      <c r="F99" s="133"/>
      <c r="G99" s="134">
        <f>SUM(G69:G98)</f>
        <v>24666.83</v>
      </c>
      <c r="H99" s="134">
        <f>SUM(H70:H98)</f>
        <v>19175.97</v>
      </c>
      <c r="I99" s="134"/>
      <c r="J99" s="134"/>
    </row>
    <row r="100" spans="2:10" ht="14.25" customHeight="1">
      <c r="B100" s="1"/>
    </row>
    <row r="101" spans="2:10" ht="14.25" customHeight="1">
      <c r="B101" s="190" t="s">
        <v>243</v>
      </c>
      <c r="C101" s="191"/>
      <c r="D101" s="191"/>
      <c r="E101" s="191"/>
      <c r="F101" s="192"/>
      <c r="G101" s="2"/>
      <c r="H101" s="3"/>
      <c r="I101" s="197"/>
      <c r="J101" s="197"/>
    </row>
    <row r="102" spans="2:10" ht="14.25" customHeight="1">
      <c r="B102" s="5" t="s">
        <v>2</v>
      </c>
      <c r="C102" s="6" t="s">
        <v>3</v>
      </c>
      <c r="D102" s="7" t="s">
        <v>4</v>
      </c>
      <c r="E102" s="110" t="s">
        <v>5</v>
      </c>
      <c r="F102" s="111" t="s">
        <v>6</v>
      </c>
      <c r="G102" s="112" t="s">
        <v>7</v>
      </c>
      <c r="H102" s="10" t="s">
        <v>8</v>
      </c>
      <c r="I102" s="198"/>
      <c r="J102" s="198"/>
    </row>
    <row r="103" spans="2:10" ht="14.25" customHeight="1">
      <c r="B103" s="11"/>
      <c r="C103" s="12">
        <v>0</v>
      </c>
      <c r="D103" s="12" t="s">
        <v>10</v>
      </c>
      <c r="E103" s="13">
        <v>0</v>
      </c>
      <c r="F103" s="113" t="s">
        <v>242</v>
      </c>
      <c r="G103" s="15"/>
      <c r="H103" s="114"/>
      <c r="I103" s="199"/>
      <c r="J103" s="199"/>
    </row>
    <row r="104" spans="2:10" ht="14.25" customHeight="1">
      <c r="B104" s="115">
        <v>45021</v>
      </c>
      <c r="C104" s="30"/>
      <c r="D104" s="30" t="s">
        <v>244</v>
      </c>
      <c r="E104" s="135" t="s">
        <v>245</v>
      </c>
      <c r="F104" s="124" t="s">
        <v>246</v>
      </c>
      <c r="G104" s="31"/>
      <c r="H104" s="136">
        <v>523</v>
      </c>
      <c r="I104" s="202" t="s">
        <v>837</v>
      </c>
      <c r="J104" s="203" t="s">
        <v>838</v>
      </c>
    </row>
    <row r="105" spans="2:10" ht="14.25" customHeight="1">
      <c r="B105" s="115">
        <v>45021</v>
      </c>
      <c r="C105" s="30"/>
      <c r="D105" s="79" t="s">
        <v>23</v>
      </c>
      <c r="E105" s="137" t="s">
        <v>24</v>
      </c>
      <c r="F105" s="124" t="s">
        <v>247</v>
      </c>
      <c r="G105" s="31"/>
      <c r="H105" s="138">
        <v>69</v>
      </c>
      <c r="I105" s="202" t="s">
        <v>832</v>
      </c>
      <c r="J105" s="203" t="s">
        <v>833</v>
      </c>
    </row>
    <row r="106" spans="2:10" ht="14.25" customHeight="1">
      <c r="B106" s="115">
        <v>45022</v>
      </c>
      <c r="C106" s="30"/>
      <c r="D106" s="79" t="s">
        <v>26</v>
      </c>
      <c r="E106" s="137" t="s">
        <v>248</v>
      </c>
      <c r="F106" s="124" t="s">
        <v>249</v>
      </c>
      <c r="G106" s="31"/>
      <c r="H106" s="138">
        <v>1123.92</v>
      </c>
      <c r="I106" s="202" t="s">
        <v>829</v>
      </c>
      <c r="J106" s="203" t="s">
        <v>834</v>
      </c>
    </row>
    <row r="107" spans="2:10" ht="14.25" customHeight="1">
      <c r="B107" s="115">
        <v>45022</v>
      </c>
      <c r="C107" s="30"/>
      <c r="D107" s="79" t="s">
        <v>138</v>
      </c>
      <c r="E107" s="135" t="s">
        <v>139</v>
      </c>
      <c r="F107" s="124" t="s">
        <v>250</v>
      </c>
      <c r="G107" s="31"/>
      <c r="H107" s="136">
        <v>4078.93</v>
      </c>
      <c r="I107" s="202" t="s">
        <v>837</v>
      </c>
      <c r="J107" s="203" t="s">
        <v>847</v>
      </c>
    </row>
    <row r="108" spans="2:10" ht="14.25" customHeight="1">
      <c r="B108" s="115">
        <v>45022</v>
      </c>
      <c r="C108" s="30"/>
      <c r="D108" s="30" t="s">
        <v>251</v>
      </c>
      <c r="E108" s="135" t="s">
        <v>252</v>
      </c>
      <c r="F108" s="124" t="s">
        <v>253</v>
      </c>
      <c r="G108" s="31"/>
      <c r="H108" s="136">
        <v>1060.22</v>
      </c>
      <c r="I108" s="202" t="s">
        <v>829</v>
      </c>
      <c r="J108" s="203" t="s">
        <v>835</v>
      </c>
    </row>
    <row r="109" spans="2:10" ht="14.25" customHeight="1">
      <c r="B109" s="115">
        <v>45022</v>
      </c>
      <c r="C109" s="30"/>
      <c r="D109" s="30" t="s">
        <v>117</v>
      </c>
      <c r="E109" s="135" t="s">
        <v>254</v>
      </c>
      <c r="F109" s="124" t="s">
        <v>255</v>
      </c>
      <c r="G109" s="31"/>
      <c r="H109" s="136">
        <v>2079.6799999999998</v>
      </c>
      <c r="I109" s="202" t="s">
        <v>829</v>
      </c>
      <c r="J109" s="203" t="s">
        <v>835</v>
      </c>
    </row>
    <row r="110" spans="2:10" ht="14.25" customHeight="1">
      <c r="B110" s="115">
        <v>45022</v>
      </c>
      <c r="C110" s="30"/>
      <c r="D110" s="79" t="s">
        <v>35</v>
      </c>
      <c r="E110" s="135" t="s">
        <v>256</v>
      </c>
      <c r="F110" s="124" t="s">
        <v>257</v>
      </c>
      <c r="G110" s="31"/>
      <c r="H110" s="136">
        <v>1815.43</v>
      </c>
      <c r="I110" s="202" t="s">
        <v>829</v>
      </c>
      <c r="J110" s="203" t="s">
        <v>835</v>
      </c>
    </row>
    <row r="111" spans="2:10" ht="14.25" customHeight="1">
      <c r="B111" s="115">
        <v>45022</v>
      </c>
      <c r="C111" s="30"/>
      <c r="D111" s="79" t="s">
        <v>38</v>
      </c>
      <c r="E111" s="135" t="s">
        <v>258</v>
      </c>
      <c r="F111" s="124" t="s">
        <v>259</v>
      </c>
      <c r="G111" s="31"/>
      <c r="H111" s="136">
        <v>1603.03</v>
      </c>
      <c r="I111" s="202" t="s">
        <v>829</v>
      </c>
      <c r="J111" s="203" t="s">
        <v>835</v>
      </c>
    </row>
    <row r="112" spans="2:10" ht="14.25" customHeight="1">
      <c r="B112" s="115">
        <v>45026</v>
      </c>
      <c r="C112" s="30"/>
      <c r="D112" s="108" t="s">
        <v>260</v>
      </c>
      <c r="E112" s="124" t="s">
        <v>261</v>
      </c>
      <c r="F112" s="124" t="s">
        <v>262</v>
      </c>
      <c r="G112" s="139">
        <v>9873.73</v>
      </c>
      <c r="H112" s="31"/>
      <c r="I112" s="204" t="s">
        <v>840</v>
      </c>
      <c r="J112" s="205" t="s">
        <v>841</v>
      </c>
    </row>
    <row r="113" spans="2:10" ht="14.25" customHeight="1">
      <c r="B113" s="115">
        <v>45027</v>
      </c>
      <c r="C113" s="30"/>
      <c r="D113" s="30" t="s">
        <v>263</v>
      </c>
      <c r="E113" s="135" t="s">
        <v>264</v>
      </c>
      <c r="F113" s="124" t="s">
        <v>265</v>
      </c>
      <c r="G113" s="31"/>
      <c r="H113" s="136">
        <v>119.64</v>
      </c>
      <c r="I113" s="202" t="s">
        <v>829</v>
      </c>
      <c r="J113" s="203" t="s">
        <v>839</v>
      </c>
    </row>
    <row r="114" spans="2:10" ht="14.25" customHeight="1">
      <c r="B114" s="115">
        <v>45029</v>
      </c>
      <c r="C114" s="30"/>
      <c r="D114" s="30" t="s">
        <v>266</v>
      </c>
      <c r="E114" s="124" t="s">
        <v>267</v>
      </c>
      <c r="F114" s="124" t="s">
        <v>268</v>
      </c>
      <c r="G114" s="139">
        <v>16372.24</v>
      </c>
      <c r="H114" s="31"/>
      <c r="I114" s="204" t="s">
        <v>840</v>
      </c>
      <c r="J114" s="205" t="s">
        <v>845</v>
      </c>
    </row>
    <row r="115" spans="2:10" ht="14.25" customHeight="1">
      <c r="B115" s="115">
        <v>45030</v>
      </c>
      <c r="C115" s="30"/>
      <c r="D115" s="30" t="s">
        <v>269</v>
      </c>
      <c r="E115" s="124" t="s">
        <v>270</v>
      </c>
      <c r="F115" s="124" t="s">
        <v>271</v>
      </c>
      <c r="G115" s="139">
        <v>280</v>
      </c>
      <c r="H115" s="31"/>
      <c r="I115" s="204" t="s">
        <v>840</v>
      </c>
      <c r="J115" s="205" t="s">
        <v>844</v>
      </c>
    </row>
    <row r="116" spans="2:10" ht="14.25" customHeight="1">
      <c r="B116" s="115">
        <v>45030</v>
      </c>
      <c r="C116" s="30"/>
      <c r="D116" s="30" t="s">
        <v>272</v>
      </c>
      <c r="E116" s="124" t="s">
        <v>273</v>
      </c>
      <c r="F116" s="124" t="s">
        <v>274</v>
      </c>
      <c r="G116" s="139">
        <v>320</v>
      </c>
      <c r="H116" s="31"/>
      <c r="I116" s="204" t="s">
        <v>840</v>
      </c>
      <c r="J116" s="205" t="s">
        <v>844</v>
      </c>
    </row>
    <row r="117" spans="2:10" ht="14.25" customHeight="1">
      <c r="B117" s="115">
        <v>45030</v>
      </c>
      <c r="C117" s="30"/>
      <c r="D117" s="30" t="s">
        <v>275</v>
      </c>
      <c r="E117" s="135" t="s">
        <v>276</v>
      </c>
      <c r="F117" s="124" t="s">
        <v>277</v>
      </c>
      <c r="G117" s="31"/>
      <c r="H117" s="136">
        <v>178.44</v>
      </c>
      <c r="I117" s="202" t="s">
        <v>837</v>
      </c>
      <c r="J117" s="203" t="s">
        <v>858</v>
      </c>
    </row>
    <row r="118" spans="2:10" ht="14.25" customHeight="1">
      <c r="B118" s="115">
        <v>45030</v>
      </c>
      <c r="C118" s="30"/>
      <c r="D118" s="30" t="s">
        <v>278</v>
      </c>
      <c r="E118" s="135" t="s">
        <v>279</v>
      </c>
      <c r="F118" s="124" t="s">
        <v>280</v>
      </c>
      <c r="G118" s="31"/>
      <c r="H118" s="136">
        <v>52.47</v>
      </c>
      <c r="I118" s="202" t="s">
        <v>837</v>
      </c>
      <c r="J118" s="203" t="s">
        <v>858</v>
      </c>
    </row>
    <row r="119" spans="2:10" ht="14.25" customHeight="1">
      <c r="B119" s="115">
        <v>45030</v>
      </c>
      <c r="C119" s="30"/>
      <c r="D119" s="30" t="s">
        <v>281</v>
      </c>
      <c r="E119" s="135" t="s">
        <v>282</v>
      </c>
      <c r="F119" s="124" t="s">
        <v>283</v>
      </c>
      <c r="G119" s="31"/>
      <c r="H119" s="136">
        <v>385.15</v>
      </c>
      <c r="I119" s="202" t="s">
        <v>837</v>
      </c>
      <c r="J119" s="203" t="s">
        <v>858</v>
      </c>
    </row>
    <row r="120" spans="2:10" ht="14.25" customHeight="1">
      <c r="B120" s="115">
        <v>45030</v>
      </c>
      <c r="C120" s="30"/>
      <c r="D120" s="30" t="s">
        <v>150</v>
      </c>
      <c r="E120" s="135" t="s">
        <v>284</v>
      </c>
      <c r="F120" s="124" t="s">
        <v>285</v>
      </c>
      <c r="G120" s="31"/>
      <c r="H120" s="136">
        <v>1638.65</v>
      </c>
      <c r="I120" s="202" t="s">
        <v>837</v>
      </c>
      <c r="J120" s="203" t="s">
        <v>844</v>
      </c>
    </row>
    <row r="121" spans="2:10" ht="14.25" customHeight="1">
      <c r="B121" s="115">
        <v>45030</v>
      </c>
      <c r="C121" s="30"/>
      <c r="D121" s="30" t="s">
        <v>286</v>
      </c>
      <c r="E121" s="135" t="s">
        <v>287</v>
      </c>
      <c r="F121" s="124" t="s">
        <v>288</v>
      </c>
      <c r="G121" s="31"/>
      <c r="H121" s="136">
        <v>350</v>
      </c>
      <c r="I121" s="202" t="s">
        <v>829</v>
      </c>
      <c r="J121" s="203" t="s">
        <v>831</v>
      </c>
    </row>
    <row r="122" spans="2:10" ht="14.25" customHeight="1">
      <c r="B122" s="115">
        <v>45034</v>
      </c>
      <c r="C122" s="30"/>
      <c r="D122" s="30" t="s">
        <v>70</v>
      </c>
      <c r="E122" s="135" t="s">
        <v>289</v>
      </c>
      <c r="F122" s="128" t="s">
        <v>290</v>
      </c>
      <c r="G122" s="31"/>
      <c r="H122" s="136">
        <v>1436.72</v>
      </c>
      <c r="I122" s="204" t="s">
        <v>829</v>
      </c>
      <c r="J122" s="206" t="s">
        <v>846</v>
      </c>
    </row>
    <row r="123" spans="2:10" ht="14.25" customHeight="1">
      <c r="B123" s="115">
        <v>45034</v>
      </c>
      <c r="C123" s="30"/>
      <c r="D123" s="30" t="s">
        <v>109</v>
      </c>
      <c r="E123" s="135" t="s">
        <v>291</v>
      </c>
      <c r="F123" s="124" t="s">
        <v>292</v>
      </c>
      <c r="G123" s="31"/>
      <c r="H123" s="136">
        <v>619.53</v>
      </c>
      <c r="I123" s="202" t="s">
        <v>842</v>
      </c>
      <c r="J123" s="203" t="s">
        <v>844</v>
      </c>
    </row>
    <row r="124" spans="2:10" ht="14.25" customHeight="1">
      <c r="B124" s="115">
        <v>45035</v>
      </c>
      <c r="C124" s="30"/>
      <c r="D124" s="30" t="s">
        <v>293</v>
      </c>
      <c r="E124" s="135" t="s">
        <v>74</v>
      </c>
      <c r="F124" s="124" t="s">
        <v>294</v>
      </c>
      <c r="G124" s="31"/>
      <c r="H124" s="136">
        <v>84.58</v>
      </c>
      <c r="I124" s="202" t="s">
        <v>837</v>
      </c>
      <c r="J124" s="203" t="s">
        <v>847</v>
      </c>
    </row>
    <row r="125" spans="2:10" ht="14.25" customHeight="1">
      <c r="B125" s="115">
        <v>45035</v>
      </c>
      <c r="C125" s="30"/>
      <c r="D125" s="30" t="s">
        <v>76</v>
      </c>
      <c r="E125" s="135" t="s">
        <v>295</v>
      </c>
      <c r="F125" s="124" t="s">
        <v>296</v>
      </c>
      <c r="G125" s="31"/>
      <c r="H125" s="136">
        <v>3073.23</v>
      </c>
      <c r="I125" s="202" t="s">
        <v>837</v>
      </c>
      <c r="J125" s="203" t="s">
        <v>844</v>
      </c>
    </row>
    <row r="126" spans="2:10" ht="14.25" customHeight="1">
      <c r="B126" s="115">
        <v>45035</v>
      </c>
      <c r="C126" s="30"/>
      <c r="D126" s="30" t="s">
        <v>297</v>
      </c>
      <c r="E126" s="135" t="s">
        <v>298</v>
      </c>
      <c r="F126" s="124" t="s">
        <v>299</v>
      </c>
      <c r="G126" s="31"/>
      <c r="H126" s="136">
        <v>16.68</v>
      </c>
      <c r="I126" s="202" t="s">
        <v>848</v>
      </c>
      <c r="J126" s="203" t="s">
        <v>844</v>
      </c>
    </row>
    <row r="127" spans="2:10" ht="14.25" customHeight="1">
      <c r="B127" s="115">
        <v>45035</v>
      </c>
      <c r="C127" s="30"/>
      <c r="D127" s="30" t="s">
        <v>79</v>
      </c>
      <c r="E127" s="135" t="s">
        <v>300</v>
      </c>
      <c r="F127" s="124" t="s">
        <v>301</v>
      </c>
      <c r="G127" s="31"/>
      <c r="H127" s="136">
        <v>2553.58</v>
      </c>
      <c r="I127" s="202" t="s">
        <v>848</v>
      </c>
      <c r="J127" s="203" t="s">
        <v>844</v>
      </c>
    </row>
    <row r="128" spans="2:10" ht="14.25" customHeight="1">
      <c r="B128" s="115">
        <v>45036</v>
      </c>
      <c r="C128" s="30"/>
      <c r="D128" s="30" t="s">
        <v>302</v>
      </c>
      <c r="E128" s="124" t="s">
        <v>303</v>
      </c>
      <c r="F128" s="124" t="s">
        <v>304</v>
      </c>
      <c r="G128" s="139">
        <v>430</v>
      </c>
      <c r="H128" s="31"/>
      <c r="I128" s="204" t="s">
        <v>840</v>
      </c>
      <c r="J128" s="205" t="s">
        <v>844</v>
      </c>
    </row>
    <row r="129" spans="2:10" ht="14.25" customHeight="1">
      <c r="B129" s="115">
        <v>45036</v>
      </c>
      <c r="C129" s="30"/>
      <c r="D129" s="30" t="s">
        <v>305</v>
      </c>
      <c r="E129" s="124" t="s">
        <v>306</v>
      </c>
      <c r="F129" s="124" t="s">
        <v>307</v>
      </c>
      <c r="G129" s="139">
        <v>295</v>
      </c>
      <c r="H129" s="31"/>
      <c r="I129" s="204" t="s">
        <v>840</v>
      </c>
      <c r="J129" s="205" t="s">
        <v>844</v>
      </c>
    </row>
    <row r="130" spans="2:10" ht="14.25" customHeight="1">
      <c r="B130" s="115">
        <v>45036</v>
      </c>
      <c r="C130" s="30"/>
      <c r="D130" s="30" t="s">
        <v>308</v>
      </c>
      <c r="E130" s="135" t="s">
        <v>309</v>
      </c>
      <c r="F130" s="124" t="s">
        <v>310</v>
      </c>
      <c r="G130" s="31"/>
      <c r="H130" s="136">
        <v>696.04</v>
      </c>
      <c r="I130" s="202" t="s">
        <v>829</v>
      </c>
      <c r="J130" s="203" t="s">
        <v>835</v>
      </c>
    </row>
    <row r="131" spans="2:10" ht="14.25" customHeight="1">
      <c r="B131" s="115">
        <v>45040</v>
      </c>
      <c r="C131" s="30"/>
      <c r="D131" s="30" t="s">
        <v>311</v>
      </c>
      <c r="E131" s="106" t="s">
        <v>312</v>
      </c>
      <c r="F131" s="124" t="s">
        <v>313</v>
      </c>
      <c r="G131" s="139">
        <v>2395</v>
      </c>
      <c r="H131" s="31"/>
      <c r="I131" s="204" t="s">
        <v>840</v>
      </c>
      <c r="J131" s="205" t="s">
        <v>853</v>
      </c>
    </row>
    <row r="132" spans="2:10" ht="14.25" customHeight="1">
      <c r="B132" s="115">
        <v>45041</v>
      </c>
      <c r="C132" s="30"/>
      <c r="D132" s="140" t="s">
        <v>314</v>
      </c>
      <c r="E132" s="141" t="s">
        <v>315</v>
      </c>
      <c r="F132" s="142" t="s">
        <v>316</v>
      </c>
      <c r="G132" s="30"/>
      <c r="H132" s="143">
        <v>147.62</v>
      </c>
      <c r="I132" s="202" t="s">
        <v>829</v>
      </c>
      <c r="J132" s="203" t="s">
        <v>859</v>
      </c>
    </row>
    <row r="133" spans="2:10" ht="14.25" customHeight="1">
      <c r="B133" s="115">
        <v>45041</v>
      </c>
      <c r="C133" s="30"/>
      <c r="D133" s="140" t="s">
        <v>317</v>
      </c>
      <c r="E133" s="141" t="s">
        <v>318</v>
      </c>
      <c r="F133" s="142" t="s">
        <v>319</v>
      </c>
      <c r="G133" s="30"/>
      <c r="H133" s="143">
        <v>149.9</v>
      </c>
      <c r="I133" s="202" t="s">
        <v>837</v>
      </c>
      <c r="J133" s="203" t="s">
        <v>860</v>
      </c>
    </row>
    <row r="134" spans="2:10" ht="14.25" customHeight="1">
      <c r="B134" s="115">
        <v>45041</v>
      </c>
      <c r="C134" s="30"/>
      <c r="D134" s="140" t="s">
        <v>320</v>
      </c>
      <c r="E134" s="141" t="s">
        <v>321</v>
      </c>
      <c r="F134" s="142" t="s">
        <v>322</v>
      </c>
      <c r="G134" s="30"/>
      <c r="H134" s="143">
        <v>123.6</v>
      </c>
      <c r="I134" s="202" t="s">
        <v>837</v>
      </c>
      <c r="J134" s="203" t="s">
        <v>860</v>
      </c>
    </row>
    <row r="135" spans="2:10" ht="14.25" customHeight="1">
      <c r="B135" s="115">
        <v>45041</v>
      </c>
      <c r="C135" s="30"/>
      <c r="D135" s="144" t="s">
        <v>323</v>
      </c>
      <c r="E135" s="141" t="s">
        <v>324</v>
      </c>
      <c r="F135" s="142" t="s">
        <v>325</v>
      </c>
      <c r="G135" s="30"/>
      <c r="H135" s="143">
        <v>57.61</v>
      </c>
      <c r="I135" s="202" t="s">
        <v>837</v>
      </c>
      <c r="J135" s="203" t="s">
        <v>860</v>
      </c>
    </row>
    <row r="136" spans="2:10" ht="14.25" customHeight="1">
      <c r="B136" s="115">
        <v>45043</v>
      </c>
      <c r="C136" s="145"/>
      <c r="D136" s="146" t="s">
        <v>326</v>
      </c>
      <c r="E136" s="135" t="s">
        <v>327</v>
      </c>
      <c r="F136" s="124" t="s">
        <v>328</v>
      </c>
      <c r="G136" s="30"/>
      <c r="H136" s="136">
        <v>266.94</v>
      </c>
      <c r="I136" s="202" t="s">
        <v>829</v>
      </c>
      <c r="J136" s="203" t="s">
        <v>831</v>
      </c>
    </row>
    <row r="137" spans="2:10" ht="14.25" customHeight="1">
      <c r="B137" s="115">
        <v>45043</v>
      </c>
      <c r="C137" s="145"/>
      <c r="D137" s="146" t="s">
        <v>329</v>
      </c>
      <c r="E137" s="135" t="s">
        <v>330</v>
      </c>
      <c r="F137" s="124" t="s">
        <v>331</v>
      </c>
      <c r="G137" s="30"/>
      <c r="H137" s="136">
        <v>654.26</v>
      </c>
      <c r="I137" s="202" t="s">
        <v>842</v>
      </c>
      <c r="J137" s="205" t="s">
        <v>845</v>
      </c>
    </row>
    <row r="138" spans="2:10" ht="14.25" customHeight="1">
      <c r="B138" s="115">
        <v>45043</v>
      </c>
      <c r="C138" s="145"/>
      <c r="D138" s="146" t="s">
        <v>332</v>
      </c>
      <c r="E138" s="135" t="s">
        <v>333</v>
      </c>
      <c r="F138" s="124" t="s">
        <v>334</v>
      </c>
      <c r="G138" s="30"/>
      <c r="H138" s="136">
        <v>850.1</v>
      </c>
      <c r="I138" s="202" t="s">
        <v>856</v>
      </c>
      <c r="J138" s="203" t="s">
        <v>857</v>
      </c>
    </row>
    <row r="139" spans="2:10" ht="14.25" customHeight="1">
      <c r="B139" s="115">
        <v>45043</v>
      </c>
      <c r="C139" s="145"/>
      <c r="D139" s="146" t="s">
        <v>335</v>
      </c>
      <c r="E139" s="135" t="s">
        <v>336</v>
      </c>
      <c r="F139" s="124" t="s">
        <v>337</v>
      </c>
      <c r="G139" s="30"/>
      <c r="H139" s="136">
        <v>264</v>
      </c>
      <c r="I139" s="202" t="s">
        <v>829</v>
      </c>
      <c r="J139" s="203" t="s">
        <v>831</v>
      </c>
    </row>
    <row r="140" spans="2:10" ht="14.25" customHeight="1">
      <c r="B140" s="115">
        <v>45044</v>
      </c>
      <c r="C140" s="145"/>
      <c r="D140" s="140" t="s">
        <v>338</v>
      </c>
      <c r="E140" s="141" t="s">
        <v>336</v>
      </c>
      <c r="F140" s="147" t="s">
        <v>339</v>
      </c>
      <c r="G140" s="30"/>
      <c r="H140" s="148">
        <v>264</v>
      </c>
      <c r="I140" s="202" t="s">
        <v>829</v>
      </c>
      <c r="J140" s="203" t="s">
        <v>831</v>
      </c>
    </row>
    <row r="141" spans="2:10" ht="14.25" customHeight="1">
      <c r="B141" s="115">
        <v>45044</v>
      </c>
      <c r="C141" s="145"/>
      <c r="D141" s="149" t="s">
        <v>340</v>
      </c>
      <c r="E141" s="141" t="s">
        <v>341</v>
      </c>
      <c r="F141" s="142" t="s">
        <v>342</v>
      </c>
      <c r="G141" s="30"/>
      <c r="H141" s="148">
        <v>252</v>
      </c>
      <c r="I141" s="202" t="s">
        <v>829</v>
      </c>
      <c r="J141" s="203" t="s">
        <v>831</v>
      </c>
    </row>
    <row r="142" spans="2:10" ht="14.25" customHeight="1">
      <c r="B142" s="115">
        <v>45044</v>
      </c>
      <c r="C142" s="145"/>
      <c r="D142" s="140" t="s">
        <v>343</v>
      </c>
      <c r="E142" s="141" t="s">
        <v>344</v>
      </c>
      <c r="F142" s="142" t="s">
        <v>345</v>
      </c>
      <c r="G142" s="30"/>
      <c r="H142" s="148">
        <v>1200</v>
      </c>
      <c r="I142" s="202" t="s">
        <v>829</v>
      </c>
      <c r="J142" s="203" t="s">
        <v>830</v>
      </c>
    </row>
    <row r="143" spans="2:10" ht="14.25" customHeight="1">
      <c r="B143" s="77"/>
      <c r="C143" s="145"/>
      <c r="D143" s="145"/>
      <c r="E143" s="150"/>
      <c r="F143" s="80"/>
      <c r="G143" s="31">
        <f t="shared" ref="G143:H143" si="2">SUM(G104:G142)</f>
        <v>29965.97</v>
      </c>
      <c r="H143" s="31">
        <f t="shared" si="2"/>
        <v>27787.949999999993</v>
      </c>
      <c r="I143" s="199"/>
      <c r="J143" s="199"/>
    </row>
    <row r="144" spans="2:10" ht="14.25" customHeight="1">
      <c r="B144" s="121"/>
      <c r="C144" s="30"/>
      <c r="D144" s="30"/>
      <c r="E144" s="30"/>
      <c r="F144" s="30"/>
      <c r="G144" s="30"/>
      <c r="H144" s="30"/>
      <c r="I144" s="200"/>
      <c r="J144" s="200"/>
    </row>
    <row r="145" spans="2:10" ht="15.75" customHeight="1">
      <c r="B145" s="190" t="s">
        <v>346</v>
      </c>
      <c r="C145" s="191"/>
      <c r="D145" s="191"/>
      <c r="E145" s="191"/>
      <c r="F145" s="192"/>
      <c r="G145" s="2"/>
      <c r="H145" s="3"/>
      <c r="I145" s="197"/>
      <c r="J145" s="197"/>
    </row>
    <row r="146" spans="2:10" ht="14.25" customHeight="1">
      <c r="B146" s="5" t="s">
        <v>2</v>
      </c>
      <c r="C146" s="6" t="s">
        <v>3</v>
      </c>
      <c r="D146" s="7" t="s">
        <v>4</v>
      </c>
      <c r="E146" s="110" t="s">
        <v>5</v>
      </c>
      <c r="F146" s="111" t="s">
        <v>6</v>
      </c>
      <c r="G146" s="112" t="s">
        <v>7</v>
      </c>
      <c r="H146" s="10" t="s">
        <v>8</v>
      </c>
      <c r="I146" s="198"/>
      <c r="J146" s="198"/>
    </row>
    <row r="147" spans="2:10" ht="14.25" customHeight="1">
      <c r="B147" s="11"/>
      <c r="C147" s="12">
        <v>0</v>
      </c>
      <c r="D147" s="12" t="s">
        <v>10</v>
      </c>
      <c r="E147" s="13">
        <v>0</v>
      </c>
      <c r="F147" s="113" t="s">
        <v>345</v>
      </c>
      <c r="G147" s="15"/>
      <c r="H147" s="114"/>
      <c r="I147" s="199"/>
      <c r="J147" s="199"/>
    </row>
    <row r="148" spans="2:10" ht="14.25" customHeight="1">
      <c r="B148" s="77">
        <v>45048</v>
      </c>
      <c r="C148" s="151">
        <v>21600</v>
      </c>
      <c r="D148" s="30" t="s">
        <v>347</v>
      </c>
      <c r="E148" s="142" t="s">
        <v>348</v>
      </c>
      <c r="F148" s="142" t="s">
        <v>349</v>
      </c>
      <c r="G148" s="31">
        <v>455</v>
      </c>
      <c r="H148" s="152"/>
      <c r="I148" s="204" t="s">
        <v>840</v>
      </c>
      <c r="J148" s="205" t="s">
        <v>844</v>
      </c>
    </row>
    <row r="149" spans="2:10" ht="14.25" customHeight="1">
      <c r="B149" s="77">
        <v>45048</v>
      </c>
      <c r="C149" s="151">
        <v>401627</v>
      </c>
      <c r="D149" s="145" t="s">
        <v>350</v>
      </c>
      <c r="E149" s="141" t="s">
        <v>351</v>
      </c>
      <c r="F149" s="142" t="s">
        <v>352</v>
      </c>
      <c r="G149" s="31"/>
      <c r="H149" s="152">
        <v>619.52</v>
      </c>
      <c r="I149" s="202" t="s">
        <v>842</v>
      </c>
      <c r="J149" s="203" t="s">
        <v>844</v>
      </c>
    </row>
    <row r="150" spans="2:10" ht="14.25" customHeight="1">
      <c r="B150" s="77">
        <v>45050</v>
      </c>
      <c r="C150" s="151">
        <v>41552</v>
      </c>
      <c r="D150" s="145" t="s">
        <v>244</v>
      </c>
      <c r="E150" s="141" t="s">
        <v>353</v>
      </c>
      <c r="F150" s="142" t="s">
        <v>354</v>
      </c>
      <c r="G150" s="31"/>
      <c r="H150" s="152">
        <v>523</v>
      </c>
      <c r="I150" s="202" t="s">
        <v>837</v>
      </c>
      <c r="J150" s="203" t="s">
        <v>838</v>
      </c>
    </row>
    <row r="151" spans="2:10" ht="14.25" customHeight="1">
      <c r="B151" s="77">
        <v>45051</v>
      </c>
      <c r="C151" s="151">
        <v>51133</v>
      </c>
      <c r="D151" s="153" t="s">
        <v>251</v>
      </c>
      <c r="E151" s="141" t="s">
        <v>355</v>
      </c>
      <c r="F151" s="142" t="s">
        <v>356</v>
      </c>
      <c r="G151" s="31"/>
      <c r="H151" s="154">
        <v>1645.4</v>
      </c>
      <c r="I151" s="202" t="s">
        <v>829</v>
      </c>
      <c r="J151" s="203" t="s">
        <v>835</v>
      </c>
    </row>
    <row r="152" spans="2:10" ht="14.25" customHeight="1">
      <c r="B152" s="77">
        <v>45051</v>
      </c>
      <c r="C152" s="151">
        <v>51137</v>
      </c>
      <c r="D152" s="153" t="s">
        <v>117</v>
      </c>
      <c r="E152" s="141" t="s">
        <v>357</v>
      </c>
      <c r="F152" s="142" t="s">
        <v>358</v>
      </c>
      <c r="G152" s="31"/>
      <c r="H152" s="155">
        <v>2036.2</v>
      </c>
      <c r="I152" s="202" t="s">
        <v>829</v>
      </c>
      <c r="J152" s="203" t="s">
        <v>835</v>
      </c>
    </row>
    <row r="153" spans="2:10" ht="14.25" customHeight="1">
      <c r="B153" s="77">
        <v>45051</v>
      </c>
      <c r="C153" s="151">
        <v>51142</v>
      </c>
      <c r="D153" s="145" t="s">
        <v>359</v>
      </c>
      <c r="E153" s="141" t="s">
        <v>360</v>
      </c>
      <c r="F153" s="142" t="s">
        <v>361</v>
      </c>
      <c r="G153" s="31"/>
      <c r="H153" s="155">
        <v>594.37</v>
      </c>
      <c r="I153" s="202" t="s">
        <v>829</v>
      </c>
      <c r="J153" s="203" t="s">
        <v>835</v>
      </c>
    </row>
    <row r="154" spans="2:10" ht="14.25" customHeight="1">
      <c r="B154" s="77">
        <v>45051</v>
      </c>
      <c r="C154" s="151">
        <v>51148</v>
      </c>
      <c r="D154" s="145" t="s">
        <v>362</v>
      </c>
      <c r="E154" s="141" t="s">
        <v>363</v>
      </c>
      <c r="F154" s="142" t="s">
        <v>364</v>
      </c>
      <c r="G154" s="31"/>
      <c r="H154" s="155">
        <v>1603.03</v>
      </c>
      <c r="I154" s="202" t="s">
        <v>829</v>
      </c>
      <c r="J154" s="203" t="s">
        <v>835</v>
      </c>
    </row>
    <row r="155" spans="2:10" ht="14.25" customHeight="1">
      <c r="B155" s="77">
        <v>45051</v>
      </c>
      <c r="C155" s="151">
        <v>51151</v>
      </c>
      <c r="D155" s="145" t="s">
        <v>365</v>
      </c>
      <c r="E155" s="141" t="s">
        <v>366</v>
      </c>
      <c r="F155" s="142" t="s">
        <v>367</v>
      </c>
      <c r="G155" s="31"/>
      <c r="H155" s="155">
        <v>1335</v>
      </c>
      <c r="I155" s="202" t="s">
        <v>829</v>
      </c>
      <c r="J155" s="203" t="s">
        <v>836</v>
      </c>
    </row>
    <row r="156" spans="2:10" ht="14.25" customHeight="1">
      <c r="B156" s="77">
        <v>45051</v>
      </c>
      <c r="C156" s="151">
        <v>51154</v>
      </c>
      <c r="D156" s="145" t="s">
        <v>44</v>
      </c>
      <c r="E156" s="141" t="s">
        <v>366</v>
      </c>
      <c r="F156" s="142" t="s">
        <v>368</v>
      </c>
      <c r="G156" s="31"/>
      <c r="H156" s="155">
        <v>1335</v>
      </c>
      <c r="I156" s="202" t="s">
        <v>829</v>
      </c>
      <c r="J156" s="203" t="s">
        <v>836</v>
      </c>
    </row>
    <row r="157" spans="2:10" ht="14.25" customHeight="1">
      <c r="B157" s="77">
        <v>45051</v>
      </c>
      <c r="C157" s="151">
        <v>51159</v>
      </c>
      <c r="D157" s="145" t="s">
        <v>369</v>
      </c>
      <c r="E157" s="141" t="s">
        <v>370</v>
      </c>
      <c r="F157" s="142" t="s">
        <v>371</v>
      </c>
      <c r="G157" s="31"/>
      <c r="H157" s="155">
        <v>992.95</v>
      </c>
      <c r="I157" s="202" t="s">
        <v>829</v>
      </c>
      <c r="J157" s="203" t="s">
        <v>834</v>
      </c>
    </row>
    <row r="158" spans="2:10" ht="14.25" customHeight="1">
      <c r="B158" s="77">
        <v>45051</v>
      </c>
      <c r="C158" s="151">
        <v>42023</v>
      </c>
      <c r="D158" s="145" t="s">
        <v>23</v>
      </c>
      <c r="E158" s="141" t="s">
        <v>24</v>
      </c>
      <c r="F158" s="142" t="s">
        <v>372</v>
      </c>
      <c r="G158" s="31"/>
      <c r="H158" s="156">
        <v>69</v>
      </c>
      <c r="I158" s="202" t="s">
        <v>832</v>
      </c>
      <c r="J158" s="203" t="s">
        <v>833</v>
      </c>
    </row>
    <row r="159" spans="2:10" ht="14.25" customHeight="1">
      <c r="B159" s="77">
        <v>45054</v>
      </c>
      <c r="C159" s="151">
        <v>81222</v>
      </c>
      <c r="D159" s="145" t="s">
        <v>138</v>
      </c>
      <c r="E159" s="141" t="s">
        <v>373</v>
      </c>
      <c r="F159" s="142" t="s">
        <v>374</v>
      </c>
      <c r="G159" s="31"/>
      <c r="H159" s="156">
        <v>4707.97</v>
      </c>
      <c r="I159" s="202" t="s">
        <v>837</v>
      </c>
      <c r="J159" s="203" t="s">
        <v>847</v>
      </c>
    </row>
    <row r="160" spans="2:10" ht="14.25" customHeight="1">
      <c r="B160" s="77">
        <v>45055</v>
      </c>
      <c r="C160" s="157">
        <v>237</v>
      </c>
      <c r="D160" s="79" t="s">
        <v>375</v>
      </c>
      <c r="E160" s="142" t="s">
        <v>376</v>
      </c>
      <c r="F160" s="142" t="s">
        <v>377</v>
      </c>
      <c r="G160" s="158">
        <v>785</v>
      </c>
      <c r="H160" s="31"/>
      <c r="I160" s="204" t="s">
        <v>840</v>
      </c>
      <c r="J160" s="205" t="s">
        <v>844</v>
      </c>
    </row>
    <row r="161" spans="2:10" ht="14.25" customHeight="1">
      <c r="B161" s="77">
        <v>45056</v>
      </c>
      <c r="C161" s="157">
        <v>341</v>
      </c>
      <c r="D161" s="79" t="s">
        <v>378</v>
      </c>
      <c r="E161" s="142" t="s">
        <v>379</v>
      </c>
      <c r="F161" s="142" t="s">
        <v>380</v>
      </c>
      <c r="G161" s="158">
        <v>6468.36</v>
      </c>
      <c r="H161" s="31"/>
      <c r="I161" s="204" t="s">
        <v>840</v>
      </c>
      <c r="J161" s="205" t="s">
        <v>841</v>
      </c>
    </row>
    <row r="162" spans="2:10" ht="14.25" customHeight="1">
      <c r="B162" s="104">
        <v>45061</v>
      </c>
      <c r="C162" s="121">
        <v>33</v>
      </c>
      <c r="D162" s="79" t="s">
        <v>381</v>
      </c>
      <c r="E162" s="124" t="s">
        <v>216</v>
      </c>
      <c r="F162" s="124" t="s">
        <v>382</v>
      </c>
      <c r="G162" s="31">
        <v>150</v>
      </c>
      <c r="H162" s="31"/>
      <c r="I162" s="204" t="s">
        <v>840</v>
      </c>
      <c r="J162" s="205" t="s">
        <v>844</v>
      </c>
    </row>
    <row r="163" spans="2:10" ht="14.25" customHeight="1">
      <c r="B163" s="104">
        <v>45061</v>
      </c>
      <c r="C163" s="30"/>
      <c r="D163" s="79" t="s">
        <v>150</v>
      </c>
      <c r="E163" s="150" t="s">
        <v>383</v>
      </c>
      <c r="F163" s="124" t="s">
        <v>384</v>
      </c>
      <c r="G163" s="31"/>
      <c r="H163" s="148">
        <v>3872.31</v>
      </c>
      <c r="I163" s="202" t="s">
        <v>837</v>
      </c>
      <c r="J163" s="203" t="s">
        <v>844</v>
      </c>
    </row>
    <row r="164" spans="2:10" ht="14.25" customHeight="1">
      <c r="B164" s="159">
        <v>45065</v>
      </c>
      <c r="C164" s="145">
        <v>191108</v>
      </c>
      <c r="D164" s="145" t="s">
        <v>385</v>
      </c>
      <c r="E164" s="141" t="s">
        <v>386</v>
      </c>
      <c r="F164" s="142" t="s">
        <v>387</v>
      </c>
      <c r="G164" s="31"/>
      <c r="H164" s="143">
        <v>1194.57</v>
      </c>
      <c r="I164" s="204" t="s">
        <v>829</v>
      </c>
      <c r="J164" s="206" t="s">
        <v>846</v>
      </c>
    </row>
    <row r="165" spans="2:10" ht="14.25" customHeight="1">
      <c r="B165" s="159">
        <v>45065</v>
      </c>
      <c r="C165" s="145">
        <v>191110</v>
      </c>
      <c r="D165" s="145" t="s">
        <v>388</v>
      </c>
      <c r="E165" s="141" t="s">
        <v>74</v>
      </c>
      <c r="F165" s="142" t="s">
        <v>389</v>
      </c>
      <c r="G165" s="31"/>
      <c r="H165" s="143">
        <v>84.58</v>
      </c>
      <c r="I165" s="202" t="s">
        <v>837</v>
      </c>
      <c r="J165" s="203" t="s">
        <v>847</v>
      </c>
    </row>
    <row r="166" spans="2:10" ht="14.25" customHeight="1">
      <c r="B166" s="159">
        <v>45065</v>
      </c>
      <c r="C166" s="145">
        <v>191118</v>
      </c>
      <c r="D166" s="145" t="s">
        <v>297</v>
      </c>
      <c r="E166" s="141" t="s">
        <v>390</v>
      </c>
      <c r="F166" s="142" t="s">
        <v>391</v>
      </c>
      <c r="G166" s="31"/>
      <c r="H166" s="143">
        <v>10.72</v>
      </c>
      <c r="I166" s="202" t="s">
        <v>848</v>
      </c>
      <c r="J166" s="203" t="s">
        <v>844</v>
      </c>
    </row>
    <row r="167" spans="2:10" ht="14.25" customHeight="1">
      <c r="B167" s="159">
        <v>45065</v>
      </c>
      <c r="C167" s="78">
        <v>341</v>
      </c>
      <c r="D167" s="79" t="s">
        <v>392</v>
      </c>
      <c r="E167" s="142" t="s">
        <v>393</v>
      </c>
      <c r="F167" s="128" t="s">
        <v>394</v>
      </c>
      <c r="G167" s="158">
        <v>11602.19</v>
      </c>
      <c r="H167" s="31"/>
      <c r="I167" s="204" t="s">
        <v>840</v>
      </c>
      <c r="J167" s="205" t="s">
        <v>845</v>
      </c>
    </row>
    <row r="168" spans="2:10" ht="14.25" customHeight="1">
      <c r="B168" s="159">
        <v>45068</v>
      </c>
      <c r="C168" s="78">
        <v>341</v>
      </c>
      <c r="D168" s="79" t="s">
        <v>395</v>
      </c>
      <c r="E168" s="142" t="s">
        <v>396</v>
      </c>
      <c r="F168" s="142" t="s">
        <v>397</v>
      </c>
      <c r="G168" s="158">
        <v>2185</v>
      </c>
      <c r="H168" s="31"/>
      <c r="I168" s="204" t="s">
        <v>840</v>
      </c>
      <c r="J168" s="205" t="s">
        <v>853</v>
      </c>
    </row>
    <row r="169" spans="2:10" ht="14.25" customHeight="1">
      <c r="B169" s="159">
        <v>45069</v>
      </c>
      <c r="C169" s="145">
        <v>231241</v>
      </c>
      <c r="D169" s="145" t="s">
        <v>398</v>
      </c>
      <c r="E169" s="141" t="s">
        <v>399</v>
      </c>
      <c r="F169" s="142" t="s">
        <v>400</v>
      </c>
      <c r="G169" s="31"/>
      <c r="H169" s="143">
        <v>92.79</v>
      </c>
      <c r="I169" s="202" t="s">
        <v>842</v>
      </c>
      <c r="J169" s="203" t="s">
        <v>844</v>
      </c>
    </row>
    <row r="170" spans="2:10" ht="14.25" customHeight="1">
      <c r="B170" s="159">
        <v>45075</v>
      </c>
      <c r="C170" s="145">
        <v>292007</v>
      </c>
      <c r="D170" s="145" t="s">
        <v>401</v>
      </c>
      <c r="E170" s="141" t="s">
        <v>402</v>
      </c>
      <c r="F170" s="142" t="s">
        <v>403</v>
      </c>
      <c r="G170" s="30"/>
      <c r="H170" s="160">
        <v>242.94</v>
      </c>
      <c r="I170" s="202" t="s">
        <v>829</v>
      </c>
      <c r="J170" s="203" t="s">
        <v>831</v>
      </c>
    </row>
    <row r="171" spans="2:10" ht="14.25" customHeight="1">
      <c r="B171" s="121"/>
      <c r="C171" s="30"/>
      <c r="D171" s="30"/>
      <c r="E171" s="30"/>
      <c r="F171" s="30"/>
      <c r="G171" s="31">
        <f>SUM(G148:G170)</f>
        <v>21645.55</v>
      </c>
      <c r="H171" s="31">
        <f>SUM(H149:H170)</f>
        <v>20959.350000000006</v>
      </c>
      <c r="I171" s="199"/>
      <c r="J171" s="199"/>
    </row>
    <row r="172" spans="2:10" ht="14.25" customHeight="1">
      <c r="B172" s="1"/>
      <c r="D172" s="161"/>
    </row>
    <row r="173" spans="2:10" ht="14.25" customHeight="1">
      <c r="B173" s="190" t="s">
        <v>404</v>
      </c>
      <c r="C173" s="191"/>
      <c r="D173" s="191"/>
      <c r="E173" s="191"/>
      <c r="F173" s="192"/>
      <c r="G173" s="2"/>
      <c r="H173" s="3"/>
      <c r="I173" s="197"/>
      <c r="J173" s="197"/>
    </row>
    <row r="174" spans="2:10" ht="14.25" customHeight="1">
      <c r="B174" s="5" t="s">
        <v>2</v>
      </c>
      <c r="C174" s="6" t="s">
        <v>3</v>
      </c>
      <c r="D174" s="7" t="s">
        <v>4</v>
      </c>
      <c r="E174" s="110" t="s">
        <v>5</v>
      </c>
      <c r="F174" s="111" t="s">
        <v>6</v>
      </c>
      <c r="G174" s="112" t="s">
        <v>7</v>
      </c>
      <c r="H174" s="10" t="s">
        <v>8</v>
      </c>
      <c r="I174" s="198"/>
      <c r="J174" s="198"/>
    </row>
    <row r="175" spans="2:10" ht="14.25" customHeight="1">
      <c r="B175" s="11"/>
      <c r="C175" s="12">
        <v>0</v>
      </c>
      <c r="D175" s="12" t="s">
        <v>10</v>
      </c>
      <c r="E175" s="13">
        <v>0</v>
      </c>
      <c r="F175" s="113" t="s">
        <v>403</v>
      </c>
      <c r="G175" s="15"/>
      <c r="H175" s="114"/>
      <c r="I175" s="199"/>
      <c r="J175" s="199"/>
    </row>
    <row r="176" spans="2:10" ht="14.25" customHeight="1">
      <c r="B176" s="159">
        <v>45082</v>
      </c>
      <c r="C176" s="78">
        <v>237</v>
      </c>
      <c r="D176" s="79" t="s">
        <v>405</v>
      </c>
      <c r="E176" s="80" t="s">
        <v>406</v>
      </c>
      <c r="F176" s="80" t="s">
        <v>407</v>
      </c>
      <c r="G176" s="158">
        <v>630</v>
      </c>
      <c r="H176" s="31"/>
      <c r="I176" s="204" t="s">
        <v>840</v>
      </c>
      <c r="J176" s="205" t="s">
        <v>844</v>
      </c>
    </row>
    <row r="177" spans="2:10" ht="14.25" customHeight="1">
      <c r="B177" s="159">
        <v>45082</v>
      </c>
      <c r="C177" s="145">
        <v>52023</v>
      </c>
      <c r="D177" s="145" t="s">
        <v>23</v>
      </c>
      <c r="E177" s="150" t="s">
        <v>24</v>
      </c>
      <c r="F177" s="80" t="s">
        <v>408</v>
      </c>
      <c r="G177" s="31"/>
      <c r="H177" s="148">
        <v>69</v>
      </c>
      <c r="I177" s="202" t="s">
        <v>832</v>
      </c>
      <c r="J177" s="203" t="s">
        <v>833</v>
      </c>
    </row>
    <row r="178" spans="2:10" ht="14.25" customHeight="1">
      <c r="B178" s="159">
        <v>45083</v>
      </c>
      <c r="C178" s="78">
        <v>1</v>
      </c>
      <c r="D178" s="79" t="s">
        <v>409</v>
      </c>
      <c r="E178" s="80" t="s">
        <v>410</v>
      </c>
      <c r="F178" s="80" t="s">
        <v>411</v>
      </c>
      <c r="G178" s="158">
        <v>200</v>
      </c>
      <c r="H178" s="31"/>
      <c r="I178" s="204" t="s">
        <v>840</v>
      </c>
      <c r="J178" s="205" t="s">
        <v>844</v>
      </c>
    </row>
    <row r="179" spans="2:10" ht="14.25" customHeight="1">
      <c r="B179" s="159">
        <v>45083</v>
      </c>
      <c r="C179" s="78">
        <v>61138</v>
      </c>
      <c r="D179" s="79" t="s">
        <v>251</v>
      </c>
      <c r="E179" s="150" t="s">
        <v>412</v>
      </c>
      <c r="F179" s="80" t="s">
        <v>413</v>
      </c>
      <c r="G179" s="31"/>
      <c r="H179" s="148">
        <v>1617.4</v>
      </c>
      <c r="I179" s="202" t="s">
        <v>829</v>
      </c>
      <c r="J179" s="203" t="s">
        <v>835</v>
      </c>
    </row>
    <row r="180" spans="2:10" ht="14.25" customHeight="1">
      <c r="B180" s="159">
        <v>45083</v>
      </c>
      <c r="C180" s="78">
        <v>61143</v>
      </c>
      <c r="D180" s="79" t="s">
        <v>117</v>
      </c>
      <c r="E180" s="150" t="s">
        <v>414</v>
      </c>
      <c r="F180" s="80" t="s">
        <v>415</v>
      </c>
      <c r="G180" s="31"/>
      <c r="H180" s="148">
        <v>1957.64</v>
      </c>
      <c r="I180" s="202" t="s">
        <v>829</v>
      </c>
      <c r="J180" s="203" t="s">
        <v>835</v>
      </c>
    </row>
    <row r="181" spans="2:10" ht="14.25" customHeight="1">
      <c r="B181" s="159">
        <v>45083</v>
      </c>
      <c r="C181" s="78">
        <v>61154</v>
      </c>
      <c r="D181" s="145" t="s">
        <v>369</v>
      </c>
      <c r="E181" s="150" t="s">
        <v>416</v>
      </c>
      <c r="F181" s="80" t="s">
        <v>417</v>
      </c>
      <c r="G181" s="31"/>
      <c r="H181" s="148">
        <v>896.48</v>
      </c>
      <c r="I181" s="202" t="s">
        <v>829</v>
      </c>
      <c r="J181" s="203" t="s">
        <v>834</v>
      </c>
    </row>
    <row r="182" spans="2:10" ht="14.25" customHeight="1">
      <c r="B182" s="159">
        <v>45083</v>
      </c>
      <c r="C182" s="145">
        <v>61538</v>
      </c>
      <c r="D182" s="145" t="s">
        <v>244</v>
      </c>
      <c r="E182" s="150" t="s">
        <v>245</v>
      </c>
      <c r="F182" s="80" t="s">
        <v>418</v>
      </c>
      <c r="G182" s="31"/>
      <c r="H182" s="148">
        <v>523</v>
      </c>
      <c r="I182" s="202" t="s">
        <v>837</v>
      </c>
      <c r="J182" s="203" t="s">
        <v>838</v>
      </c>
    </row>
    <row r="183" spans="2:10" ht="14.25" customHeight="1">
      <c r="B183" s="159">
        <v>45084</v>
      </c>
      <c r="C183" s="145">
        <v>71521</v>
      </c>
      <c r="D183" s="145" t="s">
        <v>419</v>
      </c>
      <c r="E183" s="150" t="s">
        <v>373</v>
      </c>
      <c r="F183" s="80" t="s">
        <v>420</v>
      </c>
      <c r="G183" s="31"/>
      <c r="H183" s="148">
        <v>4707.97</v>
      </c>
      <c r="I183" s="202" t="s">
        <v>837</v>
      </c>
      <c r="J183" s="203" t="s">
        <v>847</v>
      </c>
    </row>
    <row r="184" spans="2:10" ht="14.25" customHeight="1">
      <c r="B184" s="162">
        <v>45086</v>
      </c>
      <c r="C184" s="145">
        <v>91720</v>
      </c>
      <c r="D184" s="145" t="s">
        <v>141</v>
      </c>
      <c r="E184" s="150" t="s">
        <v>421</v>
      </c>
      <c r="F184" s="80" t="s">
        <v>422</v>
      </c>
      <c r="G184" s="31"/>
      <c r="H184" s="148">
        <v>1100.57</v>
      </c>
      <c r="I184" s="202" t="s">
        <v>829</v>
      </c>
      <c r="J184" s="203" t="s">
        <v>855</v>
      </c>
    </row>
    <row r="185" spans="2:10" ht="14.25" customHeight="1">
      <c r="B185" s="159">
        <v>45089</v>
      </c>
      <c r="C185" s="78">
        <v>341</v>
      </c>
      <c r="D185" s="30" t="s">
        <v>423</v>
      </c>
      <c r="E185" s="80" t="s">
        <v>424</v>
      </c>
      <c r="F185" s="80" t="s">
        <v>425</v>
      </c>
      <c r="G185" s="158">
        <v>5314.62</v>
      </c>
      <c r="H185" s="31"/>
      <c r="I185" s="204" t="s">
        <v>840</v>
      </c>
      <c r="J185" s="205" t="s">
        <v>841</v>
      </c>
    </row>
    <row r="186" spans="2:10" ht="14.25" customHeight="1">
      <c r="B186" s="159">
        <v>45090</v>
      </c>
      <c r="C186" s="78">
        <v>341</v>
      </c>
      <c r="D186" s="30" t="s">
        <v>426</v>
      </c>
      <c r="E186" s="80" t="s">
        <v>427</v>
      </c>
      <c r="F186" s="80" t="s">
        <v>428</v>
      </c>
      <c r="G186" s="158">
        <v>6841.55</v>
      </c>
      <c r="H186" s="31"/>
      <c r="I186" s="204" t="s">
        <v>840</v>
      </c>
      <c r="J186" s="205" t="s">
        <v>845</v>
      </c>
    </row>
    <row r="187" spans="2:10" ht="14.25" customHeight="1">
      <c r="B187" s="159">
        <v>45093</v>
      </c>
      <c r="C187" s="145">
        <v>161524</v>
      </c>
      <c r="D187" s="145" t="s">
        <v>329</v>
      </c>
      <c r="E187" s="150" t="s">
        <v>429</v>
      </c>
      <c r="F187" s="80" t="s">
        <v>430</v>
      </c>
      <c r="G187" s="31"/>
      <c r="H187" s="148">
        <v>712.29</v>
      </c>
      <c r="I187" s="202" t="s">
        <v>842</v>
      </c>
      <c r="J187" s="205" t="s">
        <v>845</v>
      </c>
    </row>
    <row r="188" spans="2:10" ht="14.25" customHeight="1">
      <c r="B188" s="159">
        <v>45096</v>
      </c>
      <c r="C188" s="78">
        <v>190952</v>
      </c>
      <c r="D188" s="163" t="s">
        <v>431</v>
      </c>
      <c r="E188" s="150" t="s">
        <v>432</v>
      </c>
      <c r="F188" s="80" t="s">
        <v>433</v>
      </c>
      <c r="G188" s="31"/>
      <c r="H188" s="148">
        <v>1540.64</v>
      </c>
      <c r="I188" s="202" t="s">
        <v>829</v>
      </c>
      <c r="J188" s="203" t="s">
        <v>839</v>
      </c>
    </row>
    <row r="189" spans="2:10" ht="14.25" customHeight="1">
      <c r="B189" s="159">
        <v>45096</v>
      </c>
      <c r="C189" s="145">
        <v>191524</v>
      </c>
      <c r="D189" s="145" t="s">
        <v>434</v>
      </c>
      <c r="E189" s="150" t="s">
        <v>435</v>
      </c>
      <c r="F189" s="80" t="s">
        <v>436</v>
      </c>
      <c r="G189" s="31"/>
      <c r="H189" s="148">
        <v>175</v>
      </c>
      <c r="I189" s="202" t="s">
        <v>837</v>
      </c>
      <c r="J189" s="203" t="s">
        <v>844</v>
      </c>
    </row>
    <row r="190" spans="2:10" ht="14.25" customHeight="1">
      <c r="B190" s="159">
        <v>45096</v>
      </c>
      <c r="C190" s="145">
        <v>191529</v>
      </c>
      <c r="D190" s="145" t="s">
        <v>437</v>
      </c>
      <c r="E190" s="150" t="s">
        <v>438</v>
      </c>
      <c r="F190" s="80" t="s">
        <v>439</v>
      </c>
      <c r="G190" s="31"/>
      <c r="H190" s="148">
        <v>1219.71</v>
      </c>
      <c r="I190" s="204" t="s">
        <v>829</v>
      </c>
      <c r="J190" s="206" t="s">
        <v>846</v>
      </c>
    </row>
    <row r="191" spans="2:10" ht="14.25" customHeight="1">
      <c r="B191" s="159">
        <v>45096</v>
      </c>
      <c r="C191" s="145">
        <v>191531</v>
      </c>
      <c r="D191" s="145" t="s">
        <v>293</v>
      </c>
      <c r="E191" s="150" t="s">
        <v>74</v>
      </c>
      <c r="F191" s="80" t="s">
        <v>440</v>
      </c>
      <c r="G191" s="31"/>
      <c r="H191" s="148">
        <v>84.58</v>
      </c>
      <c r="I191" s="202" t="s">
        <v>837</v>
      </c>
      <c r="J191" s="203" t="s">
        <v>847</v>
      </c>
    </row>
    <row r="192" spans="2:10" ht="14.25" customHeight="1">
      <c r="B192" s="159">
        <v>45096</v>
      </c>
      <c r="C192" s="145">
        <v>191534</v>
      </c>
      <c r="D192" s="145" t="s">
        <v>160</v>
      </c>
      <c r="E192" s="150" t="s">
        <v>441</v>
      </c>
      <c r="F192" s="80" t="s">
        <v>442</v>
      </c>
      <c r="G192" s="31"/>
      <c r="H192" s="148">
        <v>2690.29</v>
      </c>
      <c r="I192" s="202" t="s">
        <v>848</v>
      </c>
      <c r="J192" s="203" t="s">
        <v>844</v>
      </c>
    </row>
    <row r="193" spans="1:10" ht="14.25" customHeight="1">
      <c r="B193" s="159">
        <v>45098</v>
      </c>
      <c r="C193" s="164">
        <v>341</v>
      </c>
      <c r="D193" s="79" t="s">
        <v>443</v>
      </c>
      <c r="E193" s="80" t="s">
        <v>444</v>
      </c>
      <c r="F193" s="80" t="s">
        <v>445</v>
      </c>
      <c r="G193" s="158">
        <v>5717.5</v>
      </c>
      <c r="H193" s="31"/>
      <c r="I193" s="204" t="s">
        <v>840</v>
      </c>
      <c r="J193" s="205" t="s">
        <v>853</v>
      </c>
    </row>
    <row r="194" spans="1:10" ht="14.25" customHeight="1">
      <c r="B194" s="159">
        <v>45100</v>
      </c>
      <c r="C194" s="145">
        <v>231409</v>
      </c>
      <c r="D194" s="145" t="s">
        <v>446</v>
      </c>
      <c r="E194" s="150" t="s">
        <v>321</v>
      </c>
      <c r="F194" s="80" t="s">
        <v>447</v>
      </c>
      <c r="G194" s="31"/>
      <c r="H194" s="148">
        <v>123.6</v>
      </c>
      <c r="I194" s="202" t="s">
        <v>837</v>
      </c>
      <c r="J194" s="203" t="s">
        <v>860</v>
      </c>
    </row>
    <row r="195" spans="1:10" ht="14.25" customHeight="1">
      <c r="B195" s="159">
        <v>45100</v>
      </c>
      <c r="C195" s="145">
        <v>231413</v>
      </c>
      <c r="D195" s="145" t="s">
        <v>323</v>
      </c>
      <c r="E195" s="150" t="s">
        <v>324</v>
      </c>
      <c r="F195" s="80" t="s">
        <v>448</v>
      </c>
      <c r="G195" s="31"/>
      <c r="H195" s="148">
        <v>57.61</v>
      </c>
      <c r="I195" s="202" t="s">
        <v>837</v>
      </c>
      <c r="J195" s="203" t="s">
        <v>860</v>
      </c>
    </row>
    <row r="196" spans="1:10" ht="14.25" customHeight="1">
      <c r="B196" s="159">
        <v>45100</v>
      </c>
      <c r="C196" s="145">
        <v>231416</v>
      </c>
      <c r="D196" s="145" t="s">
        <v>449</v>
      </c>
      <c r="E196" s="150" t="s">
        <v>318</v>
      </c>
      <c r="F196" s="80" t="s">
        <v>450</v>
      </c>
      <c r="G196" s="31"/>
      <c r="H196" s="148">
        <v>149.9</v>
      </c>
      <c r="I196" s="202" t="s">
        <v>837</v>
      </c>
      <c r="J196" s="203" t="s">
        <v>860</v>
      </c>
    </row>
    <row r="197" spans="1:10" ht="14.25" customHeight="1">
      <c r="B197" s="159">
        <v>45100</v>
      </c>
      <c r="C197" s="145">
        <v>231419</v>
      </c>
      <c r="D197" s="145" t="s">
        <v>451</v>
      </c>
      <c r="E197" s="150" t="s">
        <v>452</v>
      </c>
      <c r="F197" s="80" t="s">
        <v>453</v>
      </c>
      <c r="G197" s="31"/>
      <c r="H197" s="148">
        <v>115.99</v>
      </c>
      <c r="I197" s="202" t="s">
        <v>829</v>
      </c>
      <c r="J197" s="203" t="s">
        <v>859</v>
      </c>
    </row>
    <row r="198" spans="1:10" ht="14.25" customHeight="1">
      <c r="B198" s="159">
        <v>45100</v>
      </c>
      <c r="C198" s="145">
        <v>231422</v>
      </c>
      <c r="D198" s="145" t="s">
        <v>454</v>
      </c>
      <c r="E198" s="150" t="s">
        <v>455</v>
      </c>
      <c r="F198" s="80" t="s">
        <v>456</v>
      </c>
      <c r="G198" s="31"/>
      <c r="H198" s="148">
        <v>492.34</v>
      </c>
      <c r="I198" s="202" t="s">
        <v>842</v>
      </c>
      <c r="J198" s="205" t="s">
        <v>845</v>
      </c>
    </row>
    <row r="199" spans="1:10" ht="14.25" customHeight="1">
      <c r="B199" s="159">
        <v>45100</v>
      </c>
      <c r="C199" s="145">
        <v>231426</v>
      </c>
      <c r="D199" s="145" t="s">
        <v>457</v>
      </c>
      <c r="E199" s="150" t="s">
        <v>458</v>
      </c>
      <c r="F199" s="80" t="s">
        <v>459</v>
      </c>
      <c r="G199" s="31"/>
      <c r="H199" s="148">
        <v>138.22</v>
      </c>
      <c r="I199" s="202" t="s">
        <v>842</v>
      </c>
      <c r="J199" s="205" t="s">
        <v>853</v>
      </c>
    </row>
    <row r="200" spans="1:10" ht="14.25" customHeight="1">
      <c r="B200" s="159">
        <v>45100</v>
      </c>
      <c r="C200" s="145">
        <v>231429</v>
      </c>
      <c r="D200" s="145" t="s">
        <v>460</v>
      </c>
      <c r="E200" s="150" t="s">
        <v>461</v>
      </c>
      <c r="F200" s="80" t="s">
        <v>462</v>
      </c>
      <c r="G200" s="31"/>
      <c r="H200" s="148">
        <v>654.24</v>
      </c>
      <c r="I200" s="202" t="s">
        <v>842</v>
      </c>
      <c r="J200" s="205" t="s">
        <v>845</v>
      </c>
    </row>
    <row r="201" spans="1:10" ht="14.25" customHeight="1">
      <c r="B201" s="159">
        <v>45100</v>
      </c>
      <c r="C201" s="145">
        <v>231432</v>
      </c>
      <c r="D201" s="145" t="s">
        <v>184</v>
      </c>
      <c r="E201" s="150" t="s">
        <v>463</v>
      </c>
      <c r="F201" s="80" t="s">
        <v>464</v>
      </c>
      <c r="G201" s="31"/>
      <c r="H201" s="148">
        <v>327.41000000000003</v>
      </c>
      <c r="I201" s="202" t="s">
        <v>856</v>
      </c>
      <c r="J201" s="203" t="s">
        <v>857</v>
      </c>
    </row>
    <row r="202" spans="1:10" ht="14.25" customHeight="1">
      <c r="B202" s="165">
        <v>45103</v>
      </c>
      <c r="C202" s="166">
        <v>33</v>
      </c>
      <c r="D202" s="167" t="s">
        <v>465</v>
      </c>
      <c r="E202" s="168" t="s">
        <v>466</v>
      </c>
      <c r="F202" s="168" t="s">
        <v>467</v>
      </c>
      <c r="G202" s="169">
        <v>370</v>
      </c>
      <c r="H202" s="36"/>
      <c r="I202" s="204" t="s">
        <v>840</v>
      </c>
      <c r="J202" s="205" t="s">
        <v>844</v>
      </c>
    </row>
    <row r="203" spans="1:10" ht="14.25" customHeight="1">
      <c r="A203" s="170"/>
      <c r="B203" s="159">
        <v>45105</v>
      </c>
      <c r="C203" s="145">
        <v>281202</v>
      </c>
      <c r="D203" s="145" t="s">
        <v>468</v>
      </c>
      <c r="E203" s="150" t="s">
        <v>469</v>
      </c>
      <c r="F203" s="80" t="s">
        <v>470</v>
      </c>
      <c r="G203" s="30"/>
      <c r="H203" s="148">
        <v>254.94</v>
      </c>
      <c r="I203" s="202" t="s">
        <v>829</v>
      </c>
      <c r="J203" s="203" t="s">
        <v>831</v>
      </c>
    </row>
    <row r="204" spans="1:10" ht="14.25" customHeight="1">
      <c r="A204" s="170"/>
      <c r="B204" s="159">
        <v>45105</v>
      </c>
      <c r="C204" s="145">
        <v>281209</v>
      </c>
      <c r="D204" s="145" t="s">
        <v>471</v>
      </c>
      <c r="E204" s="150" t="s">
        <v>472</v>
      </c>
      <c r="F204" s="80" t="s">
        <v>473</v>
      </c>
      <c r="G204" s="30"/>
      <c r="H204" s="148">
        <v>193.14</v>
      </c>
      <c r="I204" s="202" t="s">
        <v>829</v>
      </c>
      <c r="J204" s="203" t="s">
        <v>844</v>
      </c>
    </row>
    <row r="205" spans="1:10" ht="14.25" customHeight="1">
      <c r="A205" s="170"/>
      <c r="B205" s="159">
        <v>45107</v>
      </c>
      <c r="C205" s="145">
        <v>301538</v>
      </c>
      <c r="D205" s="145" t="s">
        <v>474</v>
      </c>
      <c r="E205" s="80" t="s">
        <v>410</v>
      </c>
      <c r="F205" s="80" t="s">
        <v>475</v>
      </c>
      <c r="G205" s="158">
        <v>200</v>
      </c>
      <c r="H205" s="148"/>
      <c r="I205" s="204" t="s">
        <v>840</v>
      </c>
      <c r="J205" s="205" t="s">
        <v>844</v>
      </c>
    </row>
    <row r="206" spans="1:10" ht="14.25" customHeight="1">
      <c r="A206" s="170"/>
      <c r="B206" s="159">
        <v>45107</v>
      </c>
      <c r="C206" s="145">
        <v>301122</v>
      </c>
      <c r="D206" s="145" t="s">
        <v>476</v>
      </c>
      <c r="E206" s="150" t="s">
        <v>477</v>
      </c>
      <c r="F206" s="80" t="s">
        <v>478</v>
      </c>
      <c r="G206" s="30"/>
      <c r="H206" s="148">
        <v>1050</v>
      </c>
      <c r="I206" s="202" t="s">
        <v>829</v>
      </c>
      <c r="J206" s="203" t="s">
        <v>830</v>
      </c>
    </row>
    <row r="207" spans="1:10" ht="14.25" customHeight="1">
      <c r="B207" s="121"/>
      <c r="C207" s="30"/>
      <c r="D207" s="30"/>
      <c r="E207" s="30"/>
      <c r="F207" s="30"/>
      <c r="G207" s="31">
        <f>SUM(G176:G206)</f>
        <v>19273.669999999998</v>
      </c>
      <c r="H207" s="31">
        <f>SUM(H177:H206)</f>
        <v>20851.960000000003</v>
      </c>
      <c r="I207" s="199"/>
      <c r="J207" s="199"/>
    </row>
    <row r="208" spans="1:10" ht="14.25" customHeight="1">
      <c r="B208" s="1"/>
    </row>
    <row r="209" spans="2:11" ht="14.25" customHeight="1">
      <c r="B209" s="190" t="s">
        <v>479</v>
      </c>
      <c r="C209" s="191"/>
      <c r="D209" s="191"/>
      <c r="E209" s="191"/>
      <c r="F209" s="192"/>
      <c r="G209" s="2"/>
      <c r="H209" s="3"/>
      <c r="I209" s="197"/>
      <c r="J209" s="197"/>
    </row>
    <row r="210" spans="2:11" ht="14.25" customHeight="1">
      <c r="B210" s="5" t="s">
        <v>2</v>
      </c>
      <c r="C210" s="6" t="s">
        <v>3</v>
      </c>
      <c r="D210" s="7" t="s">
        <v>4</v>
      </c>
      <c r="E210" s="110" t="s">
        <v>5</v>
      </c>
      <c r="F210" s="111" t="s">
        <v>6</v>
      </c>
      <c r="G210" s="112" t="s">
        <v>7</v>
      </c>
      <c r="H210" s="10" t="s">
        <v>8</v>
      </c>
      <c r="I210" s="198"/>
      <c r="J210" s="198"/>
    </row>
    <row r="211" spans="2:11" ht="14.25" customHeight="1">
      <c r="B211" s="11"/>
      <c r="C211" s="12">
        <v>0</v>
      </c>
      <c r="D211" s="12" t="s">
        <v>10</v>
      </c>
      <c r="E211" s="13">
        <v>0</v>
      </c>
      <c r="F211" s="113" t="s">
        <v>478</v>
      </c>
      <c r="G211" s="15"/>
      <c r="H211" s="114"/>
      <c r="I211" s="199"/>
      <c r="J211" s="199"/>
    </row>
    <row r="212" spans="2:11" ht="14.25" customHeight="1">
      <c r="B212" s="159">
        <v>45111</v>
      </c>
      <c r="C212" s="145">
        <v>41731</v>
      </c>
      <c r="D212" s="145" t="s">
        <v>480</v>
      </c>
      <c r="E212" s="80" t="s">
        <v>481</v>
      </c>
      <c r="F212" s="80" t="s">
        <v>482</v>
      </c>
      <c r="G212" s="158">
        <v>290</v>
      </c>
      <c r="H212" s="30"/>
      <c r="I212" s="204" t="s">
        <v>840</v>
      </c>
      <c r="J212" s="205" t="s">
        <v>844</v>
      </c>
      <c r="K212" s="4" t="s">
        <v>483</v>
      </c>
    </row>
    <row r="213" spans="2:11" ht="14.25" customHeight="1">
      <c r="B213" s="159">
        <v>45112</v>
      </c>
      <c r="C213" s="78">
        <v>62023</v>
      </c>
      <c r="D213" s="145" t="s">
        <v>23</v>
      </c>
      <c r="E213" s="150" t="s">
        <v>24</v>
      </c>
      <c r="F213" s="80" t="s">
        <v>484</v>
      </c>
      <c r="G213" s="31"/>
      <c r="H213" s="148">
        <v>69</v>
      </c>
      <c r="I213" s="202" t="s">
        <v>832</v>
      </c>
      <c r="J213" s="203" t="s">
        <v>833</v>
      </c>
    </row>
    <row r="214" spans="2:11" ht="14.25" customHeight="1">
      <c r="B214" s="159">
        <v>45113</v>
      </c>
      <c r="C214" s="145">
        <v>575861</v>
      </c>
      <c r="D214" s="145" t="s">
        <v>26</v>
      </c>
      <c r="E214" s="150" t="s">
        <v>485</v>
      </c>
      <c r="F214" s="80" t="s">
        <v>486</v>
      </c>
      <c r="G214" s="21"/>
      <c r="H214" s="148">
        <v>917.24</v>
      </c>
      <c r="I214" s="202" t="s">
        <v>829</v>
      </c>
      <c r="J214" s="203" t="s">
        <v>834</v>
      </c>
    </row>
    <row r="215" spans="2:11" ht="14.25" customHeight="1">
      <c r="B215" s="159">
        <v>45113</v>
      </c>
      <c r="C215" s="78">
        <v>61208</v>
      </c>
      <c r="D215" s="30" t="s">
        <v>487</v>
      </c>
      <c r="E215" s="150" t="s">
        <v>488</v>
      </c>
      <c r="F215" s="80" t="s">
        <v>489</v>
      </c>
      <c r="G215" s="21"/>
      <c r="H215" s="148">
        <v>2277.04</v>
      </c>
      <c r="I215" s="202" t="s">
        <v>829</v>
      </c>
      <c r="J215" s="203" t="s">
        <v>835</v>
      </c>
    </row>
    <row r="216" spans="2:11" ht="14.25" customHeight="1">
      <c r="B216" s="159">
        <v>45113</v>
      </c>
      <c r="C216" s="145">
        <v>61216</v>
      </c>
      <c r="D216" s="145" t="s">
        <v>490</v>
      </c>
      <c r="E216" s="150" t="s">
        <v>491</v>
      </c>
      <c r="F216" s="80" t="s">
        <v>492</v>
      </c>
      <c r="G216" s="31"/>
      <c r="H216" s="148">
        <v>1558.72</v>
      </c>
      <c r="I216" s="202" t="s">
        <v>829</v>
      </c>
      <c r="J216" s="203" t="s">
        <v>835</v>
      </c>
    </row>
    <row r="217" spans="2:11" ht="14.25" customHeight="1">
      <c r="B217" s="159">
        <v>45113</v>
      </c>
      <c r="C217" s="145">
        <v>61222</v>
      </c>
      <c r="D217" s="145" t="s">
        <v>493</v>
      </c>
      <c r="E217" s="150" t="s">
        <v>494</v>
      </c>
      <c r="F217" s="80" t="s">
        <v>495</v>
      </c>
      <c r="G217" s="31"/>
      <c r="H217" s="148">
        <v>1603.3</v>
      </c>
      <c r="I217" s="202" t="s">
        <v>829</v>
      </c>
      <c r="J217" s="203" t="s">
        <v>835</v>
      </c>
    </row>
    <row r="218" spans="2:11" ht="14.25" customHeight="1">
      <c r="B218" s="159">
        <v>45113</v>
      </c>
      <c r="C218" s="145">
        <v>61226</v>
      </c>
      <c r="D218" s="145" t="s">
        <v>496</v>
      </c>
      <c r="E218" s="150" t="s">
        <v>245</v>
      </c>
      <c r="F218" s="80" t="s">
        <v>497</v>
      </c>
      <c r="G218" s="31"/>
      <c r="H218" s="148">
        <v>523</v>
      </c>
      <c r="I218" s="202" t="s">
        <v>837</v>
      </c>
      <c r="J218" s="203" t="s">
        <v>838</v>
      </c>
    </row>
    <row r="219" spans="2:11" ht="14.25" customHeight="1">
      <c r="B219" s="159">
        <v>45114</v>
      </c>
      <c r="C219" s="145">
        <v>71553</v>
      </c>
      <c r="D219" s="145" t="s">
        <v>184</v>
      </c>
      <c r="E219" s="150" t="s">
        <v>185</v>
      </c>
      <c r="F219" s="80" t="s">
        <v>498</v>
      </c>
      <c r="G219" s="31"/>
      <c r="H219" s="148">
        <v>39.76</v>
      </c>
      <c r="I219" s="202" t="s">
        <v>856</v>
      </c>
      <c r="J219" s="203" t="s">
        <v>857</v>
      </c>
    </row>
    <row r="220" spans="2:11" ht="14.25" customHeight="1">
      <c r="B220" s="159">
        <v>45114</v>
      </c>
      <c r="C220" s="145">
        <v>71556</v>
      </c>
      <c r="D220" s="145" t="s">
        <v>138</v>
      </c>
      <c r="E220" s="150" t="s">
        <v>373</v>
      </c>
      <c r="F220" s="80" t="s">
        <v>499</v>
      </c>
      <c r="G220" s="31"/>
      <c r="H220" s="148">
        <v>4707.97</v>
      </c>
      <c r="I220" s="202" t="s">
        <v>837</v>
      </c>
      <c r="J220" s="203" t="s">
        <v>847</v>
      </c>
    </row>
    <row r="221" spans="2:11" ht="14.25" customHeight="1">
      <c r="B221" s="159">
        <v>45114</v>
      </c>
      <c r="C221" s="145">
        <v>71603</v>
      </c>
      <c r="D221" s="145" t="s">
        <v>141</v>
      </c>
      <c r="E221" s="150" t="s">
        <v>500</v>
      </c>
      <c r="F221" s="80" t="s">
        <v>501</v>
      </c>
      <c r="G221" s="31"/>
      <c r="H221" s="148">
        <v>1000.38</v>
      </c>
      <c r="I221" s="202" t="s">
        <v>829</v>
      </c>
      <c r="J221" s="203" t="s">
        <v>855</v>
      </c>
    </row>
    <row r="222" spans="2:11" ht="14.25" customHeight="1">
      <c r="B222" s="159">
        <v>45117</v>
      </c>
      <c r="C222" s="78">
        <v>341</v>
      </c>
      <c r="D222" s="30" t="s">
        <v>502</v>
      </c>
      <c r="E222" s="80" t="s">
        <v>503</v>
      </c>
      <c r="F222" s="80" t="s">
        <v>504</v>
      </c>
      <c r="G222" s="158">
        <v>9377.7900000000009</v>
      </c>
      <c r="H222" s="31"/>
      <c r="I222" s="204" t="s">
        <v>840</v>
      </c>
      <c r="J222" s="205" t="s">
        <v>841</v>
      </c>
    </row>
    <row r="223" spans="2:11" ht="14.25" customHeight="1">
      <c r="B223" s="159">
        <v>45120</v>
      </c>
      <c r="C223" s="78">
        <v>341</v>
      </c>
      <c r="D223" s="30" t="s">
        <v>505</v>
      </c>
      <c r="E223" s="80" t="s">
        <v>506</v>
      </c>
      <c r="F223" s="80" t="s">
        <v>507</v>
      </c>
      <c r="G223" s="158">
        <v>2350.54</v>
      </c>
      <c r="H223" s="31"/>
      <c r="I223" s="204" t="s">
        <v>840</v>
      </c>
      <c r="J223" s="205" t="s">
        <v>845</v>
      </c>
    </row>
    <row r="224" spans="2:11" ht="14.25" customHeight="1">
      <c r="B224" s="159">
        <v>45121</v>
      </c>
      <c r="C224" s="145">
        <v>141201</v>
      </c>
      <c r="D224" s="145" t="s">
        <v>150</v>
      </c>
      <c r="E224" s="150" t="s">
        <v>508</v>
      </c>
      <c r="F224" s="80" t="s">
        <v>509</v>
      </c>
      <c r="G224" s="31"/>
      <c r="H224" s="148">
        <v>1665.48</v>
      </c>
      <c r="I224" s="202" t="s">
        <v>837</v>
      </c>
      <c r="J224" s="203" t="s">
        <v>844</v>
      </c>
    </row>
    <row r="225" spans="2:10" ht="14.25" customHeight="1">
      <c r="B225" s="159">
        <v>45125</v>
      </c>
      <c r="C225" s="145">
        <v>180925</v>
      </c>
      <c r="D225" s="145" t="s">
        <v>510</v>
      </c>
      <c r="E225" s="80" t="s">
        <v>481</v>
      </c>
      <c r="F225" s="80" t="s">
        <v>511</v>
      </c>
      <c r="G225" s="158">
        <v>290</v>
      </c>
      <c r="H225" s="31"/>
      <c r="I225" s="204" t="s">
        <v>840</v>
      </c>
      <c r="J225" s="205" t="s">
        <v>844</v>
      </c>
    </row>
    <row r="226" spans="2:10" ht="14.25" customHeight="1">
      <c r="B226" s="159">
        <v>45126</v>
      </c>
      <c r="C226" s="145">
        <v>191543</v>
      </c>
      <c r="D226" s="145" t="s">
        <v>160</v>
      </c>
      <c r="E226" s="150" t="s">
        <v>512</v>
      </c>
      <c r="F226" s="80" t="s">
        <v>513</v>
      </c>
      <c r="G226" s="31"/>
      <c r="H226" s="148">
        <v>2750.96</v>
      </c>
      <c r="I226" s="202" t="s">
        <v>848</v>
      </c>
      <c r="J226" s="203" t="s">
        <v>844</v>
      </c>
    </row>
    <row r="227" spans="2:10" ht="14.25" customHeight="1">
      <c r="B227" s="159">
        <v>45126</v>
      </c>
      <c r="C227" s="145">
        <v>191546</v>
      </c>
      <c r="D227" s="145" t="s">
        <v>293</v>
      </c>
      <c r="E227" s="150" t="s">
        <v>74</v>
      </c>
      <c r="F227" s="80" t="s">
        <v>514</v>
      </c>
      <c r="G227" s="31"/>
      <c r="H227" s="148">
        <v>84.58</v>
      </c>
      <c r="I227" s="202" t="s">
        <v>837</v>
      </c>
      <c r="J227" s="203" t="s">
        <v>847</v>
      </c>
    </row>
    <row r="228" spans="2:10" ht="14.25" customHeight="1">
      <c r="B228" s="159">
        <v>45126</v>
      </c>
      <c r="C228" s="145">
        <v>191549</v>
      </c>
      <c r="D228" s="145" t="s">
        <v>70</v>
      </c>
      <c r="E228" s="150" t="s">
        <v>515</v>
      </c>
      <c r="F228" s="80" t="s">
        <v>516</v>
      </c>
      <c r="G228" s="31"/>
      <c r="H228" s="148">
        <v>1174.3</v>
      </c>
      <c r="I228" s="204" t="s">
        <v>829</v>
      </c>
      <c r="J228" s="206" t="s">
        <v>846</v>
      </c>
    </row>
    <row r="229" spans="2:10" ht="14.25" customHeight="1">
      <c r="B229" s="159">
        <v>45128</v>
      </c>
      <c r="C229" s="78">
        <v>341</v>
      </c>
      <c r="D229" s="79" t="s">
        <v>517</v>
      </c>
      <c r="E229" s="80" t="s">
        <v>518</v>
      </c>
      <c r="F229" s="80" t="s">
        <v>519</v>
      </c>
      <c r="G229" s="158">
        <v>5666.4</v>
      </c>
      <c r="H229" s="31"/>
      <c r="I229" s="204" t="s">
        <v>840</v>
      </c>
      <c r="J229" s="205" t="s">
        <v>853</v>
      </c>
    </row>
    <row r="230" spans="2:10" ht="14.25" customHeight="1">
      <c r="B230" s="159">
        <v>45131</v>
      </c>
      <c r="C230" s="145">
        <v>241620</v>
      </c>
      <c r="D230" s="145" t="s">
        <v>449</v>
      </c>
      <c r="E230" s="150" t="s">
        <v>318</v>
      </c>
      <c r="F230" s="80" t="s">
        <v>520</v>
      </c>
      <c r="G230" s="31"/>
      <c r="H230" s="148">
        <v>149.9</v>
      </c>
      <c r="I230" s="202" t="s">
        <v>837</v>
      </c>
      <c r="J230" s="203" t="s">
        <v>860</v>
      </c>
    </row>
    <row r="231" spans="2:10" ht="14.25" customHeight="1">
      <c r="B231" s="159">
        <v>45131</v>
      </c>
      <c r="C231" s="145">
        <v>241623</v>
      </c>
      <c r="D231" s="145" t="s">
        <v>446</v>
      </c>
      <c r="E231" s="150" t="s">
        <v>321</v>
      </c>
      <c r="F231" s="80" t="s">
        <v>521</v>
      </c>
      <c r="G231" s="31"/>
      <c r="H231" s="148">
        <v>123.6</v>
      </c>
      <c r="I231" s="202" t="s">
        <v>837</v>
      </c>
      <c r="J231" s="203" t="s">
        <v>860</v>
      </c>
    </row>
    <row r="232" spans="2:10" ht="14.25" customHeight="1">
      <c r="B232" s="159">
        <v>45131</v>
      </c>
      <c r="C232" s="145">
        <v>241625</v>
      </c>
      <c r="D232" s="145" t="s">
        <v>323</v>
      </c>
      <c r="E232" s="150" t="s">
        <v>522</v>
      </c>
      <c r="F232" s="80" t="s">
        <v>523</v>
      </c>
      <c r="G232" s="31"/>
      <c r="H232" s="148">
        <v>64.540000000000006</v>
      </c>
      <c r="I232" s="202" t="s">
        <v>837</v>
      </c>
      <c r="J232" s="203" t="s">
        <v>860</v>
      </c>
    </row>
    <row r="233" spans="2:10" ht="14.25" customHeight="1">
      <c r="B233" s="159">
        <v>45131</v>
      </c>
      <c r="C233" s="145">
        <v>241629</v>
      </c>
      <c r="D233" s="145" t="s">
        <v>329</v>
      </c>
      <c r="E233" s="150" t="s">
        <v>455</v>
      </c>
      <c r="F233" s="80" t="s">
        <v>524</v>
      </c>
      <c r="G233" s="31"/>
      <c r="H233" s="148">
        <v>492.34</v>
      </c>
      <c r="I233" s="202" t="s">
        <v>842</v>
      </c>
      <c r="J233" s="205" t="s">
        <v>845</v>
      </c>
    </row>
    <row r="234" spans="2:10" ht="14.25" customHeight="1">
      <c r="B234" s="159">
        <v>45131</v>
      </c>
      <c r="C234" s="145">
        <v>241633</v>
      </c>
      <c r="D234" s="145" t="s">
        <v>451</v>
      </c>
      <c r="E234" s="150" t="s">
        <v>525</v>
      </c>
      <c r="F234" s="80" t="s">
        <v>526</v>
      </c>
      <c r="G234" s="31"/>
      <c r="H234" s="148">
        <v>105.45</v>
      </c>
      <c r="I234" s="202" t="s">
        <v>829</v>
      </c>
      <c r="J234" s="203" t="s">
        <v>859</v>
      </c>
    </row>
    <row r="235" spans="2:10" ht="14.25" customHeight="1">
      <c r="B235" s="159">
        <v>45138</v>
      </c>
      <c r="C235" s="78">
        <v>237</v>
      </c>
      <c r="D235" s="163" t="s">
        <v>527</v>
      </c>
      <c r="E235" s="80" t="s">
        <v>528</v>
      </c>
      <c r="F235" s="80" t="s">
        <v>529</v>
      </c>
      <c r="G235" s="31">
        <v>650</v>
      </c>
      <c r="H235" s="31"/>
      <c r="I235" s="204" t="s">
        <v>840</v>
      </c>
      <c r="J235" s="205" t="s">
        <v>844</v>
      </c>
    </row>
    <row r="236" spans="2:10" ht="14.25" customHeight="1">
      <c r="B236" s="121"/>
      <c r="C236" s="30"/>
      <c r="D236" s="30"/>
      <c r="E236" s="30"/>
      <c r="F236" s="30"/>
      <c r="G236" s="31">
        <f>SUM(G212:G235)</f>
        <v>18624.730000000003</v>
      </c>
      <c r="H236" s="31">
        <f>SUM(H213:H235)</f>
        <v>19307.560000000001</v>
      </c>
      <c r="I236" s="199"/>
      <c r="J236" s="199"/>
    </row>
    <row r="237" spans="2:10" ht="14.25" customHeight="1">
      <c r="B237" s="1"/>
    </row>
    <row r="238" spans="2:10" ht="14.25" customHeight="1">
      <c r="B238" s="190" t="s">
        <v>530</v>
      </c>
      <c r="C238" s="191"/>
      <c r="D238" s="191"/>
      <c r="E238" s="191"/>
      <c r="F238" s="192"/>
      <c r="G238" s="2"/>
      <c r="H238" s="3"/>
      <c r="I238" s="197"/>
      <c r="J238" s="197"/>
    </row>
    <row r="239" spans="2:10" ht="14.25" customHeight="1">
      <c r="B239" s="5" t="s">
        <v>2</v>
      </c>
      <c r="C239" s="6" t="s">
        <v>3</v>
      </c>
      <c r="D239" s="7" t="s">
        <v>4</v>
      </c>
      <c r="E239" s="110" t="s">
        <v>5</v>
      </c>
      <c r="F239" s="111" t="s">
        <v>6</v>
      </c>
      <c r="G239" s="112" t="s">
        <v>7</v>
      </c>
      <c r="H239" s="10" t="s">
        <v>8</v>
      </c>
      <c r="I239" s="198"/>
      <c r="J239" s="198"/>
    </row>
    <row r="240" spans="2:10" ht="14.25" customHeight="1">
      <c r="B240" s="11"/>
      <c r="C240" s="12">
        <v>0</v>
      </c>
      <c r="D240" s="12" t="s">
        <v>10</v>
      </c>
      <c r="E240" s="13">
        <v>0</v>
      </c>
      <c r="F240" s="113" t="s">
        <v>529</v>
      </c>
      <c r="G240" s="15"/>
      <c r="H240" s="114"/>
      <c r="I240" s="199"/>
      <c r="J240" s="199"/>
    </row>
    <row r="241" spans="2:10" ht="14.25" customHeight="1">
      <c r="B241" s="159">
        <v>45141</v>
      </c>
      <c r="C241" s="78">
        <v>33</v>
      </c>
      <c r="D241" s="79" t="s">
        <v>531</v>
      </c>
      <c r="E241" s="80" t="s">
        <v>532</v>
      </c>
      <c r="F241" s="80" t="s">
        <v>533</v>
      </c>
      <c r="G241" s="31">
        <v>440</v>
      </c>
      <c r="H241" s="30"/>
      <c r="I241" s="204" t="s">
        <v>840</v>
      </c>
      <c r="J241" s="205" t="s">
        <v>844</v>
      </c>
    </row>
    <row r="242" spans="2:10" ht="14.25" customHeight="1">
      <c r="B242" s="159">
        <v>45142</v>
      </c>
      <c r="C242" s="145">
        <v>591245</v>
      </c>
      <c r="D242" s="145" t="s">
        <v>26</v>
      </c>
      <c r="E242" s="150" t="s">
        <v>534</v>
      </c>
      <c r="F242" s="80" t="s">
        <v>535</v>
      </c>
      <c r="G242" s="31"/>
      <c r="H242" s="148">
        <v>679.02</v>
      </c>
      <c r="I242" s="202" t="s">
        <v>829</v>
      </c>
      <c r="J242" s="203" t="s">
        <v>834</v>
      </c>
    </row>
    <row r="243" spans="2:10" ht="14.25" customHeight="1">
      <c r="B243" s="159">
        <v>45142</v>
      </c>
      <c r="C243" s="145">
        <v>599493</v>
      </c>
      <c r="D243" s="145" t="s">
        <v>536</v>
      </c>
      <c r="E243" s="150" t="s">
        <v>537</v>
      </c>
      <c r="F243" s="80" t="s">
        <v>538</v>
      </c>
      <c r="G243" s="31"/>
      <c r="H243" s="148">
        <v>731.63</v>
      </c>
      <c r="I243" s="202" t="s">
        <v>829</v>
      </c>
      <c r="J243" s="203" t="s">
        <v>834</v>
      </c>
    </row>
    <row r="244" spans="2:10" ht="14.25" customHeight="1">
      <c r="B244" s="159">
        <v>45142</v>
      </c>
      <c r="C244" s="145">
        <v>641376</v>
      </c>
      <c r="D244" s="145" t="s">
        <v>138</v>
      </c>
      <c r="E244" s="150" t="s">
        <v>373</v>
      </c>
      <c r="F244" s="80" t="s">
        <v>539</v>
      </c>
      <c r="G244" s="31"/>
      <c r="H244" s="148">
        <v>4707.97</v>
      </c>
      <c r="I244" s="202" t="s">
        <v>837</v>
      </c>
      <c r="J244" s="203" t="s">
        <v>847</v>
      </c>
    </row>
    <row r="245" spans="2:10" ht="14.25" customHeight="1">
      <c r="B245" s="159">
        <v>45142</v>
      </c>
      <c r="C245" s="78">
        <v>41132</v>
      </c>
      <c r="D245" s="163" t="s">
        <v>117</v>
      </c>
      <c r="E245" s="150" t="s">
        <v>540</v>
      </c>
      <c r="F245" s="80" t="s">
        <v>541</v>
      </c>
      <c r="G245" s="31"/>
      <c r="H245" s="148">
        <v>2402.08</v>
      </c>
      <c r="I245" s="202" t="s">
        <v>829</v>
      </c>
      <c r="J245" s="203" t="s">
        <v>835</v>
      </c>
    </row>
    <row r="246" spans="2:10" ht="14.25" customHeight="1">
      <c r="B246" s="159">
        <v>45142</v>
      </c>
      <c r="C246" s="145">
        <v>41139</v>
      </c>
      <c r="D246" s="145" t="s">
        <v>542</v>
      </c>
      <c r="E246" s="150" t="s">
        <v>491</v>
      </c>
      <c r="F246" s="80" t="s">
        <v>543</v>
      </c>
      <c r="G246" s="31"/>
      <c r="H246" s="148">
        <v>1558.72</v>
      </c>
      <c r="I246" s="202" t="s">
        <v>829</v>
      </c>
      <c r="J246" s="203" t="s">
        <v>835</v>
      </c>
    </row>
    <row r="247" spans="2:10" ht="14.25" customHeight="1">
      <c r="B247" s="159">
        <v>45142</v>
      </c>
      <c r="C247" s="145">
        <v>41147</v>
      </c>
      <c r="D247" s="145" t="s">
        <v>38</v>
      </c>
      <c r="E247" s="150" t="s">
        <v>494</v>
      </c>
      <c r="F247" s="80" t="s">
        <v>544</v>
      </c>
      <c r="G247" s="31"/>
      <c r="H247" s="148">
        <v>1603.3</v>
      </c>
      <c r="I247" s="202" t="s">
        <v>829</v>
      </c>
      <c r="J247" s="203" t="s">
        <v>835</v>
      </c>
    </row>
    <row r="248" spans="2:10" ht="14.25" customHeight="1">
      <c r="B248" s="159">
        <v>45142</v>
      </c>
      <c r="C248" s="145">
        <v>41149</v>
      </c>
      <c r="D248" s="145" t="s">
        <v>545</v>
      </c>
      <c r="E248" s="150" t="s">
        <v>126</v>
      </c>
      <c r="F248" s="80" t="s">
        <v>546</v>
      </c>
      <c r="G248" s="31"/>
      <c r="H248" s="148">
        <v>1335</v>
      </c>
      <c r="I248" s="202" t="s">
        <v>829</v>
      </c>
      <c r="J248" s="203" t="s">
        <v>836</v>
      </c>
    </row>
    <row r="249" spans="2:10" ht="14.25" customHeight="1">
      <c r="B249" s="159">
        <v>45145</v>
      </c>
      <c r="C249" s="145">
        <v>72023</v>
      </c>
      <c r="D249" s="145" t="s">
        <v>23</v>
      </c>
      <c r="E249" s="150" t="s">
        <v>24</v>
      </c>
      <c r="F249" s="80" t="s">
        <v>547</v>
      </c>
      <c r="G249" s="31"/>
      <c r="H249" s="148">
        <v>69</v>
      </c>
      <c r="I249" s="202" t="s">
        <v>832</v>
      </c>
      <c r="J249" s="203" t="s">
        <v>833</v>
      </c>
    </row>
    <row r="250" spans="2:10" ht="14.25" customHeight="1">
      <c r="B250" s="159">
        <v>45148</v>
      </c>
      <c r="C250" s="78">
        <v>341</v>
      </c>
      <c r="D250" s="30" t="s">
        <v>548</v>
      </c>
      <c r="E250" s="80" t="s">
        <v>549</v>
      </c>
      <c r="F250" s="80" t="s">
        <v>550</v>
      </c>
      <c r="G250" s="158">
        <v>4920.88</v>
      </c>
      <c r="H250" s="31"/>
      <c r="I250" s="204" t="s">
        <v>840</v>
      </c>
      <c r="J250" s="205" t="s">
        <v>841</v>
      </c>
    </row>
    <row r="251" spans="2:10" ht="14.25" customHeight="1">
      <c r="B251" s="159">
        <v>45156</v>
      </c>
      <c r="C251" s="145">
        <v>181150</v>
      </c>
      <c r="D251" s="145" t="s">
        <v>551</v>
      </c>
      <c r="E251" s="150" t="s">
        <v>74</v>
      </c>
      <c r="F251" s="80" t="s">
        <v>552</v>
      </c>
      <c r="G251" s="31"/>
      <c r="H251" s="148">
        <v>84.58</v>
      </c>
      <c r="I251" s="202" t="s">
        <v>837</v>
      </c>
      <c r="J251" s="203" t="s">
        <v>847</v>
      </c>
    </row>
    <row r="252" spans="2:10" ht="14.25" customHeight="1">
      <c r="B252" s="159">
        <v>45156</v>
      </c>
      <c r="C252" s="145">
        <v>181154</v>
      </c>
      <c r="D252" s="145" t="s">
        <v>553</v>
      </c>
      <c r="E252" s="150" t="s">
        <v>554</v>
      </c>
      <c r="F252" s="80" t="s">
        <v>555</v>
      </c>
      <c r="G252" s="31"/>
      <c r="H252" s="148">
        <v>1924.85</v>
      </c>
      <c r="I252" s="202" t="s">
        <v>848</v>
      </c>
      <c r="J252" s="203" t="s">
        <v>844</v>
      </c>
    </row>
    <row r="253" spans="2:10" ht="14.25" customHeight="1">
      <c r="B253" s="159">
        <v>45159</v>
      </c>
      <c r="C253" s="145">
        <v>211314</v>
      </c>
      <c r="D253" s="145" t="s">
        <v>556</v>
      </c>
      <c r="E253" s="80" t="s">
        <v>216</v>
      </c>
      <c r="F253" s="80" t="s">
        <v>557</v>
      </c>
      <c r="G253" s="158">
        <v>150</v>
      </c>
      <c r="H253" s="30"/>
      <c r="I253" s="204" t="s">
        <v>840</v>
      </c>
      <c r="J253" s="205" t="s">
        <v>844</v>
      </c>
    </row>
    <row r="254" spans="2:10" ht="14.25" customHeight="1">
      <c r="B254" s="159">
        <v>45159</v>
      </c>
      <c r="C254" s="78">
        <v>341</v>
      </c>
      <c r="D254" s="171" t="s">
        <v>558</v>
      </c>
      <c r="E254" s="80" t="s">
        <v>559</v>
      </c>
      <c r="F254" s="80" t="s">
        <v>560</v>
      </c>
      <c r="G254" s="158">
        <v>6681.42</v>
      </c>
      <c r="H254" s="30"/>
      <c r="I254" s="204" t="s">
        <v>840</v>
      </c>
      <c r="J254" s="205" t="s">
        <v>845</v>
      </c>
    </row>
    <row r="255" spans="2:10" ht="14.25" customHeight="1">
      <c r="B255" s="172"/>
      <c r="C255" s="163"/>
      <c r="D255" s="171"/>
      <c r="E255" s="173"/>
      <c r="F255" s="173"/>
      <c r="G255" s="31">
        <f t="shared" ref="G255:H255" si="3">SUM(G241:G254)</f>
        <v>12192.3</v>
      </c>
      <c r="H255" s="31">
        <f t="shared" si="3"/>
        <v>15096.15</v>
      </c>
      <c r="I255" s="199"/>
      <c r="J255" s="199"/>
    </row>
    <row r="256" spans="2:10" ht="14.25" customHeight="1">
      <c r="B256" s="172"/>
      <c r="C256" s="171"/>
      <c r="D256" s="171"/>
      <c r="E256" s="173"/>
      <c r="F256" s="173"/>
      <c r="G256" s="30"/>
      <c r="H256" s="30"/>
      <c r="I256" s="200"/>
      <c r="J256" s="200"/>
    </row>
    <row r="257" spans="2:10" ht="14.25" customHeight="1">
      <c r="B257" s="190" t="s">
        <v>561</v>
      </c>
      <c r="C257" s="191"/>
      <c r="D257" s="191"/>
      <c r="E257" s="191"/>
      <c r="F257" s="192"/>
      <c r="G257" s="2"/>
      <c r="H257" s="3"/>
      <c r="I257" s="197"/>
      <c r="J257" s="197"/>
    </row>
    <row r="258" spans="2:10" ht="14.25" customHeight="1">
      <c r="B258" s="5" t="s">
        <v>2</v>
      </c>
      <c r="C258" s="6" t="s">
        <v>3</v>
      </c>
      <c r="D258" s="7" t="s">
        <v>4</v>
      </c>
      <c r="E258" s="110" t="s">
        <v>5</v>
      </c>
      <c r="F258" s="111" t="s">
        <v>6</v>
      </c>
      <c r="G258" s="112" t="s">
        <v>7</v>
      </c>
      <c r="H258" s="10" t="s">
        <v>8</v>
      </c>
      <c r="I258" s="198"/>
      <c r="J258" s="198"/>
    </row>
    <row r="259" spans="2:10" ht="14.25" customHeight="1">
      <c r="B259" s="11"/>
      <c r="C259" s="12">
        <v>0</v>
      </c>
      <c r="D259" s="12" t="s">
        <v>10</v>
      </c>
      <c r="E259" s="13">
        <v>0</v>
      </c>
      <c r="F259" s="113" t="s">
        <v>560</v>
      </c>
      <c r="G259" s="15"/>
      <c r="H259" s="114"/>
      <c r="I259" s="199"/>
      <c r="J259" s="199"/>
    </row>
    <row r="260" spans="2:10" ht="14.25" customHeight="1">
      <c r="B260" s="159">
        <v>45174</v>
      </c>
      <c r="C260" s="145">
        <v>82023</v>
      </c>
      <c r="D260" s="145" t="s">
        <v>23</v>
      </c>
      <c r="E260" s="150" t="s">
        <v>24</v>
      </c>
      <c r="F260" s="80" t="s">
        <v>562</v>
      </c>
      <c r="G260" s="31"/>
      <c r="H260" s="148">
        <v>69</v>
      </c>
      <c r="I260" s="202" t="s">
        <v>832</v>
      </c>
      <c r="J260" s="203" t="s">
        <v>833</v>
      </c>
    </row>
    <row r="261" spans="2:10" ht="14.25" customHeight="1">
      <c r="B261" s="159">
        <v>45175</v>
      </c>
      <c r="C261" s="145">
        <v>61025</v>
      </c>
      <c r="D261" s="145" t="s">
        <v>369</v>
      </c>
      <c r="E261" s="150" t="s">
        <v>563</v>
      </c>
      <c r="F261" s="80" t="s">
        <v>564</v>
      </c>
      <c r="G261" s="31"/>
      <c r="H261" s="148">
        <v>946.43</v>
      </c>
      <c r="I261" s="202" t="s">
        <v>829</v>
      </c>
      <c r="J261" s="203" t="s">
        <v>834</v>
      </c>
    </row>
    <row r="262" spans="2:10" ht="14.25" customHeight="1">
      <c r="B262" s="165">
        <v>45175</v>
      </c>
      <c r="C262" s="166">
        <v>61036</v>
      </c>
      <c r="D262" s="4" t="s">
        <v>117</v>
      </c>
      <c r="E262" s="174" t="s">
        <v>565</v>
      </c>
      <c r="F262" s="168" t="s">
        <v>566</v>
      </c>
      <c r="G262" s="31"/>
      <c r="H262" s="175">
        <v>2179.71</v>
      </c>
      <c r="I262" s="202" t="s">
        <v>829</v>
      </c>
      <c r="J262" s="203" t="s">
        <v>835</v>
      </c>
    </row>
    <row r="263" spans="2:10" ht="14.25" customHeight="1">
      <c r="B263" s="159">
        <v>45175</v>
      </c>
      <c r="C263" s="145">
        <v>61043</v>
      </c>
      <c r="D263" s="145" t="s">
        <v>567</v>
      </c>
      <c r="E263" s="150" t="s">
        <v>568</v>
      </c>
      <c r="F263" s="80" t="s">
        <v>569</v>
      </c>
      <c r="G263" s="31"/>
      <c r="H263" s="148">
        <v>712.14</v>
      </c>
      <c r="I263" s="202" t="s">
        <v>829</v>
      </c>
      <c r="J263" s="203" t="s">
        <v>835</v>
      </c>
    </row>
    <row r="264" spans="2:10" ht="14.25" customHeight="1">
      <c r="B264" s="159">
        <v>45175</v>
      </c>
      <c r="C264" s="145">
        <v>61046</v>
      </c>
      <c r="D264" s="145" t="s">
        <v>542</v>
      </c>
      <c r="E264" s="150" t="s">
        <v>570</v>
      </c>
      <c r="F264" s="80" t="s">
        <v>571</v>
      </c>
      <c r="G264" s="31"/>
      <c r="H264" s="148">
        <v>1528.72</v>
      </c>
      <c r="I264" s="202" t="s">
        <v>829</v>
      </c>
      <c r="J264" s="203" t="s">
        <v>835</v>
      </c>
    </row>
    <row r="265" spans="2:10" ht="14.25" customHeight="1">
      <c r="B265" s="159">
        <v>45175</v>
      </c>
      <c r="C265" s="145">
        <v>61049</v>
      </c>
      <c r="D265" s="145" t="s">
        <v>572</v>
      </c>
      <c r="E265" s="150" t="s">
        <v>573</v>
      </c>
      <c r="F265" s="80" t="s">
        <v>574</v>
      </c>
      <c r="G265" s="31"/>
      <c r="H265" s="148">
        <v>1134.6199999999999</v>
      </c>
      <c r="I265" s="202" t="s">
        <v>829</v>
      </c>
      <c r="J265" s="203" t="s">
        <v>835</v>
      </c>
    </row>
    <row r="266" spans="2:10" ht="14.25" customHeight="1">
      <c r="B266" s="159">
        <v>45180</v>
      </c>
      <c r="C266" s="78">
        <v>341</v>
      </c>
      <c r="D266" s="176" t="s">
        <v>575</v>
      </c>
      <c r="E266" s="80" t="s">
        <v>576</v>
      </c>
      <c r="F266" s="80" t="s">
        <v>577</v>
      </c>
      <c r="G266" s="158">
        <v>6325.49</v>
      </c>
      <c r="H266" s="31"/>
      <c r="I266" s="204" t="s">
        <v>840</v>
      </c>
      <c r="J266" s="205" t="s">
        <v>841</v>
      </c>
    </row>
    <row r="267" spans="2:10" ht="14.25" customHeight="1">
      <c r="B267" s="177">
        <v>45181</v>
      </c>
      <c r="C267" s="178">
        <v>0</v>
      </c>
      <c r="D267" s="179" t="s">
        <v>578</v>
      </c>
      <c r="E267" s="180" t="s">
        <v>579</v>
      </c>
      <c r="F267" s="180" t="s">
        <v>580</v>
      </c>
      <c r="G267" s="181">
        <v>14000</v>
      </c>
      <c r="H267" s="31"/>
      <c r="I267" s="202" t="s">
        <v>842</v>
      </c>
      <c r="J267" s="203" t="s">
        <v>844</v>
      </c>
    </row>
    <row r="268" spans="2:10" ht="14.25" customHeight="1">
      <c r="B268" s="159">
        <v>45181</v>
      </c>
      <c r="C268" s="78">
        <v>341</v>
      </c>
      <c r="D268" s="79" t="s">
        <v>581</v>
      </c>
      <c r="E268" s="80" t="s">
        <v>582</v>
      </c>
      <c r="F268" s="80" t="s">
        <v>583</v>
      </c>
      <c r="G268" s="158">
        <v>683.63</v>
      </c>
      <c r="H268" s="31"/>
      <c r="I268" s="204" t="s">
        <v>840</v>
      </c>
      <c r="J268" s="205" t="s">
        <v>845</v>
      </c>
    </row>
    <row r="269" spans="2:10" ht="14.25" customHeight="1">
      <c r="B269" s="159">
        <v>45183</v>
      </c>
      <c r="C269" s="78">
        <v>237</v>
      </c>
      <c r="D269" s="79" t="s">
        <v>584</v>
      </c>
      <c r="E269" s="80" t="s">
        <v>585</v>
      </c>
      <c r="F269" s="80" t="s">
        <v>586</v>
      </c>
      <c r="G269" s="158">
        <v>1456</v>
      </c>
      <c r="H269" s="31"/>
      <c r="I269" s="202" t="s">
        <v>842</v>
      </c>
      <c r="J269" s="203" t="s">
        <v>844</v>
      </c>
    </row>
    <row r="270" spans="2:10" ht="14.25" customHeight="1">
      <c r="B270" s="159">
        <v>45184</v>
      </c>
      <c r="C270" s="145">
        <v>151418</v>
      </c>
      <c r="D270" s="182" t="s">
        <v>587</v>
      </c>
      <c r="E270" s="150" t="s">
        <v>588</v>
      </c>
      <c r="F270" s="80" t="s">
        <v>589</v>
      </c>
      <c r="G270" s="31"/>
      <c r="H270" s="148">
        <v>400</v>
      </c>
      <c r="I270" s="202" t="s">
        <v>837</v>
      </c>
      <c r="J270" s="203" t="s">
        <v>861</v>
      </c>
    </row>
    <row r="271" spans="2:10" ht="14.25" customHeight="1">
      <c r="B271" s="159">
        <v>45184</v>
      </c>
      <c r="C271" s="145">
        <v>151515</v>
      </c>
      <c r="D271" s="182" t="s">
        <v>590</v>
      </c>
      <c r="E271" s="150" t="s">
        <v>591</v>
      </c>
      <c r="F271" s="80" t="s">
        <v>592</v>
      </c>
      <c r="G271" s="31"/>
      <c r="H271" s="148">
        <v>38.22</v>
      </c>
      <c r="I271" s="202" t="s">
        <v>837</v>
      </c>
      <c r="J271" s="203" t="s">
        <v>861</v>
      </c>
    </row>
    <row r="272" spans="2:10" ht="14.25" customHeight="1">
      <c r="B272" s="159">
        <v>45184</v>
      </c>
      <c r="C272" s="145">
        <v>151558</v>
      </c>
      <c r="D272" s="182" t="s">
        <v>593</v>
      </c>
      <c r="E272" s="150" t="s">
        <v>594</v>
      </c>
      <c r="F272" s="80" t="s">
        <v>595</v>
      </c>
      <c r="G272" s="31"/>
      <c r="H272" s="148">
        <v>12400.02</v>
      </c>
      <c r="I272" s="202" t="s">
        <v>837</v>
      </c>
      <c r="J272" s="203" t="s">
        <v>861</v>
      </c>
    </row>
    <row r="273" spans="2:10" ht="14.25" customHeight="1">
      <c r="B273" s="159">
        <v>45184</v>
      </c>
      <c r="C273" s="145">
        <v>151603</v>
      </c>
      <c r="D273" s="182" t="s">
        <v>596</v>
      </c>
      <c r="E273" s="150" t="s">
        <v>597</v>
      </c>
      <c r="F273" s="80" t="s">
        <v>598</v>
      </c>
      <c r="G273" s="31"/>
      <c r="H273" s="148">
        <v>4161.9799999999996</v>
      </c>
      <c r="I273" s="202" t="s">
        <v>837</v>
      </c>
      <c r="J273" s="203" t="s">
        <v>861</v>
      </c>
    </row>
    <row r="274" spans="2:10" ht="14.25" customHeight="1">
      <c r="B274" s="172">
        <v>45188</v>
      </c>
      <c r="C274" s="78">
        <v>341</v>
      </c>
      <c r="D274" s="108" t="s">
        <v>599</v>
      </c>
      <c r="E274" s="173" t="s">
        <v>600</v>
      </c>
      <c r="F274" s="173" t="s">
        <v>601</v>
      </c>
      <c r="G274" s="183">
        <v>6680.08</v>
      </c>
      <c r="H274" s="31"/>
      <c r="I274" s="204" t="s">
        <v>840</v>
      </c>
      <c r="J274" s="205" t="s">
        <v>845</v>
      </c>
    </row>
    <row r="275" spans="2:10" ht="14.25" customHeight="1">
      <c r="B275" s="159">
        <v>45189</v>
      </c>
      <c r="C275" s="145">
        <v>201154</v>
      </c>
      <c r="D275" s="145" t="s">
        <v>602</v>
      </c>
      <c r="E275" s="150" t="s">
        <v>74</v>
      </c>
      <c r="F275" s="80" t="s">
        <v>603</v>
      </c>
      <c r="G275" s="31"/>
      <c r="H275" s="148">
        <v>84.58</v>
      </c>
      <c r="I275" s="202" t="s">
        <v>837</v>
      </c>
      <c r="J275" s="203" t="s">
        <v>847</v>
      </c>
    </row>
    <row r="276" spans="2:10" ht="14.25" customHeight="1">
      <c r="B276" s="159">
        <v>45189</v>
      </c>
      <c r="C276" s="145">
        <v>201201</v>
      </c>
      <c r="D276" s="145" t="s">
        <v>385</v>
      </c>
      <c r="E276" s="150" t="s">
        <v>604</v>
      </c>
      <c r="F276" s="80" t="s">
        <v>605</v>
      </c>
      <c r="G276" s="31"/>
      <c r="H276" s="148">
        <v>1168.24</v>
      </c>
      <c r="I276" s="204" t="s">
        <v>829</v>
      </c>
      <c r="J276" s="206" t="s">
        <v>846</v>
      </c>
    </row>
    <row r="277" spans="2:10" ht="14.25" customHeight="1">
      <c r="B277" s="159">
        <v>45189</v>
      </c>
      <c r="C277" s="145">
        <v>201204</v>
      </c>
      <c r="D277" s="145" t="s">
        <v>79</v>
      </c>
      <c r="E277" s="150" t="s">
        <v>606</v>
      </c>
      <c r="F277" s="80" t="s">
        <v>607</v>
      </c>
      <c r="G277" s="31"/>
      <c r="H277" s="148">
        <v>2080.7399999999998</v>
      </c>
      <c r="I277" s="202" t="s">
        <v>848</v>
      </c>
      <c r="J277" s="203" t="s">
        <v>844</v>
      </c>
    </row>
    <row r="278" spans="2:10" ht="14.25" customHeight="1">
      <c r="B278" s="159">
        <v>45189</v>
      </c>
      <c r="C278" s="145">
        <v>201210</v>
      </c>
      <c r="D278" s="145" t="s">
        <v>608</v>
      </c>
      <c r="E278" s="150" t="s">
        <v>309</v>
      </c>
      <c r="F278" s="80" t="s">
        <v>609</v>
      </c>
      <c r="G278" s="31"/>
      <c r="H278" s="148">
        <v>696.04</v>
      </c>
      <c r="I278" s="202" t="s">
        <v>829</v>
      </c>
      <c r="J278" s="203" t="s">
        <v>835</v>
      </c>
    </row>
    <row r="279" spans="2:10" ht="14.25" customHeight="1">
      <c r="B279" s="159">
        <v>45189</v>
      </c>
      <c r="C279" s="145">
        <v>201214</v>
      </c>
      <c r="D279" s="145" t="s">
        <v>610</v>
      </c>
      <c r="E279" s="150" t="s">
        <v>611</v>
      </c>
      <c r="F279" s="80" t="s">
        <v>612</v>
      </c>
      <c r="G279" s="31"/>
      <c r="H279" s="148">
        <v>800</v>
      </c>
      <c r="I279" s="202" t="s">
        <v>829</v>
      </c>
      <c r="J279" s="203" t="s">
        <v>835</v>
      </c>
    </row>
    <row r="280" spans="2:10" ht="14.25" customHeight="1">
      <c r="B280" s="159">
        <v>45190</v>
      </c>
      <c r="C280" s="78">
        <v>341</v>
      </c>
      <c r="D280" s="79" t="s">
        <v>613</v>
      </c>
      <c r="E280" s="80" t="s">
        <v>614</v>
      </c>
      <c r="F280" s="80" t="s">
        <v>615</v>
      </c>
      <c r="G280" s="158">
        <v>4845</v>
      </c>
      <c r="H280" s="31"/>
      <c r="I280" s="204" t="s">
        <v>840</v>
      </c>
      <c r="J280" s="205" t="s">
        <v>853</v>
      </c>
    </row>
    <row r="281" spans="2:10" ht="14.25" customHeight="1">
      <c r="B281" s="159">
        <v>45190</v>
      </c>
      <c r="C281" s="78">
        <v>422</v>
      </c>
      <c r="D281" s="79" t="s">
        <v>616</v>
      </c>
      <c r="E281" s="80" t="s">
        <v>617</v>
      </c>
      <c r="F281" s="80" t="s">
        <v>618</v>
      </c>
      <c r="G281" s="158">
        <v>850</v>
      </c>
      <c r="H281" s="31"/>
      <c r="I281" s="202" t="s">
        <v>842</v>
      </c>
      <c r="J281" s="203" t="s">
        <v>844</v>
      </c>
    </row>
    <row r="282" spans="2:10" ht="14.25" customHeight="1">
      <c r="B282" s="159">
        <v>45196</v>
      </c>
      <c r="C282" s="145">
        <v>271600</v>
      </c>
      <c r="D282" s="145" t="s">
        <v>619</v>
      </c>
      <c r="E282" s="150" t="s">
        <v>620</v>
      </c>
      <c r="F282" s="80" t="s">
        <v>621</v>
      </c>
      <c r="G282" s="30"/>
      <c r="H282" s="148">
        <v>483.03</v>
      </c>
      <c r="I282" s="202" t="s">
        <v>829</v>
      </c>
      <c r="J282" s="203" t="s">
        <v>831</v>
      </c>
    </row>
    <row r="283" spans="2:10" ht="14.25" customHeight="1">
      <c r="B283" s="159">
        <v>45196</v>
      </c>
      <c r="C283" s="145">
        <v>271603</v>
      </c>
      <c r="D283" s="145" t="s">
        <v>622</v>
      </c>
      <c r="E283" s="150" t="s">
        <v>623</v>
      </c>
      <c r="F283" s="80" t="s">
        <v>624</v>
      </c>
      <c r="G283" s="30"/>
      <c r="H283" s="148">
        <v>42.6</v>
      </c>
      <c r="I283" s="202" t="s">
        <v>837</v>
      </c>
      <c r="J283" s="203" t="s">
        <v>862</v>
      </c>
    </row>
    <row r="284" spans="2:10" ht="14.25" customHeight="1">
      <c r="B284" s="159">
        <v>45198</v>
      </c>
      <c r="C284" s="145">
        <v>291053</v>
      </c>
      <c r="D284" s="145" t="s">
        <v>625</v>
      </c>
      <c r="E284" s="150" t="s">
        <v>472</v>
      </c>
      <c r="F284" s="80" t="s">
        <v>626</v>
      </c>
      <c r="G284" s="184"/>
      <c r="H284" s="148">
        <v>193.14</v>
      </c>
      <c r="I284" s="202" t="s">
        <v>829</v>
      </c>
      <c r="J284" s="203" t="s">
        <v>844</v>
      </c>
    </row>
    <row r="285" spans="2:10" ht="14.25" customHeight="1">
      <c r="B285" s="159">
        <v>45198</v>
      </c>
      <c r="C285" s="145">
        <v>291055</v>
      </c>
      <c r="D285" s="145" t="s">
        <v>12</v>
      </c>
      <c r="E285" s="150" t="s">
        <v>129</v>
      </c>
      <c r="F285" s="80" t="s">
        <v>627</v>
      </c>
      <c r="G285" s="80"/>
      <c r="H285" s="148">
        <v>1800</v>
      </c>
      <c r="I285" s="202" t="s">
        <v>829</v>
      </c>
      <c r="J285" s="203" t="s">
        <v>830</v>
      </c>
    </row>
    <row r="286" spans="2:10" ht="14.25" customHeight="1">
      <c r="B286" s="159">
        <v>45198</v>
      </c>
      <c r="C286" s="145">
        <v>291059</v>
      </c>
      <c r="D286" s="145" t="s">
        <v>628</v>
      </c>
      <c r="E286" s="150" t="s">
        <v>629</v>
      </c>
      <c r="F286" s="80" t="s">
        <v>630</v>
      </c>
      <c r="G286" s="80"/>
      <c r="H286" s="148">
        <v>240</v>
      </c>
      <c r="I286" s="202" t="s">
        <v>829</v>
      </c>
      <c r="J286" s="203" t="s">
        <v>831</v>
      </c>
    </row>
    <row r="287" spans="2:10" ht="14.25" customHeight="1">
      <c r="B287" s="159">
        <v>45198</v>
      </c>
      <c r="C287" s="145">
        <v>291101</v>
      </c>
      <c r="D287" s="145" t="s">
        <v>631</v>
      </c>
      <c r="E287" s="150" t="s">
        <v>632</v>
      </c>
      <c r="F287" s="80" t="s">
        <v>633</v>
      </c>
      <c r="G287" s="30"/>
      <c r="H287" s="148">
        <v>260</v>
      </c>
      <c r="I287" s="202" t="s">
        <v>842</v>
      </c>
      <c r="J287" s="203" t="s">
        <v>843</v>
      </c>
    </row>
    <row r="288" spans="2:10" ht="14.25" customHeight="1">
      <c r="B288" s="159">
        <v>45198</v>
      </c>
      <c r="C288" s="145">
        <v>291108</v>
      </c>
      <c r="D288" s="145" t="s">
        <v>634</v>
      </c>
      <c r="E288" s="150" t="s">
        <v>635</v>
      </c>
      <c r="F288" s="80" t="s">
        <v>636</v>
      </c>
      <c r="G288" s="30"/>
      <c r="H288" s="148">
        <v>15</v>
      </c>
      <c r="I288" s="202" t="s">
        <v>829</v>
      </c>
      <c r="J288" s="203" t="s">
        <v>830</v>
      </c>
    </row>
    <row r="289" spans="2:10" ht="14.25" customHeight="1">
      <c r="B289" s="159">
        <v>45198</v>
      </c>
      <c r="C289" s="145">
        <v>291110</v>
      </c>
      <c r="D289" s="145" t="s">
        <v>637</v>
      </c>
      <c r="E289" s="150" t="s">
        <v>638</v>
      </c>
      <c r="F289" s="80" t="s">
        <v>639</v>
      </c>
      <c r="G289" s="30"/>
      <c r="H289" s="148">
        <v>200</v>
      </c>
      <c r="I289" s="202" t="s">
        <v>829</v>
      </c>
      <c r="J289" s="203" t="s">
        <v>844</v>
      </c>
    </row>
    <row r="290" spans="2:10" ht="14.25" customHeight="1">
      <c r="B290" s="159">
        <v>45198</v>
      </c>
      <c r="C290" s="145">
        <v>291645</v>
      </c>
      <c r="D290" s="145" t="s">
        <v>640</v>
      </c>
      <c r="E290" s="150" t="s">
        <v>629</v>
      </c>
      <c r="F290" s="80" t="s">
        <v>641</v>
      </c>
      <c r="G290" s="30"/>
      <c r="H290" s="148">
        <v>240</v>
      </c>
      <c r="I290" s="202" t="s">
        <v>829</v>
      </c>
      <c r="J290" s="203" t="s">
        <v>831</v>
      </c>
    </row>
    <row r="291" spans="2:10" ht="14.25" customHeight="1">
      <c r="B291" s="121"/>
      <c r="C291" s="30"/>
      <c r="D291" s="30"/>
      <c r="E291" s="30"/>
      <c r="F291" s="30"/>
      <c r="G291" s="31">
        <f t="shared" ref="G291:H291" si="4">SUM(G260:G290)</f>
        <v>34840.199999999997</v>
      </c>
      <c r="H291" s="31">
        <f t="shared" si="4"/>
        <v>31874.21</v>
      </c>
      <c r="I291" s="199"/>
      <c r="J291" s="199"/>
    </row>
    <row r="292" spans="2:10" ht="14.25" customHeight="1">
      <c r="B292" s="121"/>
      <c r="C292" s="30"/>
      <c r="D292" s="30"/>
      <c r="E292" s="30"/>
      <c r="F292" s="30"/>
      <c r="G292" s="30"/>
      <c r="H292" s="30"/>
      <c r="I292" s="200"/>
      <c r="J292" s="200"/>
    </row>
    <row r="293" spans="2:10" ht="14.25" customHeight="1">
      <c r="B293" s="185">
        <v>45184</v>
      </c>
      <c r="C293" s="194" t="s">
        <v>642</v>
      </c>
      <c r="D293" s="195"/>
      <c r="E293" s="195"/>
      <c r="F293" s="195"/>
      <c r="G293" s="195"/>
      <c r="H293" s="196"/>
      <c r="I293" s="201"/>
      <c r="J293" s="201"/>
    </row>
    <row r="294" spans="2:10" ht="14.25" customHeight="1">
      <c r="B294" s="1"/>
    </row>
    <row r="295" spans="2:10" ht="14.25" customHeight="1">
      <c r="B295" s="1"/>
    </row>
    <row r="296" spans="2:10" ht="14.25" customHeight="1">
      <c r="B296" s="190" t="s">
        <v>643</v>
      </c>
      <c r="C296" s="191"/>
      <c r="D296" s="191"/>
      <c r="E296" s="191"/>
      <c r="F296" s="192"/>
      <c r="G296" s="2"/>
      <c r="H296" s="3"/>
      <c r="I296" s="197"/>
      <c r="J296" s="197"/>
    </row>
    <row r="297" spans="2:10" ht="14.25" customHeight="1">
      <c r="B297" s="5" t="s">
        <v>2</v>
      </c>
      <c r="C297" s="6" t="s">
        <v>3</v>
      </c>
      <c r="D297" s="7" t="s">
        <v>4</v>
      </c>
      <c r="E297" s="110" t="s">
        <v>5</v>
      </c>
      <c r="F297" s="111" t="s">
        <v>6</v>
      </c>
      <c r="G297" s="112" t="s">
        <v>7</v>
      </c>
      <c r="H297" s="10" t="s">
        <v>8</v>
      </c>
      <c r="I297" s="198"/>
      <c r="J297" s="198"/>
    </row>
    <row r="298" spans="2:10" ht="14.25" customHeight="1">
      <c r="B298" s="11"/>
      <c r="C298" s="12">
        <v>0</v>
      </c>
      <c r="D298" s="12" t="s">
        <v>10</v>
      </c>
      <c r="E298" s="13">
        <v>0</v>
      </c>
      <c r="F298" s="113" t="s">
        <v>641</v>
      </c>
      <c r="G298" s="15"/>
      <c r="H298" s="114"/>
      <c r="I298" s="199"/>
      <c r="J298" s="199"/>
    </row>
    <row r="299" spans="2:10" ht="14.25" customHeight="1">
      <c r="B299" s="159">
        <v>45202</v>
      </c>
      <c r="C299" s="145">
        <v>31310</v>
      </c>
      <c r="D299" s="30" t="s">
        <v>644</v>
      </c>
      <c r="E299" s="150" t="s">
        <v>645</v>
      </c>
      <c r="F299" s="80" t="s">
        <v>646</v>
      </c>
      <c r="G299" s="31"/>
      <c r="H299" s="148">
        <v>250</v>
      </c>
      <c r="I299" s="202" t="s">
        <v>837</v>
      </c>
      <c r="J299" s="203" t="s">
        <v>861</v>
      </c>
    </row>
    <row r="300" spans="2:10" ht="14.25" customHeight="1">
      <c r="B300" s="159">
        <v>45204</v>
      </c>
      <c r="C300" s="145">
        <v>51122</v>
      </c>
      <c r="D300" s="145" t="s">
        <v>647</v>
      </c>
      <c r="E300" s="150" t="s">
        <v>129</v>
      </c>
      <c r="F300" s="80" t="s">
        <v>648</v>
      </c>
      <c r="G300" s="31"/>
      <c r="H300" s="148">
        <v>1800</v>
      </c>
      <c r="I300" s="202" t="s">
        <v>842</v>
      </c>
      <c r="J300" s="203" t="s">
        <v>843</v>
      </c>
    </row>
    <row r="301" spans="2:10" ht="14.25" customHeight="1">
      <c r="B301" s="159">
        <v>45204</v>
      </c>
      <c r="C301" s="145">
        <v>51128</v>
      </c>
      <c r="D301" s="145" t="s">
        <v>649</v>
      </c>
      <c r="E301" s="150" t="s">
        <v>245</v>
      </c>
      <c r="F301" s="80" t="s">
        <v>650</v>
      </c>
      <c r="G301" s="31"/>
      <c r="H301" s="148">
        <v>523</v>
      </c>
      <c r="I301" s="202" t="s">
        <v>837</v>
      </c>
      <c r="J301" s="203" t="s">
        <v>838</v>
      </c>
    </row>
    <row r="302" spans="2:10" ht="14.25" customHeight="1">
      <c r="B302" s="159">
        <v>45204</v>
      </c>
      <c r="C302" s="145">
        <v>92023</v>
      </c>
      <c r="D302" s="145" t="s">
        <v>23</v>
      </c>
      <c r="E302" s="150" t="s">
        <v>24</v>
      </c>
      <c r="F302" s="80" t="s">
        <v>651</v>
      </c>
      <c r="G302" s="31"/>
      <c r="H302" s="148">
        <v>69</v>
      </c>
      <c r="I302" s="202" t="s">
        <v>832</v>
      </c>
      <c r="J302" s="203" t="s">
        <v>833</v>
      </c>
    </row>
    <row r="303" spans="2:10" ht="14.25" customHeight="1">
      <c r="B303" s="159">
        <v>45205</v>
      </c>
      <c r="C303" s="78">
        <v>61123</v>
      </c>
      <c r="D303" s="4" t="s">
        <v>652</v>
      </c>
      <c r="E303" s="150" t="s">
        <v>653</v>
      </c>
      <c r="F303" s="80" t="s">
        <v>654</v>
      </c>
      <c r="G303" s="31"/>
      <c r="H303" s="148">
        <v>2083.41</v>
      </c>
      <c r="I303" s="202" t="s">
        <v>829</v>
      </c>
      <c r="J303" s="203" t="s">
        <v>835</v>
      </c>
    </row>
    <row r="304" spans="2:10" ht="14.25" customHeight="1">
      <c r="B304" s="159">
        <v>45205</v>
      </c>
      <c r="C304" s="145">
        <v>61132</v>
      </c>
      <c r="D304" s="145" t="s">
        <v>655</v>
      </c>
      <c r="E304" s="150" t="s">
        <v>656</v>
      </c>
      <c r="F304" s="80" t="s">
        <v>657</v>
      </c>
      <c r="G304" s="31"/>
      <c r="H304" s="148">
        <v>835.64</v>
      </c>
      <c r="I304" s="202" t="s">
        <v>829</v>
      </c>
      <c r="J304" s="203" t="s">
        <v>835</v>
      </c>
    </row>
    <row r="305" spans="2:10" ht="14.25" customHeight="1">
      <c r="B305" s="159">
        <v>45205</v>
      </c>
      <c r="C305" s="145">
        <v>61135</v>
      </c>
      <c r="D305" s="145" t="s">
        <v>658</v>
      </c>
      <c r="E305" s="150" t="s">
        <v>659</v>
      </c>
      <c r="F305" s="80" t="s">
        <v>660</v>
      </c>
      <c r="G305" s="31"/>
      <c r="H305" s="148">
        <v>1392.28</v>
      </c>
      <c r="I305" s="202" t="s">
        <v>829</v>
      </c>
      <c r="J305" s="203" t="s">
        <v>835</v>
      </c>
    </row>
    <row r="306" spans="2:10" ht="14.25" customHeight="1">
      <c r="B306" s="159">
        <v>45205</v>
      </c>
      <c r="C306" s="145">
        <v>61140</v>
      </c>
      <c r="D306" s="145" t="s">
        <v>661</v>
      </c>
      <c r="E306" s="150" t="s">
        <v>126</v>
      </c>
      <c r="F306" s="80" t="s">
        <v>662</v>
      </c>
      <c r="G306" s="31"/>
      <c r="H306" s="148">
        <v>1335</v>
      </c>
      <c r="I306" s="202" t="s">
        <v>829</v>
      </c>
      <c r="J306" s="203" t="s">
        <v>836</v>
      </c>
    </row>
    <row r="307" spans="2:10" ht="14.25" customHeight="1">
      <c r="B307" s="159">
        <v>45205</v>
      </c>
      <c r="C307" s="145">
        <v>61142</v>
      </c>
      <c r="D307" s="145" t="s">
        <v>663</v>
      </c>
      <c r="E307" s="150" t="s">
        <v>126</v>
      </c>
      <c r="F307" s="80" t="s">
        <v>664</v>
      </c>
      <c r="G307" s="31"/>
      <c r="H307" s="148">
        <v>1335</v>
      </c>
      <c r="I307" s="202" t="s">
        <v>829</v>
      </c>
      <c r="J307" s="203" t="s">
        <v>836</v>
      </c>
    </row>
    <row r="308" spans="2:10" ht="14.25" customHeight="1">
      <c r="B308" s="159">
        <v>45208</v>
      </c>
      <c r="C308" s="78">
        <v>33</v>
      </c>
      <c r="D308" s="108" t="s">
        <v>665</v>
      </c>
      <c r="E308" s="80" t="s">
        <v>666</v>
      </c>
      <c r="F308" s="80" t="s">
        <v>667</v>
      </c>
      <c r="G308" s="158">
        <v>300</v>
      </c>
      <c r="H308" s="31"/>
      <c r="I308" s="202" t="s">
        <v>842</v>
      </c>
      <c r="J308" s="203" t="s">
        <v>844</v>
      </c>
    </row>
    <row r="309" spans="2:10" ht="14.25" customHeight="1">
      <c r="B309" s="159">
        <v>45208</v>
      </c>
      <c r="C309" s="145">
        <v>91503</v>
      </c>
      <c r="D309" s="145" t="s">
        <v>141</v>
      </c>
      <c r="E309" s="150" t="s">
        <v>668</v>
      </c>
      <c r="F309" s="80" t="s">
        <v>669</v>
      </c>
      <c r="G309" s="31"/>
      <c r="H309" s="148">
        <v>955.38</v>
      </c>
      <c r="I309" s="202" t="s">
        <v>829</v>
      </c>
      <c r="J309" s="203" t="s">
        <v>855</v>
      </c>
    </row>
    <row r="310" spans="2:10" ht="14.25" customHeight="1">
      <c r="B310" s="159">
        <v>45208</v>
      </c>
      <c r="C310" s="145">
        <v>91507</v>
      </c>
      <c r="D310" s="145" t="s">
        <v>184</v>
      </c>
      <c r="E310" s="150" t="s">
        <v>185</v>
      </c>
      <c r="F310" s="80" t="s">
        <v>670</v>
      </c>
      <c r="G310" s="31"/>
      <c r="H310" s="148">
        <v>39.76</v>
      </c>
      <c r="I310" s="202" t="s">
        <v>856</v>
      </c>
      <c r="J310" s="203" t="s">
        <v>857</v>
      </c>
    </row>
    <row r="311" spans="2:10" ht="14.25" customHeight="1">
      <c r="B311" s="159">
        <v>45209</v>
      </c>
      <c r="C311" s="78">
        <v>341</v>
      </c>
      <c r="D311" s="79" t="s">
        <v>671</v>
      </c>
      <c r="E311" s="80" t="s">
        <v>672</v>
      </c>
      <c r="F311" s="80" t="s">
        <v>673</v>
      </c>
      <c r="G311" s="158">
        <v>2172.1999999999998</v>
      </c>
      <c r="H311" s="31"/>
      <c r="I311" s="204" t="s">
        <v>840</v>
      </c>
      <c r="J311" s="205" t="s">
        <v>841</v>
      </c>
    </row>
    <row r="312" spans="2:10" ht="14.25" customHeight="1">
      <c r="B312" s="159">
        <v>45215</v>
      </c>
      <c r="C312" s="145">
        <v>161651</v>
      </c>
      <c r="D312" s="145" t="s">
        <v>674</v>
      </c>
      <c r="E312" s="80" t="s">
        <v>675</v>
      </c>
      <c r="F312" s="80" t="s">
        <v>676</v>
      </c>
      <c r="G312" s="158">
        <v>180</v>
      </c>
      <c r="H312" s="31"/>
      <c r="I312" s="204" t="s">
        <v>840</v>
      </c>
      <c r="J312" s="205" t="s">
        <v>844</v>
      </c>
    </row>
    <row r="313" spans="2:10" ht="14.25" customHeight="1">
      <c r="B313" s="159">
        <v>45215</v>
      </c>
      <c r="C313" s="145">
        <v>161651</v>
      </c>
      <c r="D313" s="145" t="s">
        <v>677</v>
      </c>
      <c r="E313" s="80" t="s">
        <v>678</v>
      </c>
      <c r="F313" s="80" t="s">
        <v>679</v>
      </c>
      <c r="G313" s="158">
        <v>720</v>
      </c>
      <c r="H313" s="31"/>
      <c r="I313" s="204" t="s">
        <v>840</v>
      </c>
      <c r="J313" s="205" t="s">
        <v>844</v>
      </c>
    </row>
    <row r="314" spans="2:10" ht="14.25" customHeight="1">
      <c r="B314" s="159">
        <v>45215</v>
      </c>
      <c r="C314" s="145">
        <v>434554</v>
      </c>
      <c r="D314" s="145" t="s">
        <v>680</v>
      </c>
      <c r="E314" s="150" t="s">
        <v>681</v>
      </c>
      <c r="F314" s="80" t="s">
        <v>682</v>
      </c>
      <c r="G314" s="31"/>
      <c r="H314" s="148">
        <v>955.44</v>
      </c>
      <c r="I314" s="202" t="s">
        <v>829</v>
      </c>
      <c r="J314" s="203" t="s">
        <v>859</v>
      </c>
    </row>
    <row r="315" spans="2:10" ht="14.25" customHeight="1">
      <c r="B315" s="159">
        <v>45215</v>
      </c>
      <c r="C315" s="145">
        <v>438849</v>
      </c>
      <c r="D315" s="145" t="s">
        <v>457</v>
      </c>
      <c r="E315" s="150" t="s">
        <v>683</v>
      </c>
      <c r="F315" s="80" t="s">
        <v>684</v>
      </c>
      <c r="G315" s="31"/>
      <c r="H315" s="148">
        <v>325.62</v>
      </c>
      <c r="I315" s="202" t="s">
        <v>842</v>
      </c>
      <c r="J315" s="205" t="s">
        <v>853</v>
      </c>
    </row>
    <row r="316" spans="2:10" ht="14.25" customHeight="1">
      <c r="B316" s="159">
        <v>45219</v>
      </c>
      <c r="C316" s="145">
        <v>201150</v>
      </c>
      <c r="D316" s="145" t="s">
        <v>385</v>
      </c>
      <c r="E316" s="150" t="s">
        <v>685</v>
      </c>
      <c r="F316" s="80" t="s">
        <v>686</v>
      </c>
      <c r="G316" s="31"/>
      <c r="H316" s="148">
        <v>1192.48</v>
      </c>
      <c r="I316" s="204" t="s">
        <v>829</v>
      </c>
      <c r="J316" s="206" t="s">
        <v>846</v>
      </c>
    </row>
    <row r="317" spans="2:10" ht="14.25" customHeight="1">
      <c r="B317" s="159">
        <v>45219</v>
      </c>
      <c r="C317" s="145">
        <v>201154</v>
      </c>
      <c r="D317" s="145" t="s">
        <v>687</v>
      </c>
      <c r="E317" s="150" t="s">
        <v>74</v>
      </c>
      <c r="F317" s="80" t="s">
        <v>688</v>
      </c>
      <c r="G317" s="31"/>
      <c r="H317" s="148">
        <v>84.58</v>
      </c>
      <c r="I317" s="202" t="s">
        <v>837</v>
      </c>
      <c r="J317" s="203" t="s">
        <v>847</v>
      </c>
    </row>
    <row r="318" spans="2:10" ht="14.25" customHeight="1">
      <c r="B318" s="159">
        <v>45219</v>
      </c>
      <c r="C318" s="145">
        <v>201158</v>
      </c>
      <c r="D318" s="145" t="s">
        <v>79</v>
      </c>
      <c r="E318" s="150" t="s">
        <v>689</v>
      </c>
      <c r="F318" s="80" t="s">
        <v>690</v>
      </c>
      <c r="G318" s="31"/>
      <c r="H318" s="148">
        <v>1734.06</v>
      </c>
      <c r="I318" s="202" t="s">
        <v>848</v>
      </c>
      <c r="J318" s="203" t="s">
        <v>844</v>
      </c>
    </row>
    <row r="319" spans="2:10" ht="14.25" customHeight="1">
      <c r="B319" s="159">
        <v>45222</v>
      </c>
      <c r="C319" s="78">
        <v>341</v>
      </c>
      <c r="D319" s="79" t="s">
        <v>691</v>
      </c>
      <c r="E319" s="80" t="s">
        <v>692</v>
      </c>
      <c r="F319" s="80" t="s">
        <v>693</v>
      </c>
      <c r="G319" s="158">
        <v>4385</v>
      </c>
      <c r="H319" s="31"/>
      <c r="I319" s="204" t="s">
        <v>840</v>
      </c>
      <c r="J319" s="205" t="s">
        <v>853</v>
      </c>
    </row>
    <row r="320" spans="2:10" ht="14.25" customHeight="1">
      <c r="B320" s="159">
        <v>45226</v>
      </c>
      <c r="C320" s="78">
        <v>33</v>
      </c>
      <c r="D320" s="79" t="s">
        <v>694</v>
      </c>
      <c r="E320" s="80" t="s">
        <v>216</v>
      </c>
      <c r="F320" s="80" t="s">
        <v>695</v>
      </c>
      <c r="G320" s="158">
        <v>150</v>
      </c>
      <c r="H320" s="31"/>
      <c r="I320" s="202" t="s">
        <v>842</v>
      </c>
      <c r="J320" s="203" t="s">
        <v>844</v>
      </c>
    </row>
    <row r="321" spans="2:10" ht="14.25" customHeight="1">
      <c r="B321" s="159">
        <v>45226</v>
      </c>
      <c r="C321" s="78">
        <v>341</v>
      </c>
      <c r="D321" s="108" t="s">
        <v>696</v>
      </c>
      <c r="E321" s="80" t="s">
        <v>697</v>
      </c>
      <c r="F321" s="80" t="s">
        <v>698</v>
      </c>
      <c r="G321" s="158">
        <v>4617.58</v>
      </c>
      <c r="H321" s="31"/>
      <c r="I321" s="204" t="s">
        <v>840</v>
      </c>
      <c r="J321" s="205" t="s">
        <v>845</v>
      </c>
    </row>
    <row r="322" spans="2:10" ht="14.25" customHeight="1">
      <c r="B322" s="159">
        <v>45229</v>
      </c>
      <c r="C322" s="145">
        <v>301210</v>
      </c>
      <c r="D322" s="145" t="s">
        <v>699</v>
      </c>
      <c r="E322" s="150" t="s">
        <v>700</v>
      </c>
      <c r="F322" s="80" t="s">
        <v>701</v>
      </c>
      <c r="G322" s="31"/>
      <c r="H322" s="148">
        <v>447.03</v>
      </c>
      <c r="I322" s="202" t="s">
        <v>829</v>
      </c>
      <c r="J322" s="203" t="s">
        <v>831</v>
      </c>
    </row>
    <row r="323" spans="2:10" ht="14.25" customHeight="1">
      <c r="B323" s="159">
        <v>45229</v>
      </c>
      <c r="C323" s="145">
        <v>301904</v>
      </c>
      <c r="D323" s="145" t="s">
        <v>702</v>
      </c>
      <c r="E323" s="150" t="s">
        <v>588</v>
      </c>
      <c r="F323" s="80" t="s">
        <v>703</v>
      </c>
      <c r="G323" s="31"/>
      <c r="H323" s="148">
        <v>400</v>
      </c>
      <c r="I323" s="202" t="s">
        <v>842</v>
      </c>
      <c r="J323" s="203" t="s">
        <v>843</v>
      </c>
    </row>
    <row r="324" spans="2:10" ht="14.25" customHeight="1">
      <c r="B324" s="159">
        <v>45229</v>
      </c>
      <c r="C324" s="145">
        <v>301912</v>
      </c>
      <c r="D324" s="145" t="s">
        <v>704</v>
      </c>
      <c r="E324" s="150" t="s">
        <v>113</v>
      </c>
      <c r="F324" s="80" t="s">
        <v>705</v>
      </c>
      <c r="G324" s="31"/>
      <c r="H324" s="148">
        <v>1000</v>
      </c>
      <c r="I324" s="202" t="s">
        <v>837</v>
      </c>
      <c r="J324" s="203" t="s">
        <v>844</v>
      </c>
    </row>
    <row r="325" spans="2:10" ht="14.25" customHeight="1">
      <c r="B325" s="159">
        <v>45229</v>
      </c>
      <c r="C325" s="145">
        <v>301922</v>
      </c>
      <c r="D325" s="145" t="s">
        <v>706</v>
      </c>
      <c r="E325" s="150" t="s">
        <v>472</v>
      </c>
      <c r="F325" s="80" t="s">
        <v>707</v>
      </c>
      <c r="G325" s="31"/>
      <c r="H325" s="148">
        <v>193.14</v>
      </c>
      <c r="I325" s="202" t="s">
        <v>829</v>
      </c>
      <c r="J325" s="203" t="s">
        <v>844</v>
      </c>
    </row>
    <row r="326" spans="2:10" ht="14.25" customHeight="1">
      <c r="B326" s="121"/>
      <c r="C326" s="30"/>
      <c r="D326" s="30"/>
      <c r="E326" s="30"/>
      <c r="F326" s="30"/>
      <c r="G326" s="31">
        <f>SUM(G308:G325)</f>
        <v>12524.779999999999</v>
      </c>
      <c r="H326" s="31">
        <f>SUM(H299:H325)</f>
        <v>16950.82</v>
      </c>
      <c r="I326" s="199"/>
      <c r="J326" s="199"/>
    </row>
    <row r="327" spans="2:10" ht="14.25" customHeight="1">
      <c r="B327" s="121"/>
      <c r="C327" s="30"/>
      <c r="D327" s="79"/>
      <c r="E327" s="30"/>
      <c r="F327" s="30"/>
      <c r="G327" s="30"/>
      <c r="H327" s="30"/>
      <c r="I327" s="200"/>
      <c r="J327" s="200"/>
    </row>
    <row r="328" spans="2:10" ht="14.25" customHeight="1">
      <c r="B328" s="190" t="s">
        <v>708</v>
      </c>
      <c r="C328" s="191"/>
      <c r="D328" s="191"/>
      <c r="E328" s="191"/>
      <c r="F328" s="192"/>
      <c r="G328" s="2"/>
      <c r="H328" s="3"/>
      <c r="I328" s="197"/>
      <c r="J328" s="197"/>
    </row>
    <row r="329" spans="2:10" ht="14.25" customHeight="1">
      <c r="B329" s="5" t="s">
        <v>2</v>
      </c>
      <c r="C329" s="6" t="s">
        <v>3</v>
      </c>
      <c r="D329" s="7" t="s">
        <v>4</v>
      </c>
      <c r="E329" s="110" t="s">
        <v>5</v>
      </c>
      <c r="F329" s="111" t="s">
        <v>6</v>
      </c>
      <c r="G329" s="112" t="s">
        <v>7</v>
      </c>
      <c r="H329" s="10" t="s">
        <v>8</v>
      </c>
      <c r="I329" s="198"/>
      <c r="J329" s="198"/>
    </row>
    <row r="330" spans="2:10" ht="14.25" customHeight="1">
      <c r="B330" s="11"/>
      <c r="C330" s="12">
        <v>0</v>
      </c>
      <c r="D330" s="12" t="s">
        <v>10</v>
      </c>
      <c r="E330" s="13">
        <v>0</v>
      </c>
      <c r="F330" s="113" t="s">
        <v>707</v>
      </c>
      <c r="G330" s="15"/>
      <c r="H330" s="114"/>
      <c r="I330" s="199"/>
      <c r="J330" s="199"/>
    </row>
    <row r="331" spans="2:10" ht="14.25" customHeight="1">
      <c r="B331" s="159">
        <v>45231</v>
      </c>
      <c r="C331" s="145">
        <v>11101</v>
      </c>
      <c r="D331" s="145" t="s">
        <v>628</v>
      </c>
      <c r="E331" s="150" t="s">
        <v>629</v>
      </c>
      <c r="F331" s="80" t="s">
        <v>709</v>
      </c>
      <c r="G331" s="21"/>
      <c r="H331" s="148">
        <v>240</v>
      </c>
      <c r="I331" s="202" t="s">
        <v>829</v>
      </c>
      <c r="J331" s="203" t="s">
        <v>831</v>
      </c>
    </row>
    <row r="332" spans="2:10" ht="14.25" customHeight="1">
      <c r="B332" s="159">
        <v>45231</v>
      </c>
      <c r="C332" s="145">
        <v>11106</v>
      </c>
      <c r="D332" s="145" t="s">
        <v>631</v>
      </c>
      <c r="E332" s="150" t="s">
        <v>710</v>
      </c>
      <c r="F332" s="80" t="s">
        <v>711</v>
      </c>
      <c r="G332" s="31"/>
      <c r="H332" s="148">
        <v>300</v>
      </c>
      <c r="I332" s="202" t="s">
        <v>842</v>
      </c>
      <c r="J332" s="203" t="s">
        <v>843</v>
      </c>
    </row>
    <row r="333" spans="2:10" ht="14.25" customHeight="1">
      <c r="B333" s="159">
        <v>45231</v>
      </c>
      <c r="C333" s="145">
        <v>11111</v>
      </c>
      <c r="D333" s="145" t="s">
        <v>712</v>
      </c>
      <c r="E333" s="150" t="s">
        <v>638</v>
      </c>
      <c r="F333" s="80" t="s">
        <v>713</v>
      </c>
      <c r="G333" s="31"/>
      <c r="H333" s="148">
        <v>200</v>
      </c>
      <c r="I333" s="202" t="s">
        <v>829</v>
      </c>
      <c r="J333" s="203" t="s">
        <v>844</v>
      </c>
    </row>
    <row r="334" spans="2:10" ht="14.25" customHeight="1">
      <c r="B334" s="159">
        <v>45233</v>
      </c>
      <c r="C334" s="145">
        <v>31900</v>
      </c>
      <c r="D334" s="145" t="s">
        <v>714</v>
      </c>
      <c r="E334" s="150" t="s">
        <v>715</v>
      </c>
      <c r="F334" s="80" t="s">
        <v>716</v>
      </c>
      <c r="G334" s="31"/>
      <c r="H334" s="148">
        <v>288</v>
      </c>
      <c r="I334" s="202" t="s">
        <v>842</v>
      </c>
      <c r="J334" s="203" t="s">
        <v>843</v>
      </c>
    </row>
    <row r="335" spans="2:10" ht="14.25" customHeight="1">
      <c r="B335" s="159">
        <v>45236</v>
      </c>
      <c r="C335" s="145">
        <v>102023</v>
      </c>
      <c r="D335" s="145" t="s">
        <v>23</v>
      </c>
      <c r="E335" s="150" t="s">
        <v>24</v>
      </c>
      <c r="F335" s="80" t="s">
        <v>717</v>
      </c>
      <c r="G335" s="31"/>
      <c r="H335" s="148">
        <v>69</v>
      </c>
      <c r="I335" s="202" t="s">
        <v>832</v>
      </c>
      <c r="J335" s="203" t="s">
        <v>833</v>
      </c>
    </row>
    <row r="336" spans="2:10" ht="14.25" customHeight="1">
      <c r="B336" s="159">
        <v>45237</v>
      </c>
      <c r="C336" s="145">
        <v>70930</v>
      </c>
      <c r="D336" s="145" t="s">
        <v>718</v>
      </c>
      <c r="E336" s="150" t="s">
        <v>719</v>
      </c>
      <c r="F336" s="80" t="s">
        <v>720</v>
      </c>
      <c r="G336" s="31"/>
      <c r="H336" s="148">
        <v>2000</v>
      </c>
      <c r="I336" s="202" t="s">
        <v>842</v>
      </c>
      <c r="J336" s="203" t="s">
        <v>843</v>
      </c>
    </row>
    <row r="337" spans="2:11" ht="14.25" customHeight="1">
      <c r="B337" s="159">
        <v>45237</v>
      </c>
      <c r="C337" s="78">
        <v>70935</v>
      </c>
      <c r="D337" s="30" t="s">
        <v>652</v>
      </c>
      <c r="E337" s="150" t="s">
        <v>721</v>
      </c>
      <c r="F337" s="80" t="s">
        <v>722</v>
      </c>
      <c r="G337" s="31"/>
      <c r="H337" s="148">
        <v>2302.09</v>
      </c>
      <c r="I337" s="202" t="s">
        <v>829</v>
      </c>
      <c r="J337" s="203" t="s">
        <v>835</v>
      </c>
    </row>
    <row r="338" spans="2:11" ht="14.25" customHeight="1">
      <c r="B338" s="159">
        <v>45237</v>
      </c>
      <c r="C338" s="145">
        <v>70939</v>
      </c>
      <c r="D338" s="145" t="s">
        <v>369</v>
      </c>
      <c r="E338" s="150" t="s">
        <v>723</v>
      </c>
      <c r="F338" s="80" t="s">
        <v>724</v>
      </c>
      <c r="G338" s="31"/>
      <c r="H338" s="148">
        <v>959.29</v>
      </c>
      <c r="I338" s="202" t="s">
        <v>829</v>
      </c>
      <c r="J338" s="203" t="s">
        <v>834</v>
      </c>
    </row>
    <row r="339" spans="2:11" ht="14.25" customHeight="1">
      <c r="B339" s="159">
        <v>45237</v>
      </c>
      <c r="C339" s="145">
        <v>70955</v>
      </c>
      <c r="D339" s="145" t="s">
        <v>725</v>
      </c>
      <c r="E339" s="150" t="s">
        <v>726</v>
      </c>
      <c r="F339" s="80" t="s">
        <v>727</v>
      </c>
      <c r="G339" s="31"/>
      <c r="H339" s="148">
        <v>1538.81</v>
      </c>
      <c r="I339" s="202" t="s">
        <v>829</v>
      </c>
      <c r="J339" s="203" t="s">
        <v>835</v>
      </c>
    </row>
    <row r="340" spans="2:11" ht="14.25" customHeight="1">
      <c r="B340" s="159">
        <v>45237</v>
      </c>
      <c r="C340" s="145">
        <v>70959</v>
      </c>
      <c r="D340" s="145" t="s">
        <v>655</v>
      </c>
      <c r="E340" s="150" t="s">
        <v>728</v>
      </c>
      <c r="F340" s="80" t="s">
        <v>729</v>
      </c>
      <c r="G340" s="31"/>
      <c r="H340" s="148">
        <v>814.33</v>
      </c>
      <c r="I340" s="202" t="s">
        <v>829</v>
      </c>
      <c r="J340" s="203" t="s">
        <v>835</v>
      </c>
    </row>
    <row r="341" spans="2:11" ht="14.25" customHeight="1">
      <c r="B341" s="159">
        <v>45237</v>
      </c>
      <c r="C341" s="145">
        <v>71012</v>
      </c>
      <c r="D341" s="145" t="s">
        <v>649</v>
      </c>
      <c r="E341" s="150" t="s">
        <v>245</v>
      </c>
      <c r="F341" s="80" t="s">
        <v>730</v>
      </c>
      <c r="G341" s="31"/>
      <c r="H341" s="148">
        <v>523</v>
      </c>
      <c r="I341" s="202" t="s">
        <v>837</v>
      </c>
      <c r="J341" s="203" t="s">
        <v>838</v>
      </c>
    </row>
    <row r="342" spans="2:11" ht="14.25" customHeight="1">
      <c r="B342" s="159">
        <v>45240</v>
      </c>
      <c r="C342" s="78">
        <v>341</v>
      </c>
      <c r="D342" s="108" t="s">
        <v>731</v>
      </c>
      <c r="E342" s="80" t="s">
        <v>732</v>
      </c>
      <c r="F342" s="80" t="s">
        <v>733</v>
      </c>
      <c r="G342" s="158">
        <v>5575.38</v>
      </c>
      <c r="H342" s="31"/>
      <c r="I342" s="204" t="s">
        <v>840</v>
      </c>
      <c r="J342" s="205" t="s">
        <v>841</v>
      </c>
    </row>
    <row r="343" spans="2:11" ht="14.25" customHeight="1">
      <c r="B343" s="159">
        <v>45243</v>
      </c>
      <c r="C343" s="145">
        <v>131659</v>
      </c>
      <c r="D343" s="145" t="s">
        <v>734</v>
      </c>
      <c r="E343" s="80" t="s">
        <v>735</v>
      </c>
      <c r="F343" s="80" t="s">
        <v>736</v>
      </c>
      <c r="G343" s="158">
        <v>120</v>
      </c>
      <c r="H343" s="31"/>
      <c r="I343" s="202" t="s">
        <v>842</v>
      </c>
      <c r="J343" s="203" t="s">
        <v>844</v>
      </c>
      <c r="K343" s="4" t="s">
        <v>737</v>
      </c>
    </row>
    <row r="344" spans="2:11" ht="14.25" customHeight="1">
      <c r="B344" s="159">
        <v>45250</v>
      </c>
      <c r="C344" s="78">
        <v>341</v>
      </c>
      <c r="D344" s="108" t="s">
        <v>738</v>
      </c>
      <c r="E344" s="80" t="s">
        <v>739</v>
      </c>
      <c r="F344" s="80" t="s">
        <v>740</v>
      </c>
      <c r="G344" s="158">
        <v>5722.95</v>
      </c>
      <c r="H344" s="31"/>
      <c r="I344" s="204" t="s">
        <v>840</v>
      </c>
      <c r="J344" s="205" t="s">
        <v>845</v>
      </c>
    </row>
    <row r="345" spans="2:11" ht="14.25" customHeight="1">
      <c r="B345" s="159">
        <v>45250</v>
      </c>
      <c r="C345" s="145">
        <v>201453</v>
      </c>
      <c r="D345" s="145" t="s">
        <v>741</v>
      </c>
      <c r="E345" s="150" t="s">
        <v>309</v>
      </c>
      <c r="F345" s="80" t="s">
        <v>742</v>
      </c>
      <c r="G345" s="31"/>
      <c r="H345" s="148">
        <v>696.04</v>
      </c>
      <c r="I345" s="202" t="s">
        <v>829</v>
      </c>
      <c r="J345" s="203" t="s">
        <v>835</v>
      </c>
    </row>
    <row r="346" spans="2:11" ht="14.25" customHeight="1">
      <c r="B346" s="159">
        <v>45250</v>
      </c>
      <c r="C346" s="145">
        <v>201456</v>
      </c>
      <c r="D346" s="145" t="s">
        <v>743</v>
      </c>
      <c r="E346" s="150" t="s">
        <v>611</v>
      </c>
      <c r="F346" s="80" t="s">
        <v>744</v>
      </c>
      <c r="G346" s="31"/>
      <c r="H346" s="148">
        <v>800</v>
      </c>
      <c r="I346" s="202" t="s">
        <v>829</v>
      </c>
      <c r="J346" s="203" t="s">
        <v>835</v>
      </c>
    </row>
    <row r="347" spans="2:11" ht="14.25" customHeight="1">
      <c r="B347" s="159">
        <v>45250</v>
      </c>
      <c r="C347" s="145">
        <v>201500</v>
      </c>
      <c r="D347" s="145" t="s">
        <v>160</v>
      </c>
      <c r="E347" s="150" t="s">
        <v>745</v>
      </c>
      <c r="F347" s="80" t="s">
        <v>746</v>
      </c>
      <c r="G347" s="31"/>
      <c r="H347" s="148">
        <v>1788.79</v>
      </c>
      <c r="I347" s="202" t="s">
        <v>848</v>
      </c>
      <c r="J347" s="203" t="s">
        <v>844</v>
      </c>
    </row>
    <row r="348" spans="2:11" ht="14.25" customHeight="1">
      <c r="B348" s="159">
        <v>45250</v>
      </c>
      <c r="C348" s="145">
        <v>201503</v>
      </c>
      <c r="D348" s="145" t="s">
        <v>70</v>
      </c>
      <c r="E348" s="150" t="s">
        <v>747</v>
      </c>
      <c r="F348" s="80" t="s">
        <v>748</v>
      </c>
      <c r="G348" s="31"/>
      <c r="H348" s="148">
        <v>1170.72</v>
      </c>
      <c r="I348" s="204" t="s">
        <v>829</v>
      </c>
      <c r="J348" s="206" t="s">
        <v>846</v>
      </c>
    </row>
    <row r="349" spans="2:11" ht="14.25" customHeight="1">
      <c r="B349" s="159">
        <v>45250</v>
      </c>
      <c r="C349" s="145">
        <v>201506</v>
      </c>
      <c r="D349" s="145" t="s">
        <v>293</v>
      </c>
      <c r="E349" s="150" t="s">
        <v>74</v>
      </c>
      <c r="F349" s="80" t="s">
        <v>749</v>
      </c>
      <c r="G349" s="31"/>
      <c r="H349" s="148">
        <v>84.58</v>
      </c>
      <c r="I349" s="202" t="s">
        <v>837</v>
      </c>
      <c r="J349" s="203" t="s">
        <v>847</v>
      </c>
    </row>
    <row r="350" spans="2:11" ht="14.25" customHeight="1">
      <c r="B350" s="159">
        <v>45251</v>
      </c>
      <c r="C350" s="78">
        <v>341</v>
      </c>
      <c r="D350" s="30" t="s">
        <v>750</v>
      </c>
      <c r="E350" s="80" t="s">
        <v>751</v>
      </c>
      <c r="F350" s="80" t="s">
        <v>752</v>
      </c>
      <c r="G350" s="158">
        <v>3707.5</v>
      </c>
      <c r="H350" s="31"/>
      <c r="I350" s="204" t="s">
        <v>840</v>
      </c>
      <c r="J350" s="205" t="s">
        <v>853</v>
      </c>
    </row>
    <row r="351" spans="2:11" ht="14.25" customHeight="1">
      <c r="B351" s="159">
        <v>45260</v>
      </c>
      <c r="C351" s="78">
        <v>301149</v>
      </c>
      <c r="D351" s="186" t="s">
        <v>753</v>
      </c>
      <c r="E351" s="150" t="s">
        <v>754</v>
      </c>
      <c r="F351" s="80" t="s">
        <v>755</v>
      </c>
      <c r="G351" s="184"/>
      <c r="H351" s="148">
        <v>1045</v>
      </c>
      <c r="I351" s="202" t="s">
        <v>829</v>
      </c>
      <c r="J351" s="203" t="s">
        <v>863</v>
      </c>
    </row>
    <row r="352" spans="2:11" ht="14.25" customHeight="1">
      <c r="B352" s="159">
        <v>45260</v>
      </c>
      <c r="C352" s="145">
        <v>301214</v>
      </c>
      <c r="D352" s="145" t="s">
        <v>756</v>
      </c>
      <c r="E352" s="150" t="s">
        <v>757</v>
      </c>
      <c r="F352" s="80" t="s">
        <v>758</v>
      </c>
      <c r="G352" s="184"/>
      <c r="H352" s="148">
        <v>362.52</v>
      </c>
      <c r="I352" s="202" t="s">
        <v>829</v>
      </c>
      <c r="J352" s="203" t="s">
        <v>863</v>
      </c>
    </row>
    <row r="353" spans="2:10" ht="14.25" customHeight="1">
      <c r="B353" s="159">
        <v>45260</v>
      </c>
      <c r="C353" s="145">
        <v>301217</v>
      </c>
      <c r="D353" s="145" t="s">
        <v>759</v>
      </c>
      <c r="E353" s="150" t="s">
        <v>760</v>
      </c>
      <c r="F353" s="80" t="s">
        <v>761</v>
      </c>
      <c r="G353" s="184"/>
      <c r="H353" s="148">
        <v>507.52</v>
      </c>
      <c r="I353" s="202" t="s">
        <v>829</v>
      </c>
      <c r="J353" s="203" t="s">
        <v>863</v>
      </c>
    </row>
    <row r="354" spans="2:10" ht="14.25" customHeight="1">
      <c r="B354" s="159">
        <v>45260</v>
      </c>
      <c r="C354" s="145">
        <v>301220</v>
      </c>
      <c r="D354" s="145" t="s">
        <v>762</v>
      </c>
      <c r="E354" s="150" t="s">
        <v>763</v>
      </c>
      <c r="F354" s="80" t="s">
        <v>764</v>
      </c>
      <c r="G354" s="30"/>
      <c r="H354" s="148">
        <v>416.66</v>
      </c>
      <c r="I354" s="202" t="s">
        <v>829</v>
      </c>
      <c r="J354" s="203" t="s">
        <v>863</v>
      </c>
    </row>
    <row r="355" spans="2:10" ht="14.25" customHeight="1">
      <c r="B355" s="159">
        <v>45260</v>
      </c>
      <c r="C355" s="145">
        <v>301223</v>
      </c>
      <c r="D355" s="145" t="s">
        <v>765</v>
      </c>
      <c r="E355" s="150" t="s">
        <v>766</v>
      </c>
      <c r="F355" s="80" t="s">
        <v>767</v>
      </c>
      <c r="G355" s="30"/>
      <c r="H355" s="148">
        <v>870.05</v>
      </c>
      <c r="I355" s="202" t="s">
        <v>829</v>
      </c>
      <c r="J355" s="203" t="s">
        <v>863</v>
      </c>
    </row>
    <row r="356" spans="2:10" ht="14.25" customHeight="1">
      <c r="B356" s="159">
        <v>45260</v>
      </c>
      <c r="C356" s="145">
        <v>301734</v>
      </c>
      <c r="D356" s="145" t="s">
        <v>768</v>
      </c>
      <c r="E356" s="150" t="s">
        <v>629</v>
      </c>
      <c r="F356" s="80" t="s">
        <v>769</v>
      </c>
      <c r="G356" s="30"/>
      <c r="H356" s="148">
        <v>240</v>
      </c>
      <c r="I356" s="202" t="s">
        <v>829</v>
      </c>
      <c r="J356" s="203" t="s">
        <v>831</v>
      </c>
    </row>
    <row r="357" spans="2:10" ht="14.25" customHeight="1">
      <c r="B357" s="159">
        <v>45260</v>
      </c>
      <c r="C357" s="145">
        <v>301739</v>
      </c>
      <c r="D357" s="145" t="s">
        <v>628</v>
      </c>
      <c r="E357" s="150" t="s">
        <v>770</v>
      </c>
      <c r="F357" s="80" t="s">
        <v>771</v>
      </c>
      <c r="G357" s="30"/>
      <c r="H357" s="148">
        <v>192</v>
      </c>
      <c r="I357" s="202" t="s">
        <v>829</v>
      </c>
      <c r="J357" s="203" t="s">
        <v>831</v>
      </c>
    </row>
    <row r="358" spans="2:10" ht="14.25" customHeight="1">
      <c r="B358" s="159">
        <v>45260</v>
      </c>
      <c r="C358" s="145">
        <v>301742</v>
      </c>
      <c r="D358" s="145" t="s">
        <v>712</v>
      </c>
      <c r="E358" s="150" t="s">
        <v>638</v>
      </c>
      <c r="F358" s="80" t="s">
        <v>772</v>
      </c>
      <c r="G358" s="30"/>
      <c r="H358" s="148">
        <v>200</v>
      </c>
      <c r="I358" s="202" t="s">
        <v>829</v>
      </c>
      <c r="J358" s="203" t="s">
        <v>844</v>
      </c>
    </row>
    <row r="359" spans="2:10" ht="14.25" customHeight="1">
      <c r="B359" s="121"/>
      <c r="C359" s="30"/>
      <c r="D359" s="187"/>
      <c r="E359" s="30"/>
      <c r="F359" s="30"/>
      <c r="G359" s="31">
        <f t="shared" ref="G359:H359" si="5">SUM(G331:G358)</f>
        <v>15125.83</v>
      </c>
      <c r="H359" s="31">
        <f t="shared" si="5"/>
        <v>17608.400000000001</v>
      </c>
      <c r="I359" s="199"/>
      <c r="J359" s="199"/>
    </row>
    <row r="360" spans="2:10" ht="14.25" customHeight="1">
      <c r="B360" s="1"/>
    </row>
    <row r="361" spans="2:10" ht="14.25" customHeight="1">
      <c r="B361" s="190" t="s">
        <v>773</v>
      </c>
      <c r="C361" s="191"/>
      <c r="D361" s="191"/>
      <c r="E361" s="191"/>
      <c r="F361" s="192"/>
      <c r="G361" s="2"/>
      <c r="H361" s="3"/>
      <c r="I361" s="197"/>
      <c r="J361" s="197"/>
    </row>
    <row r="362" spans="2:10" ht="14.25" customHeight="1">
      <c r="B362" s="5" t="s">
        <v>2</v>
      </c>
      <c r="C362" s="6" t="s">
        <v>3</v>
      </c>
      <c r="D362" s="7" t="s">
        <v>4</v>
      </c>
      <c r="E362" s="110" t="s">
        <v>5</v>
      </c>
      <c r="F362" s="111" t="s">
        <v>6</v>
      </c>
      <c r="G362" s="112" t="s">
        <v>7</v>
      </c>
      <c r="H362" s="10" t="s">
        <v>8</v>
      </c>
      <c r="I362" s="198"/>
      <c r="J362" s="198"/>
    </row>
    <row r="363" spans="2:10" ht="14.25" customHeight="1">
      <c r="B363" s="11"/>
      <c r="C363" s="12">
        <v>0</v>
      </c>
      <c r="D363" s="12" t="s">
        <v>10</v>
      </c>
      <c r="E363" s="13">
        <v>0</v>
      </c>
      <c r="F363" s="113" t="s">
        <v>772</v>
      </c>
      <c r="G363" s="15"/>
      <c r="H363" s="114"/>
      <c r="I363" s="199"/>
      <c r="J363" s="199"/>
    </row>
    <row r="364" spans="2:10" ht="14.25" customHeight="1">
      <c r="B364" s="159">
        <v>45264</v>
      </c>
      <c r="C364" s="78">
        <v>237</v>
      </c>
      <c r="D364" s="79" t="s">
        <v>774</v>
      </c>
      <c r="E364" s="80" t="s">
        <v>775</v>
      </c>
      <c r="F364" s="80" t="s">
        <v>776</v>
      </c>
      <c r="G364" s="158">
        <v>425</v>
      </c>
      <c r="H364" s="31"/>
      <c r="I364" s="202" t="s">
        <v>842</v>
      </c>
      <c r="J364" s="203" t="s">
        <v>844</v>
      </c>
    </row>
    <row r="365" spans="2:10" ht="14.25" customHeight="1">
      <c r="B365" s="159">
        <v>45265</v>
      </c>
      <c r="C365" s="145">
        <v>112023</v>
      </c>
      <c r="D365" s="145" t="s">
        <v>23</v>
      </c>
      <c r="E365" s="150" t="s">
        <v>24</v>
      </c>
      <c r="F365" s="80" t="s">
        <v>777</v>
      </c>
      <c r="G365" s="31"/>
      <c r="H365" s="148">
        <v>69</v>
      </c>
      <c r="I365" s="202" t="s">
        <v>832</v>
      </c>
      <c r="J365" s="203" t="s">
        <v>833</v>
      </c>
    </row>
    <row r="366" spans="2:10" ht="14.25" customHeight="1">
      <c r="B366" s="159">
        <v>45266</v>
      </c>
      <c r="C366" s="78">
        <v>61020</v>
      </c>
      <c r="D366" s="30" t="s">
        <v>117</v>
      </c>
      <c r="E366" s="150" t="s">
        <v>778</v>
      </c>
      <c r="F366" s="80" t="s">
        <v>779</v>
      </c>
      <c r="G366" s="31"/>
      <c r="H366" s="148">
        <v>2545.0500000000002</v>
      </c>
      <c r="I366" s="202" t="s">
        <v>829</v>
      </c>
      <c r="J366" s="203" t="s">
        <v>835</v>
      </c>
    </row>
    <row r="367" spans="2:10" ht="14.25" customHeight="1">
      <c r="B367" s="159">
        <v>45266</v>
      </c>
      <c r="C367" s="145">
        <v>61031</v>
      </c>
      <c r="D367" s="30" t="s">
        <v>542</v>
      </c>
      <c r="E367" s="150" t="s">
        <v>491</v>
      </c>
      <c r="F367" s="80" t="s">
        <v>780</v>
      </c>
      <c r="G367" s="31"/>
      <c r="H367" s="148">
        <v>1558.72</v>
      </c>
      <c r="I367" s="202" t="s">
        <v>829</v>
      </c>
      <c r="J367" s="203" t="s">
        <v>835</v>
      </c>
    </row>
    <row r="368" spans="2:10" ht="14.25" customHeight="1">
      <c r="B368" s="159">
        <v>45266</v>
      </c>
      <c r="C368" s="145">
        <v>61033</v>
      </c>
      <c r="D368" s="30" t="s">
        <v>572</v>
      </c>
      <c r="E368" s="150" t="s">
        <v>781</v>
      </c>
      <c r="F368" s="80" t="s">
        <v>782</v>
      </c>
      <c r="G368" s="31"/>
      <c r="H368" s="148">
        <v>1486.32</v>
      </c>
      <c r="I368" s="202" t="s">
        <v>829</v>
      </c>
      <c r="J368" s="203" t="s">
        <v>835</v>
      </c>
    </row>
    <row r="369" spans="2:10" ht="14.25" customHeight="1">
      <c r="B369" s="159">
        <v>45266</v>
      </c>
      <c r="C369" s="145">
        <v>61036</v>
      </c>
      <c r="D369" s="30" t="s">
        <v>783</v>
      </c>
      <c r="E369" s="150" t="s">
        <v>784</v>
      </c>
      <c r="F369" s="80" t="s">
        <v>785</v>
      </c>
      <c r="G369" s="31"/>
      <c r="H369" s="148">
        <v>1722.76</v>
      </c>
      <c r="I369" s="202" t="s">
        <v>829</v>
      </c>
      <c r="J369" s="203" t="s">
        <v>835</v>
      </c>
    </row>
    <row r="370" spans="2:10" ht="14.25" customHeight="1">
      <c r="B370" s="165">
        <v>45271</v>
      </c>
      <c r="C370" s="166">
        <v>341</v>
      </c>
      <c r="D370" s="79" t="s">
        <v>786</v>
      </c>
      <c r="E370" s="168" t="s">
        <v>787</v>
      </c>
      <c r="F370" s="168" t="s">
        <v>788</v>
      </c>
      <c r="G370" s="158">
        <v>2928.48</v>
      </c>
      <c r="H370" s="31"/>
      <c r="I370" s="204" t="s">
        <v>840</v>
      </c>
      <c r="J370" s="205" t="s">
        <v>841</v>
      </c>
    </row>
    <row r="371" spans="2:10" ht="14.25" customHeight="1">
      <c r="B371" s="159">
        <v>45278</v>
      </c>
      <c r="C371" s="78">
        <v>33</v>
      </c>
      <c r="D371" s="79" t="s">
        <v>789</v>
      </c>
      <c r="E371" s="80" t="s">
        <v>216</v>
      </c>
      <c r="F371" s="80" t="s">
        <v>790</v>
      </c>
      <c r="G371" s="158">
        <v>150</v>
      </c>
      <c r="H371" s="31"/>
      <c r="I371" s="202" t="s">
        <v>842</v>
      </c>
      <c r="J371" s="203" t="s">
        <v>844</v>
      </c>
    </row>
    <row r="372" spans="2:10" ht="14.25" customHeight="1">
      <c r="B372" s="159">
        <v>45278</v>
      </c>
      <c r="C372" s="78">
        <v>33</v>
      </c>
      <c r="D372" s="79" t="s">
        <v>791</v>
      </c>
      <c r="E372" s="80" t="s">
        <v>666</v>
      </c>
      <c r="F372" s="80" t="s">
        <v>792</v>
      </c>
      <c r="G372" s="158">
        <v>300</v>
      </c>
      <c r="H372" s="31"/>
      <c r="I372" s="202" t="s">
        <v>842</v>
      </c>
      <c r="J372" s="203" t="s">
        <v>844</v>
      </c>
    </row>
    <row r="373" spans="2:10" ht="14.25" customHeight="1">
      <c r="B373" s="165">
        <v>45278</v>
      </c>
      <c r="C373" s="166">
        <v>33</v>
      </c>
      <c r="D373" s="79" t="s">
        <v>793</v>
      </c>
      <c r="E373" s="168" t="s">
        <v>216</v>
      </c>
      <c r="F373" s="168" t="s">
        <v>794</v>
      </c>
      <c r="G373" s="158">
        <v>150</v>
      </c>
      <c r="H373" s="31"/>
      <c r="I373" s="202" t="s">
        <v>842</v>
      </c>
      <c r="J373" s="203" t="s">
        <v>844</v>
      </c>
    </row>
    <row r="374" spans="2:10" ht="14.25" customHeight="1">
      <c r="B374" s="159">
        <v>45280</v>
      </c>
      <c r="C374" s="78">
        <v>200930</v>
      </c>
      <c r="D374" s="30" t="s">
        <v>795</v>
      </c>
      <c r="E374" s="150" t="s">
        <v>796</v>
      </c>
      <c r="F374" s="80" t="s">
        <v>797</v>
      </c>
      <c r="G374" s="31"/>
      <c r="H374" s="148">
        <v>1187.57</v>
      </c>
      <c r="I374" s="202" t="s">
        <v>829</v>
      </c>
      <c r="J374" s="203" t="s">
        <v>863</v>
      </c>
    </row>
    <row r="375" spans="2:10" ht="14.25" customHeight="1">
      <c r="B375" s="159">
        <v>45280</v>
      </c>
      <c r="C375" s="78">
        <v>290</v>
      </c>
      <c r="D375" s="30" t="s">
        <v>85</v>
      </c>
      <c r="E375" s="80" t="s">
        <v>798</v>
      </c>
      <c r="F375" s="80" t="s">
        <v>799</v>
      </c>
      <c r="G375" s="158">
        <v>1105.06</v>
      </c>
      <c r="H375" s="31"/>
      <c r="I375" s="202" t="s">
        <v>842</v>
      </c>
      <c r="J375" s="203" t="s">
        <v>844</v>
      </c>
    </row>
    <row r="376" spans="2:10" ht="14.25" customHeight="1">
      <c r="B376" s="159">
        <v>45280</v>
      </c>
      <c r="C376" s="145">
        <v>201208</v>
      </c>
      <c r="D376" s="145" t="s">
        <v>800</v>
      </c>
      <c r="E376" s="150" t="s">
        <v>801</v>
      </c>
      <c r="F376" s="80" t="s">
        <v>802</v>
      </c>
      <c r="G376" s="31"/>
      <c r="H376" s="148">
        <v>309.83999999999997</v>
      </c>
      <c r="I376" s="202" t="s">
        <v>829</v>
      </c>
      <c r="J376" s="203" t="s">
        <v>863</v>
      </c>
    </row>
    <row r="377" spans="2:10" ht="14.25" customHeight="1">
      <c r="B377" s="159">
        <v>45280</v>
      </c>
      <c r="C377" s="145">
        <v>201211</v>
      </c>
      <c r="D377" s="145" t="s">
        <v>608</v>
      </c>
      <c r="E377" s="150" t="s">
        <v>309</v>
      </c>
      <c r="F377" s="80" t="s">
        <v>803</v>
      </c>
      <c r="G377" s="31"/>
      <c r="H377" s="148">
        <v>696.04</v>
      </c>
      <c r="I377" s="202" t="s">
        <v>829</v>
      </c>
      <c r="J377" s="203" t="s">
        <v>835</v>
      </c>
    </row>
    <row r="378" spans="2:10" ht="14.25" customHeight="1">
      <c r="B378" s="159">
        <v>45280</v>
      </c>
      <c r="C378" s="145">
        <v>201214</v>
      </c>
      <c r="D378" s="145" t="s">
        <v>804</v>
      </c>
      <c r="E378" s="150" t="s">
        <v>805</v>
      </c>
      <c r="F378" s="80" t="s">
        <v>806</v>
      </c>
      <c r="G378" s="31"/>
      <c r="H378" s="148">
        <v>575.67999999999995</v>
      </c>
      <c r="I378" s="202" t="s">
        <v>829</v>
      </c>
      <c r="J378" s="203" t="s">
        <v>863</v>
      </c>
    </row>
    <row r="379" spans="2:10" ht="14.25" customHeight="1">
      <c r="B379" s="159">
        <v>45280</v>
      </c>
      <c r="C379" s="145">
        <v>201220</v>
      </c>
      <c r="D379" s="145" t="s">
        <v>807</v>
      </c>
      <c r="E379" s="150" t="s">
        <v>611</v>
      </c>
      <c r="F379" s="80" t="s">
        <v>808</v>
      </c>
      <c r="G379" s="31"/>
      <c r="H379" s="148">
        <v>800</v>
      </c>
      <c r="I379" s="202" t="s">
        <v>829</v>
      </c>
      <c r="J379" s="203" t="s">
        <v>835</v>
      </c>
    </row>
    <row r="380" spans="2:10" ht="14.25" customHeight="1">
      <c r="B380" s="159">
        <v>45280</v>
      </c>
      <c r="C380" s="145">
        <v>201228</v>
      </c>
      <c r="D380" s="145" t="s">
        <v>809</v>
      </c>
      <c r="E380" s="150" t="s">
        <v>810</v>
      </c>
      <c r="F380" s="80" t="s">
        <v>811</v>
      </c>
      <c r="G380" s="31"/>
      <c r="H380" s="148">
        <v>134.13999999999999</v>
      </c>
      <c r="I380" s="202" t="s">
        <v>829</v>
      </c>
      <c r="J380" s="203" t="s">
        <v>863</v>
      </c>
    </row>
    <row r="381" spans="2:10" ht="14.25" customHeight="1">
      <c r="B381" s="159">
        <v>45280</v>
      </c>
      <c r="C381" s="145">
        <v>201236</v>
      </c>
      <c r="D381" s="145" t="s">
        <v>812</v>
      </c>
      <c r="E381" s="150" t="s">
        <v>810</v>
      </c>
      <c r="F381" s="80" t="s">
        <v>813</v>
      </c>
      <c r="G381" s="31"/>
      <c r="H381" s="148">
        <v>134.13999999999999</v>
      </c>
      <c r="I381" s="202" t="s">
        <v>829</v>
      </c>
      <c r="J381" s="203" t="s">
        <v>863</v>
      </c>
    </row>
    <row r="382" spans="2:10" ht="14.25" customHeight="1">
      <c r="B382" s="159">
        <v>45280</v>
      </c>
      <c r="C382" s="145">
        <v>201245</v>
      </c>
      <c r="D382" s="145" t="s">
        <v>814</v>
      </c>
      <c r="E382" s="150" t="s">
        <v>815</v>
      </c>
      <c r="F382" s="80" t="s">
        <v>816</v>
      </c>
      <c r="G382" s="31"/>
      <c r="H382" s="148">
        <v>431.42</v>
      </c>
      <c r="I382" s="202" t="s">
        <v>829</v>
      </c>
      <c r="J382" s="203" t="s">
        <v>863</v>
      </c>
    </row>
    <row r="383" spans="2:10" ht="14.25" customHeight="1">
      <c r="B383" s="159">
        <v>45280</v>
      </c>
      <c r="C383" s="145">
        <v>201253</v>
      </c>
      <c r="D383" s="145" t="s">
        <v>817</v>
      </c>
      <c r="E383" s="150" t="s">
        <v>818</v>
      </c>
      <c r="F383" s="80" t="s">
        <v>819</v>
      </c>
      <c r="G383" s="31"/>
      <c r="H383" s="148">
        <v>733.56</v>
      </c>
      <c r="I383" s="202" t="s">
        <v>829</v>
      </c>
      <c r="J383" s="203" t="s">
        <v>863</v>
      </c>
    </row>
    <row r="384" spans="2:10" ht="14.25" customHeight="1">
      <c r="B384" s="159">
        <v>45280</v>
      </c>
      <c r="C384" s="78">
        <v>341</v>
      </c>
      <c r="D384" s="188" t="s">
        <v>820</v>
      </c>
      <c r="E384" s="80" t="s">
        <v>821</v>
      </c>
      <c r="F384" s="80" t="s">
        <v>822</v>
      </c>
      <c r="G384" s="158">
        <v>6678.96</v>
      </c>
      <c r="H384" s="30"/>
      <c r="I384" s="204" t="s">
        <v>840</v>
      </c>
      <c r="J384" s="205" t="s">
        <v>845</v>
      </c>
    </row>
    <row r="385" spans="2:10" ht="14.25" customHeight="1">
      <c r="B385" s="159">
        <v>45281</v>
      </c>
      <c r="C385" s="78">
        <v>341</v>
      </c>
      <c r="D385" s="188" t="s">
        <v>823</v>
      </c>
      <c r="E385" s="80" t="s">
        <v>824</v>
      </c>
      <c r="F385" s="80" t="s">
        <v>825</v>
      </c>
      <c r="G385" s="158">
        <v>2917.5</v>
      </c>
      <c r="H385" s="30"/>
      <c r="I385" s="204" t="s">
        <v>840</v>
      </c>
      <c r="J385" s="205" t="s">
        <v>853</v>
      </c>
    </row>
    <row r="386" spans="2:10" ht="14.25" customHeight="1">
      <c r="B386" s="159">
        <v>45288</v>
      </c>
      <c r="C386" s="78">
        <v>341</v>
      </c>
      <c r="D386" s="108" t="s">
        <v>826</v>
      </c>
      <c r="E386" s="80" t="s">
        <v>827</v>
      </c>
      <c r="F386" s="80" t="s">
        <v>828</v>
      </c>
      <c r="G386" s="158">
        <v>1884.17</v>
      </c>
      <c r="H386" s="30"/>
      <c r="I386" s="202" t="s">
        <v>842</v>
      </c>
      <c r="J386" s="203" t="s">
        <v>844</v>
      </c>
    </row>
    <row r="387" spans="2:10" ht="14.25" customHeight="1">
      <c r="B387" s="121"/>
      <c r="C387" s="30"/>
      <c r="D387" s="30"/>
      <c r="E387" s="30"/>
      <c r="F387" s="30"/>
      <c r="G387" s="30"/>
      <c r="H387" s="30"/>
      <c r="I387" s="200"/>
      <c r="J387" s="200"/>
    </row>
    <row r="388" spans="2:10" ht="14.25" customHeight="1">
      <c r="B388" s="121"/>
      <c r="C388" s="30"/>
      <c r="D388" s="30"/>
      <c r="E388" s="30"/>
      <c r="F388" s="30"/>
      <c r="G388" s="30"/>
      <c r="H388" s="30"/>
      <c r="I388" s="200"/>
      <c r="J388" s="200"/>
    </row>
    <row r="389" spans="2:10" ht="14.25" customHeight="1">
      <c r="B389" s="121"/>
      <c r="C389" s="30"/>
      <c r="D389" s="30"/>
      <c r="E389" s="30"/>
      <c r="F389" s="30"/>
      <c r="G389" s="30"/>
      <c r="H389" s="30"/>
      <c r="I389" s="200"/>
      <c r="J389" s="200"/>
    </row>
    <row r="390" spans="2:10" ht="14.25" customHeight="1">
      <c r="B390" s="121"/>
      <c r="C390" s="30"/>
      <c r="D390" s="30"/>
      <c r="E390" s="30"/>
      <c r="F390" s="30"/>
      <c r="G390" s="30"/>
      <c r="H390" s="30"/>
      <c r="I390" s="200"/>
      <c r="J390" s="200"/>
    </row>
    <row r="391" spans="2:10" ht="14.25" customHeight="1">
      <c r="B391" s="121"/>
      <c r="C391" s="30"/>
      <c r="D391" s="189"/>
      <c r="E391" s="30"/>
      <c r="F391" s="30"/>
      <c r="G391" s="30"/>
      <c r="H391" s="30"/>
      <c r="I391" s="200"/>
      <c r="J391" s="200"/>
    </row>
    <row r="392" spans="2:10" ht="14.25" customHeight="1">
      <c r="B392" s="121"/>
      <c r="C392" s="30"/>
      <c r="D392" s="189"/>
      <c r="E392" s="30"/>
      <c r="F392" s="30"/>
      <c r="G392" s="30"/>
      <c r="H392" s="30"/>
      <c r="I392" s="200"/>
      <c r="J392" s="200"/>
    </row>
    <row r="393" spans="2:10" ht="14.25" customHeight="1">
      <c r="B393" s="121"/>
      <c r="C393" s="30"/>
      <c r="D393" s="30"/>
      <c r="E393" s="30"/>
      <c r="F393" s="30"/>
      <c r="G393" s="30"/>
      <c r="H393" s="30"/>
      <c r="I393" s="200"/>
      <c r="J393" s="200"/>
    </row>
    <row r="394" spans="2:10" ht="14.25" customHeight="1">
      <c r="B394" s="121"/>
      <c r="C394" s="30"/>
      <c r="D394" s="30"/>
      <c r="E394" s="30"/>
      <c r="F394" s="30"/>
      <c r="G394" s="30"/>
      <c r="H394" s="30"/>
      <c r="I394" s="200"/>
      <c r="J394" s="200"/>
    </row>
    <row r="395" spans="2:10" ht="14.25" customHeight="1">
      <c r="B395" s="121"/>
      <c r="C395" s="30"/>
      <c r="D395" s="30"/>
      <c r="E395" s="30"/>
      <c r="F395" s="30"/>
      <c r="G395" s="30"/>
      <c r="H395" s="30"/>
      <c r="I395" s="200"/>
      <c r="J395" s="200"/>
    </row>
    <row r="396" spans="2:10" ht="14.25" customHeight="1">
      <c r="B396" s="1"/>
    </row>
    <row r="397" spans="2:10" ht="14.25" customHeight="1">
      <c r="B397" s="1"/>
    </row>
    <row r="398" spans="2:10" ht="14.25" customHeight="1">
      <c r="B398" s="1"/>
      <c r="D398" s="108"/>
    </row>
    <row r="399" spans="2:10" ht="14.25" customHeight="1">
      <c r="B399" s="1"/>
    </row>
    <row r="400" spans="2:10" ht="14.25" customHeight="1">
      <c r="B400" s="1"/>
    </row>
    <row r="401" spans="2:2" ht="14.25" customHeight="1">
      <c r="B401" s="1"/>
    </row>
    <row r="402" spans="2:2" ht="14.25" customHeight="1">
      <c r="B402" s="1"/>
    </row>
    <row r="403" spans="2:2" ht="14.25" customHeight="1">
      <c r="B403" s="1"/>
    </row>
    <row r="404" spans="2:2" ht="14.25" customHeight="1">
      <c r="B404" s="1"/>
    </row>
    <row r="405" spans="2:2" ht="14.25" customHeight="1">
      <c r="B405" s="1"/>
    </row>
    <row r="406" spans="2:2" ht="14.25" customHeight="1">
      <c r="B406" s="1"/>
    </row>
    <row r="407" spans="2:2" ht="14.25" customHeight="1">
      <c r="B407" s="1"/>
    </row>
    <row r="408" spans="2:2" ht="14.25" customHeight="1">
      <c r="B408" s="1"/>
    </row>
    <row r="409" spans="2:2" ht="14.25" customHeight="1">
      <c r="B409" s="1"/>
    </row>
    <row r="410" spans="2:2" ht="14.25" customHeight="1">
      <c r="B410" s="1"/>
    </row>
    <row r="411" spans="2:2" ht="14.25" customHeight="1">
      <c r="B411" s="1"/>
    </row>
    <row r="412" spans="2:2" ht="14.25" customHeight="1">
      <c r="B412" s="1"/>
    </row>
    <row r="413" spans="2:2" ht="14.25" customHeight="1">
      <c r="B413" s="1"/>
    </row>
    <row r="414" spans="2:2" ht="14.25" customHeight="1">
      <c r="B414" s="1"/>
    </row>
    <row r="415" spans="2:2" ht="14.25" customHeight="1">
      <c r="B415" s="1"/>
    </row>
    <row r="416" spans="2:2" ht="14.25" customHeight="1">
      <c r="B416" s="1"/>
    </row>
    <row r="417" spans="2:2" ht="14.25" customHeight="1">
      <c r="B417" s="1"/>
    </row>
    <row r="418" spans="2:2" ht="14.25" customHeight="1">
      <c r="B418" s="1"/>
    </row>
    <row r="419" spans="2:2" ht="14.25" customHeight="1">
      <c r="B419" s="1"/>
    </row>
    <row r="420" spans="2:2" ht="14.25" customHeight="1">
      <c r="B420" s="1"/>
    </row>
    <row r="421" spans="2:2" ht="14.25" customHeight="1">
      <c r="B421" s="1"/>
    </row>
    <row r="422" spans="2:2" ht="14.25" customHeight="1">
      <c r="B422" s="1"/>
    </row>
    <row r="423" spans="2:2" ht="14.25" customHeight="1">
      <c r="B423" s="1"/>
    </row>
    <row r="424" spans="2:2" ht="14.25" customHeight="1">
      <c r="B424" s="1"/>
    </row>
    <row r="425" spans="2:2" ht="14.25" customHeight="1">
      <c r="B425" s="1"/>
    </row>
    <row r="426" spans="2:2" ht="14.25" customHeight="1">
      <c r="B426" s="1"/>
    </row>
    <row r="427" spans="2:2" ht="14.25" customHeight="1">
      <c r="B427" s="1"/>
    </row>
    <row r="428" spans="2:2" ht="14.25" customHeight="1">
      <c r="B428" s="1"/>
    </row>
    <row r="429" spans="2:2" ht="14.25" customHeight="1">
      <c r="B429" s="1"/>
    </row>
    <row r="430" spans="2:2" ht="14.25" customHeight="1">
      <c r="B430" s="1"/>
    </row>
    <row r="431" spans="2:2" ht="14.25" customHeight="1">
      <c r="B431" s="1"/>
    </row>
    <row r="432" spans="2:2" ht="14.25" customHeight="1">
      <c r="B432" s="1"/>
    </row>
    <row r="433" spans="2:2" ht="14.25" customHeight="1">
      <c r="B433" s="1"/>
    </row>
    <row r="434" spans="2:2" ht="14.25" customHeight="1">
      <c r="B434" s="1"/>
    </row>
    <row r="435" spans="2:2" ht="14.25" customHeight="1">
      <c r="B435" s="1"/>
    </row>
    <row r="436" spans="2:2" ht="14.25" customHeight="1">
      <c r="B436" s="1"/>
    </row>
    <row r="437" spans="2:2" ht="14.25" customHeight="1">
      <c r="B437" s="1"/>
    </row>
    <row r="438" spans="2:2" ht="14.25" customHeight="1">
      <c r="B438" s="1"/>
    </row>
    <row r="439" spans="2:2" ht="14.25" customHeight="1">
      <c r="B439" s="1"/>
    </row>
    <row r="440" spans="2:2" ht="14.25" customHeight="1">
      <c r="B440" s="1"/>
    </row>
    <row r="441" spans="2:2" ht="14.25" customHeight="1">
      <c r="B441" s="1"/>
    </row>
    <row r="442" spans="2:2" ht="14.25" customHeight="1">
      <c r="B442" s="1"/>
    </row>
    <row r="443" spans="2:2" ht="14.25" customHeight="1">
      <c r="B443" s="1"/>
    </row>
    <row r="444" spans="2:2" ht="14.25" customHeight="1">
      <c r="B444" s="1"/>
    </row>
    <row r="445" spans="2:2" ht="14.25" customHeight="1">
      <c r="B445" s="1"/>
    </row>
    <row r="446" spans="2:2" ht="14.25" customHeight="1">
      <c r="B446" s="1"/>
    </row>
    <row r="447" spans="2:2" ht="14.25" customHeight="1">
      <c r="B447" s="1"/>
    </row>
    <row r="448" spans="2:2" ht="14.25" customHeight="1">
      <c r="B448" s="1"/>
    </row>
    <row r="449" spans="2:2" ht="14.25" customHeight="1">
      <c r="B449" s="1"/>
    </row>
    <row r="450" spans="2:2" ht="14.25" customHeight="1">
      <c r="B450" s="1"/>
    </row>
    <row r="451" spans="2:2" ht="14.25" customHeight="1">
      <c r="B451" s="1"/>
    </row>
    <row r="452" spans="2:2" ht="14.25" customHeight="1">
      <c r="B452" s="1"/>
    </row>
    <row r="453" spans="2:2" ht="14.25" customHeight="1">
      <c r="B453" s="1"/>
    </row>
    <row r="454" spans="2:2" ht="14.25" customHeight="1">
      <c r="B454" s="1"/>
    </row>
    <row r="455" spans="2:2" ht="14.25" customHeight="1">
      <c r="B455" s="1"/>
    </row>
    <row r="456" spans="2:2" ht="14.25" customHeight="1">
      <c r="B456" s="1"/>
    </row>
    <row r="457" spans="2:2" ht="14.25" customHeight="1">
      <c r="B457" s="1"/>
    </row>
    <row r="458" spans="2:2" ht="14.25" customHeight="1">
      <c r="B458" s="1"/>
    </row>
    <row r="459" spans="2:2" ht="14.25" customHeight="1">
      <c r="B459" s="1"/>
    </row>
    <row r="460" spans="2:2" ht="14.25" customHeight="1">
      <c r="B460" s="1"/>
    </row>
    <row r="461" spans="2:2" ht="14.25" customHeight="1">
      <c r="B461" s="1"/>
    </row>
    <row r="462" spans="2:2" ht="14.25" customHeight="1">
      <c r="B462" s="1"/>
    </row>
    <row r="463" spans="2:2" ht="14.25" customHeight="1">
      <c r="B463" s="1"/>
    </row>
    <row r="464" spans="2:2" ht="14.25" customHeight="1">
      <c r="B464" s="1"/>
    </row>
    <row r="465" spans="2:2" ht="14.25" customHeight="1">
      <c r="B465" s="1"/>
    </row>
    <row r="466" spans="2:2" ht="14.25" customHeight="1">
      <c r="B466" s="1"/>
    </row>
    <row r="467" spans="2:2" ht="14.25" customHeight="1">
      <c r="B467" s="1"/>
    </row>
    <row r="468" spans="2:2" ht="14.25" customHeight="1">
      <c r="B468" s="1"/>
    </row>
    <row r="469" spans="2:2" ht="14.25" customHeight="1">
      <c r="B469" s="1"/>
    </row>
    <row r="470" spans="2:2" ht="14.25" customHeight="1">
      <c r="B470" s="1"/>
    </row>
    <row r="471" spans="2:2" ht="14.25" customHeight="1">
      <c r="B471" s="1"/>
    </row>
    <row r="472" spans="2:2" ht="14.25" customHeight="1">
      <c r="B472" s="1"/>
    </row>
    <row r="473" spans="2:2" ht="14.25" customHeight="1">
      <c r="B473" s="1"/>
    </row>
    <row r="474" spans="2:2" ht="14.25" customHeight="1">
      <c r="B474" s="1"/>
    </row>
    <row r="475" spans="2:2" ht="14.25" customHeight="1">
      <c r="B475" s="1"/>
    </row>
    <row r="476" spans="2:2" ht="14.25" customHeight="1">
      <c r="B476" s="1"/>
    </row>
    <row r="477" spans="2:2" ht="14.25" customHeight="1">
      <c r="B477" s="1"/>
    </row>
    <row r="478" spans="2:2" ht="14.25" customHeight="1">
      <c r="B478" s="1"/>
    </row>
    <row r="479" spans="2:2" ht="14.25" customHeight="1">
      <c r="B479" s="1"/>
    </row>
    <row r="480" spans="2:2" ht="14.25" customHeight="1">
      <c r="B480" s="1"/>
    </row>
    <row r="481" spans="2:2" ht="14.25" customHeight="1">
      <c r="B481" s="1"/>
    </row>
    <row r="482" spans="2:2" ht="14.25" customHeight="1">
      <c r="B482" s="1"/>
    </row>
    <row r="483" spans="2:2" ht="14.25" customHeight="1">
      <c r="B483" s="1"/>
    </row>
    <row r="484" spans="2:2" ht="14.25" customHeight="1">
      <c r="B484" s="1"/>
    </row>
    <row r="485" spans="2:2" ht="14.25" customHeight="1">
      <c r="B485" s="1"/>
    </row>
    <row r="486" spans="2:2" ht="14.25" customHeight="1">
      <c r="B486" s="1"/>
    </row>
    <row r="487" spans="2:2" ht="14.25" customHeight="1">
      <c r="B487" s="1"/>
    </row>
    <row r="488" spans="2:2" ht="14.25" customHeight="1">
      <c r="B488" s="1"/>
    </row>
    <row r="489" spans="2:2" ht="14.25" customHeight="1">
      <c r="B489" s="1"/>
    </row>
    <row r="490" spans="2:2" ht="14.25" customHeight="1">
      <c r="B490" s="1"/>
    </row>
    <row r="491" spans="2:2" ht="14.25" customHeight="1">
      <c r="B491" s="1"/>
    </row>
    <row r="492" spans="2:2" ht="14.25" customHeight="1">
      <c r="B492" s="1"/>
    </row>
    <row r="493" spans="2:2" ht="14.25" customHeight="1">
      <c r="B493" s="1"/>
    </row>
    <row r="494" spans="2:2" ht="14.25" customHeight="1">
      <c r="B494" s="1"/>
    </row>
    <row r="495" spans="2:2" ht="14.25" customHeight="1">
      <c r="B495" s="1"/>
    </row>
    <row r="496" spans="2:2" ht="14.25" customHeight="1">
      <c r="B496" s="1"/>
    </row>
    <row r="497" spans="2:2" ht="14.25" customHeight="1">
      <c r="B497" s="1"/>
    </row>
    <row r="498" spans="2:2" ht="14.25" customHeight="1">
      <c r="B498" s="1"/>
    </row>
    <row r="499" spans="2:2" ht="14.25" customHeight="1">
      <c r="B499" s="1"/>
    </row>
    <row r="500" spans="2:2" ht="14.25" customHeight="1">
      <c r="B500" s="1"/>
    </row>
    <row r="501" spans="2:2" ht="14.25" customHeight="1">
      <c r="B501" s="1"/>
    </row>
    <row r="502" spans="2:2" ht="14.25" customHeight="1">
      <c r="B502" s="1"/>
    </row>
    <row r="503" spans="2:2" ht="14.25" customHeight="1">
      <c r="B503" s="1"/>
    </row>
    <row r="504" spans="2:2" ht="14.25" customHeight="1">
      <c r="B504" s="1"/>
    </row>
    <row r="505" spans="2:2" ht="14.25" customHeight="1">
      <c r="B505" s="1"/>
    </row>
    <row r="506" spans="2:2" ht="14.25" customHeight="1">
      <c r="B506" s="1"/>
    </row>
    <row r="507" spans="2:2" ht="14.25" customHeight="1">
      <c r="B507" s="1"/>
    </row>
    <row r="508" spans="2:2" ht="14.25" customHeight="1">
      <c r="B508" s="1"/>
    </row>
    <row r="509" spans="2:2" ht="14.25" customHeight="1">
      <c r="B509" s="1"/>
    </row>
    <row r="510" spans="2:2" ht="14.25" customHeight="1">
      <c r="B510" s="1"/>
    </row>
    <row r="511" spans="2:2" ht="14.25" customHeight="1">
      <c r="B511" s="1"/>
    </row>
    <row r="512" spans="2:2" ht="14.25" customHeight="1">
      <c r="B512" s="1"/>
    </row>
    <row r="513" spans="2:2" ht="14.25" customHeight="1">
      <c r="B513" s="1"/>
    </row>
    <row r="514" spans="2:2" ht="14.25" customHeight="1">
      <c r="B514" s="1"/>
    </row>
    <row r="515" spans="2:2" ht="14.25" customHeight="1">
      <c r="B515" s="1"/>
    </row>
    <row r="516" spans="2:2" ht="14.25" customHeight="1">
      <c r="B516" s="1"/>
    </row>
    <row r="517" spans="2:2" ht="14.25" customHeight="1">
      <c r="B517" s="1"/>
    </row>
    <row r="518" spans="2:2" ht="14.25" customHeight="1">
      <c r="B518" s="1"/>
    </row>
    <row r="519" spans="2:2" ht="14.25" customHeight="1">
      <c r="B519" s="1"/>
    </row>
    <row r="520" spans="2:2" ht="14.25" customHeight="1">
      <c r="B520" s="1"/>
    </row>
    <row r="521" spans="2:2" ht="14.25" customHeight="1">
      <c r="B521" s="1"/>
    </row>
    <row r="522" spans="2:2" ht="14.25" customHeight="1">
      <c r="B522" s="1"/>
    </row>
    <row r="523" spans="2:2" ht="14.25" customHeight="1">
      <c r="B523" s="1"/>
    </row>
    <row r="524" spans="2:2" ht="14.25" customHeight="1">
      <c r="B524" s="1"/>
    </row>
    <row r="525" spans="2:2" ht="14.25" customHeight="1">
      <c r="B525" s="1"/>
    </row>
    <row r="526" spans="2:2" ht="14.25" customHeight="1">
      <c r="B526" s="1"/>
    </row>
    <row r="527" spans="2:2" ht="14.25" customHeight="1">
      <c r="B527" s="1"/>
    </row>
    <row r="528" spans="2:2" ht="14.25" customHeight="1">
      <c r="B528" s="1"/>
    </row>
    <row r="529" spans="2:2" ht="14.25" customHeight="1">
      <c r="B529" s="1"/>
    </row>
    <row r="530" spans="2:2" ht="14.25" customHeight="1">
      <c r="B530" s="1"/>
    </row>
    <row r="531" spans="2:2" ht="14.25" customHeight="1">
      <c r="B531" s="1"/>
    </row>
    <row r="532" spans="2:2" ht="14.25" customHeight="1">
      <c r="B532" s="1"/>
    </row>
    <row r="533" spans="2:2" ht="14.25" customHeight="1">
      <c r="B533" s="1"/>
    </row>
    <row r="534" spans="2:2" ht="14.25" customHeight="1">
      <c r="B534" s="1"/>
    </row>
    <row r="535" spans="2:2" ht="14.25" customHeight="1">
      <c r="B535" s="1"/>
    </row>
    <row r="536" spans="2:2" ht="14.25" customHeight="1">
      <c r="B536" s="1"/>
    </row>
    <row r="537" spans="2:2" ht="14.25" customHeight="1">
      <c r="B537" s="1"/>
    </row>
    <row r="538" spans="2:2" ht="14.25" customHeight="1">
      <c r="B538" s="1"/>
    </row>
    <row r="539" spans="2:2" ht="14.25" customHeight="1">
      <c r="B539" s="1"/>
    </row>
    <row r="540" spans="2:2" ht="14.25" customHeight="1">
      <c r="B540" s="1"/>
    </row>
    <row r="541" spans="2:2" ht="14.25" customHeight="1">
      <c r="B541" s="1"/>
    </row>
    <row r="542" spans="2:2" ht="14.25" customHeight="1">
      <c r="B542" s="1"/>
    </row>
    <row r="543" spans="2:2" ht="14.25" customHeight="1">
      <c r="B543" s="1"/>
    </row>
    <row r="544" spans="2:2" ht="14.25" customHeight="1">
      <c r="B544" s="1"/>
    </row>
    <row r="545" spans="2:2" ht="14.25" customHeight="1">
      <c r="B545" s="1"/>
    </row>
    <row r="546" spans="2:2" ht="14.25" customHeight="1">
      <c r="B546" s="1"/>
    </row>
    <row r="547" spans="2:2" ht="14.25" customHeight="1">
      <c r="B547" s="1"/>
    </row>
    <row r="548" spans="2:2" ht="14.25" customHeight="1">
      <c r="B548" s="1"/>
    </row>
    <row r="549" spans="2:2" ht="14.25" customHeight="1">
      <c r="B549" s="1"/>
    </row>
    <row r="550" spans="2:2" ht="14.25" customHeight="1">
      <c r="B550" s="1"/>
    </row>
    <row r="551" spans="2:2" ht="14.25" customHeight="1">
      <c r="B551" s="1"/>
    </row>
    <row r="552" spans="2:2" ht="14.25" customHeight="1">
      <c r="B552" s="1"/>
    </row>
    <row r="553" spans="2:2" ht="14.25" customHeight="1">
      <c r="B553" s="1"/>
    </row>
    <row r="554" spans="2:2" ht="14.25" customHeight="1">
      <c r="B554" s="1"/>
    </row>
    <row r="555" spans="2:2" ht="14.25" customHeight="1">
      <c r="B555" s="1"/>
    </row>
    <row r="556" spans="2:2" ht="14.25" customHeight="1">
      <c r="B556" s="1"/>
    </row>
    <row r="557" spans="2:2" ht="14.25" customHeight="1">
      <c r="B557" s="1"/>
    </row>
    <row r="558" spans="2:2" ht="14.25" customHeight="1">
      <c r="B558" s="1"/>
    </row>
    <row r="559" spans="2:2" ht="14.25" customHeight="1">
      <c r="B559" s="1"/>
    </row>
    <row r="560" spans="2:2" ht="14.25" customHeight="1">
      <c r="B560" s="1"/>
    </row>
    <row r="561" spans="2:2" ht="14.25" customHeight="1">
      <c r="B561" s="1"/>
    </row>
    <row r="562" spans="2:2" ht="14.25" customHeight="1">
      <c r="B562" s="1"/>
    </row>
    <row r="563" spans="2:2" ht="14.25" customHeight="1">
      <c r="B563" s="1"/>
    </row>
    <row r="564" spans="2:2" ht="14.25" customHeight="1">
      <c r="B564" s="1"/>
    </row>
    <row r="565" spans="2:2" ht="14.25" customHeight="1">
      <c r="B565" s="1"/>
    </row>
    <row r="566" spans="2:2" ht="14.25" customHeight="1">
      <c r="B566" s="1"/>
    </row>
    <row r="567" spans="2:2" ht="14.25" customHeight="1">
      <c r="B567" s="1"/>
    </row>
    <row r="568" spans="2:2" ht="14.25" customHeight="1">
      <c r="B568" s="1"/>
    </row>
    <row r="569" spans="2:2" ht="14.25" customHeight="1">
      <c r="B569" s="1"/>
    </row>
    <row r="570" spans="2:2" ht="14.25" customHeight="1">
      <c r="B570" s="1"/>
    </row>
    <row r="571" spans="2:2" ht="14.25" customHeight="1">
      <c r="B571" s="1"/>
    </row>
    <row r="572" spans="2:2" ht="14.25" customHeight="1">
      <c r="B572" s="1"/>
    </row>
    <row r="573" spans="2:2" ht="14.25" customHeight="1">
      <c r="B573" s="1"/>
    </row>
    <row r="574" spans="2:2" ht="14.25" customHeight="1">
      <c r="B574" s="1"/>
    </row>
    <row r="575" spans="2:2" ht="14.25" customHeight="1">
      <c r="B575" s="1"/>
    </row>
    <row r="576" spans="2:2" ht="14.25" customHeight="1">
      <c r="B576" s="1"/>
    </row>
    <row r="577" spans="2:2" ht="14.25" customHeight="1">
      <c r="B577" s="1"/>
    </row>
    <row r="578" spans="2:2" ht="14.25" customHeight="1">
      <c r="B578" s="1"/>
    </row>
    <row r="579" spans="2:2" ht="14.25" customHeight="1">
      <c r="B579" s="1"/>
    </row>
    <row r="580" spans="2:2" ht="14.25" customHeight="1">
      <c r="B580" s="1"/>
    </row>
    <row r="581" spans="2:2" ht="14.25" customHeight="1">
      <c r="B581" s="1"/>
    </row>
    <row r="582" spans="2:2" ht="14.25" customHeight="1">
      <c r="B582" s="1"/>
    </row>
    <row r="583" spans="2:2" ht="14.25" customHeight="1">
      <c r="B583" s="1"/>
    </row>
    <row r="584" spans="2:2" ht="14.25" customHeight="1">
      <c r="B584" s="1"/>
    </row>
    <row r="585" spans="2:2" ht="14.25" customHeight="1">
      <c r="B585" s="1"/>
    </row>
    <row r="586" spans="2:2" ht="14.25" customHeight="1">
      <c r="B586" s="1"/>
    </row>
    <row r="587" spans="2:2" ht="14.25" customHeight="1">
      <c r="B587" s="1"/>
    </row>
    <row r="588" spans="2:2" ht="14.25" customHeight="1">
      <c r="B588" s="1"/>
    </row>
    <row r="589" spans="2:2" ht="14.25" customHeight="1">
      <c r="B589" s="1"/>
    </row>
    <row r="590" spans="2:2" ht="14.25" customHeight="1">
      <c r="B590" s="1"/>
    </row>
    <row r="591" spans="2:2" ht="14.25" customHeight="1">
      <c r="B591" s="1"/>
    </row>
    <row r="592" spans="2:2" ht="14.25" customHeight="1">
      <c r="B592" s="1"/>
    </row>
    <row r="593" spans="2:2" ht="14.25" customHeight="1">
      <c r="B593" s="1"/>
    </row>
    <row r="594" spans="2:2" ht="14.25" customHeight="1">
      <c r="B594" s="1"/>
    </row>
    <row r="595" spans="2:2" ht="14.25" customHeight="1">
      <c r="B595" s="1"/>
    </row>
    <row r="596" spans="2:2" ht="14.25" customHeight="1">
      <c r="B596" s="1"/>
    </row>
    <row r="597" spans="2:2" ht="14.25" customHeight="1">
      <c r="B597" s="1"/>
    </row>
    <row r="598" spans="2:2" ht="14.25" customHeight="1">
      <c r="B598" s="1"/>
    </row>
    <row r="599" spans="2:2" ht="14.25" customHeight="1">
      <c r="B599" s="1"/>
    </row>
    <row r="600" spans="2:2" ht="14.25" customHeight="1">
      <c r="B600" s="1"/>
    </row>
    <row r="601" spans="2:2" ht="14.25" customHeight="1">
      <c r="B601" s="1"/>
    </row>
    <row r="602" spans="2:2" ht="14.25" customHeight="1">
      <c r="B602" s="1"/>
    </row>
    <row r="603" spans="2:2" ht="14.25" customHeight="1">
      <c r="B603" s="1"/>
    </row>
    <row r="604" spans="2:2" ht="14.25" customHeight="1">
      <c r="B604" s="1"/>
    </row>
    <row r="605" spans="2:2" ht="14.25" customHeight="1">
      <c r="B605" s="1"/>
    </row>
    <row r="606" spans="2:2" ht="14.25" customHeight="1">
      <c r="B606" s="1"/>
    </row>
    <row r="607" spans="2:2" ht="14.25" customHeight="1">
      <c r="B607" s="1"/>
    </row>
    <row r="608" spans="2:2" ht="14.25" customHeight="1">
      <c r="B608" s="1"/>
    </row>
    <row r="609" spans="2:2" ht="14.25" customHeight="1">
      <c r="B609" s="1"/>
    </row>
    <row r="610" spans="2:2" ht="14.25" customHeight="1">
      <c r="B610" s="1"/>
    </row>
    <row r="611" spans="2:2" ht="14.25" customHeight="1">
      <c r="B611" s="1"/>
    </row>
    <row r="612" spans="2:2" ht="14.25" customHeight="1">
      <c r="B612" s="1"/>
    </row>
    <row r="613" spans="2:2" ht="14.25" customHeight="1">
      <c r="B613" s="1"/>
    </row>
    <row r="614" spans="2:2" ht="14.25" customHeight="1">
      <c r="B614" s="1"/>
    </row>
    <row r="615" spans="2:2" ht="14.25" customHeight="1">
      <c r="B615" s="1"/>
    </row>
    <row r="616" spans="2:2" ht="14.25" customHeight="1">
      <c r="B616" s="1"/>
    </row>
    <row r="617" spans="2:2" ht="14.25" customHeight="1">
      <c r="B617" s="1"/>
    </row>
    <row r="618" spans="2:2" ht="14.25" customHeight="1">
      <c r="B618" s="1"/>
    </row>
    <row r="619" spans="2:2" ht="14.25" customHeight="1">
      <c r="B619" s="1"/>
    </row>
    <row r="620" spans="2:2" ht="14.25" customHeight="1">
      <c r="B620" s="1"/>
    </row>
    <row r="621" spans="2:2" ht="14.25" customHeight="1">
      <c r="B621" s="1"/>
    </row>
    <row r="622" spans="2:2" ht="14.25" customHeight="1">
      <c r="B622" s="1"/>
    </row>
    <row r="623" spans="2:2" ht="14.25" customHeight="1">
      <c r="B623" s="1"/>
    </row>
    <row r="624" spans="2:2" ht="14.25" customHeight="1">
      <c r="B624" s="1"/>
    </row>
    <row r="625" spans="2:2" ht="14.25" customHeight="1">
      <c r="B625" s="1"/>
    </row>
    <row r="626" spans="2:2" ht="14.25" customHeight="1">
      <c r="B626" s="1"/>
    </row>
    <row r="627" spans="2:2" ht="14.25" customHeight="1">
      <c r="B627" s="1"/>
    </row>
    <row r="628" spans="2:2" ht="14.25" customHeight="1">
      <c r="B628" s="1"/>
    </row>
    <row r="629" spans="2:2" ht="14.25" customHeight="1">
      <c r="B629" s="1"/>
    </row>
    <row r="630" spans="2:2" ht="14.25" customHeight="1">
      <c r="B630" s="1"/>
    </row>
    <row r="631" spans="2:2" ht="14.25" customHeight="1">
      <c r="B631" s="1"/>
    </row>
    <row r="632" spans="2:2" ht="14.25" customHeight="1">
      <c r="B632" s="1"/>
    </row>
    <row r="633" spans="2:2" ht="14.25" customHeight="1">
      <c r="B633" s="1"/>
    </row>
    <row r="634" spans="2:2" ht="14.25" customHeight="1">
      <c r="B634" s="1"/>
    </row>
    <row r="635" spans="2:2" ht="14.25" customHeight="1">
      <c r="B635" s="1"/>
    </row>
    <row r="636" spans="2:2" ht="14.25" customHeight="1">
      <c r="B636" s="1"/>
    </row>
    <row r="637" spans="2:2" ht="14.25" customHeight="1">
      <c r="B637" s="1"/>
    </row>
    <row r="638" spans="2:2" ht="14.25" customHeight="1">
      <c r="B638" s="1"/>
    </row>
    <row r="639" spans="2:2" ht="14.25" customHeight="1">
      <c r="B639" s="1"/>
    </row>
    <row r="640" spans="2:2" ht="14.25" customHeight="1">
      <c r="B640" s="1"/>
    </row>
    <row r="641" spans="2:2" ht="14.25" customHeight="1">
      <c r="B641" s="1"/>
    </row>
    <row r="642" spans="2:2" ht="14.25" customHeight="1">
      <c r="B642" s="1"/>
    </row>
    <row r="643" spans="2:2" ht="14.25" customHeight="1">
      <c r="B643" s="1"/>
    </row>
    <row r="644" spans="2:2" ht="14.25" customHeight="1">
      <c r="B644" s="1"/>
    </row>
    <row r="645" spans="2:2" ht="14.25" customHeight="1">
      <c r="B645" s="1"/>
    </row>
    <row r="646" spans="2:2" ht="14.25" customHeight="1">
      <c r="B646" s="1"/>
    </row>
    <row r="647" spans="2:2" ht="14.25" customHeight="1">
      <c r="B647" s="1"/>
    </row>
    <row r="648" spans="2:2" ht="14.25" customHeight="1">
      <c r="B648" s="1"/>
    </row>
    <row r="649" spans="2:2" ht="14.25" customHeight="1">
      <c r="B649" s="1"/>
    </row>
    <row r="650" spans="2:2" ht="14.25" customHeight="1">
      <c r="B650" s="1"/>
    </row>
    <row r="651" spans="2:2" ht="14.25" customHeight="1">
      <c r="B651" s="1"/>
    </row>
    <row r="652" spans="2:2" ht="14.25" customHeight="1">
      <c r="B652" s="1"/>
    </row>
    <row r="653" spans="2:2" ht="14.25" customHeight="1">
      <c r="B653" s="1"/>
    </row>
    <row r="654" spans="2:2" ht="14.25" customHeight="1">
      <c r="B654" s="1"/>
    </row>
    <row r="655" spans="2:2" ht="14.25" customHeight="1">
      <c r="B655" s="1"/>
    </row>
    <row r="656" spans="2:2" ht="14.25" customHeight="1">
      <c r="B656" s="1"/>
    </row>
    <row r="657" spans="2:2" ht="14.25" customHeight="1">
      <c r="B657" s="1"/>
    </row>
    <row r="658" spans="2:2" ht="14.25" customHeight="1">
      <c r="B658" s="1"/>
    </row>
    <row r="659" spans="2:2" ht="14.25" customHeight="1">
      <c r="B659" s="1"/>
    </row>
    <row r="660" spans="2:2" ht="14.25" customHeight="1">
      <c r="B660" s="1"/>
    </row>
    <row r="661" spans="2:2" ht="14.25" customHeight="1">
      <c r="B661" s="1"/>
    </row>
    <row r="662" spans="2:2" ht="14.25" customHeight="1">
      <c r="B662" s="1"/>
    </row>
    <row r="663" spans="2:2" ht="14.25" customHeight="1">
      <c r="B663" s="1"/>
    </row>
    <row r="664" spans="2:2" ht="14.25" customHeight="1">
      <c r="B664" s="1"/>
    </row>
    <row r="665" spans="2:2" ht="14.25" customHeight="1">
      <c r="B665" s="1"/>
    </row>
    <row r="666" spans="2:2" ht="14.25" customHeight="1">
      <c r="B666" s="1"/>
    </row>
    <row r="667" spans="2:2" ht="14.25" customHeight="1">
      <c r="B667" s="1"/>
    </row>
    <row r="668" spans="2:2" ht="14.25" customHeight="1">
      <c r="B668" s="1"/>
    </row>
    <row r="669" spans="2:2" ht="14.25" customHeight="1">
      <c r="B669" s="1"/>
    </row>
    <row r="670" spans="2:2" ht="14.25" customHeight="1">
      <c r="B670" s="1"/>
    </row>
    <row r="671" spans="2:2" ht="14.25" customHeight="1">
      <c r="B671" s="1"/>
    </row>
    <row r="672" spans="2:2" ht="14.25" customHeight="1">
      <c r="B672" s="1"/>
    </row>
    <row r="673" spans="2:2" ht="14.25" customHeight="1">
      <c r="B673" s="1"/>
    </row>
    <row r="674" spans="2:2" ht="14.25" customHeight="1">
      <c r="B674" s="1"/>
    </row>
    <row r="675" spans="2:2" ht="14.25" customHeight="1">
      <c r="B675" s="1"/>
    </row>
    <row r="676" spans="2:2" ht="14.25" customHeight="1">
      <c r="B676" s="1"/>
    </row>
    <row r="677" spans="2:2" ht="14.25" customHeight="1">
      <c r="B677" s="1"/>
    </row>
    <row r="678" spans="2:2" ht="14.25" customHeight="1">
      <c r="B678" s="1"/>
    </row>
    <row r="679" spans="2:2" ht="14.25" customHeight="1">
      <c r="B679" s="1"/>
    </row>
    <row r="680" spans="2:2" ht="14.25" customHeight="1">
      <c r="B680" s="1"/>
    </row>
    <row r="681" spans="2:2" ht="14.25" customHeight="1">
      <c r="B681" s="1"/>
    </row>
    <row r="682" spans="2:2" ht="14.25" customHeight="1">
      <c r="B682" s="1"/>
    </row>
    <row r="683" spans="2:2" ht="14.25" customHeight="1">
      <c r="B683" s="1"/>
    </row>
    <row r="684" spans="2:2" ht="14.25" customHeight="1">
      <c r="B684" s="1"/>
    </row>
    <row r="685" spans="2:2" ht="14.25" customHeight="1">
      <c r="B685" s="1"/>
    </row>
    <row r="686" spans="2:2" ht="14.25" customHeight="1">
      <c r="B686" s="1"/>
    </row>
    <row r="687" spans="2:2" ht="14.25" customHeight="1">
      <c r="B687" s="1"/>
    </row>
    <row r="688" spans="2:2" ht="14.25" customHeight="1">
      <c r="B688" s="1"/>
    </row>
    <row r="689" spans="2:2" ht="14.25" customHeight="1">
      <c r="B689" s="1"/>
    </row>
    <row r="690" spans="2:2" ht="14.25" customHeight="1">
      <c r="B690" s="1"/>
    </row>
    <row r="691" spans="2:2" ht="14.25" customHeight="1">
      <c r="B691" s="1"/>
    </row>
    <row r="692" spans="2:2" ht="14.25" customHeight="1">
      <c r="B692" s="1"/>
    </row>
    <row r="693" spans="2:2" ht="14.25" customHeight="1">
      <c r="B693" s="1"/>
    </row>
    <row r="694" spans="2:2" ht="14.25" customHeight="1">
      <c r="B694" s="1"/>
    </row>
    <row r="695" spans="2:2" ht="14.25" customHeight="1">
      <c r="B695" s="1"/>
    </row>
    <row r="696" spans="2:2" ht="14.25" customHeight="1">
      <c r="B696" s="1"/>
    </row>
    <row r="697" spans="2:2" ht="14.25" customHeight="1">
      <c r="B697" s="1"/>
    </row>
    <row r="698" spans="2:2" ht="14.25" customHeight="1">
      <c r="B698" s="1"/>
    </row>
    <row r="699" spans="2:2" ht="14.25" customHeight="1">
      <c r="B699" s="1"/>
    </row>
    <row r="700" spans="2:2" ht="14.25" customHeight="1">
      <c r="B700" s="1"/>
    </row>
    <row r="701" spans="2:2" ht="14.25" customHeight="1">
      <c r="B701" s="1"/>
    </row>
    <row r="702" spans="2:2" ht="14.25" customHeight="1">
      <c r="B702" s="1"/>
    </row>
    <row r="703" spans="2:2" ht="14.25" customHeight="1">
      <c r="B703" s="1"/>
    </row>
    <row r="704" spans="2:2" ht="14.25" customHeight="1">
      <c r="B704" s="1"/>
    </row>
    <row r="705" spans="2:2" ht="14.25" customHeight="1">
      <c r="B705" s="1"/>
    </row>
    <row r="706" spans="2:2" ht="14.25" customHeight="1">
      <c r="B706" s="1"/>
    </row>
    <row r="707" spans="2:2" ht="14.25" customHeight="1">
      <c r="B707" s="1"/>
    </row>
    <row r="708" spans="2:2" ht="14.25" customHeight="1">
      <c r="B708" s="1"/>
    </row>
    <row r="709" spans="2:2" ht="14.25" customHeight="1">
      <c r="B709" s="1"/>
    </row>
    <row r="710" spans="2:2" ht="14.25" customHeight="1">
      <c r="B710" s="1"/>
    </row>
    <row r="711" spans="2:2" ht="14.25" customHeight="1">
      <c r="B711" s="1"/>
    </row>
    <row r="712" spans="2:2" ht="14.25" customHeight="1">
      <c r="B712" s="1"/>
    </row>
    <row r="713" spans="2:2" ht="14.25" customHeight="1">
      <c r="B713" s="1"/>
    </row>
    <row r="714" spans="2:2" ht="14.25" customHeight="1">
      <c r="B714" s="1"/>
    </row>
    <row r="715" spans="2:2" ht="14.25" customHeight="1">
      <c r="B715" s="1"/>
    </row>
    <row r="716" spans="2:2" ht="14.25" customHeight="1">
      <c r="B716" s="1"/>
    </row>
    <row r="717" spans="2:2" ht="14.25" customHeight="1">
      <c r="B717" s="1"/>
    </row>
    <row r="718" spans="2:2" ht="14.25" customHeight="1">
      <c r="B718" s="1"/>
    </row>
    <row r="719" spans="2:2" ht="14.25" customHeight="1">
      <c r="B719" s="1"/>
    </row>
    <row r="720" spans="2:2" ht="14.25" customHeight="1">
      <c r="B720" s="1"/>
    </row>
    <row r="721" spans="2:2" ht="14.25" customHeight="1">
      <c r="B721" s="1"/>
    </row>
    <row r="722" spans="2:2" ht="14.25" customHeight="1">
      <c r="B722" s="1"/>
    </row>
    <row r="723" spans="2:2" ht="14.25" customHeight="1">
      <c r="B723" s="1"/>
    </row>
    <row r="724" spans="2:2" ht="14.25" customHeight="1">
      <c r="B724" s="1"/>
    </row>
    <row r="725" spans="2:2" ht="14.25" customHeight="1">
      <c r="B725" s="1"/>
    </row>
    <row r="726" spans="2:2" ht="14.25" customHeight="1">
      <c r="B726" s="1"/>
    </row>
    <row r="727" spans="2:2" ht="14.25" customHeight="1">
      <c r="B727" s="1"/>
    </row>
    <row r="728" spans="2:2" ht="14.25" customHeight="1">
      <c r="B728" s="1"/>
    </row>
    <row r="729" spans="2:2" ht="14.25" customHeight="1">
      <c r="B729" s="1"/>
    </row>
    <row r="730" spans="2:2" ht="14.25" customHeight="1">
      <c r="B730" s="1"/>
    </row>
    <row r="731" spans="2:2" ht="14.25" customHeight="1">
      <c r="B731" s="1"/>
    </row>
    <row r="732" spans="2:2" ht="14.25" customHeight="1">
      <c r="B732" s="1"/>
    </row>
    <row r="733" spans="2:2" ht="14.25" customHeight="1">
      <c r="B733" s="1"/>
    </row>
    <row r="734" spans="2:2" ht="14.25" customHeight="1">
      <c r="B734" s="1"/>
    </row>
    <row r="735" spans="2:2" ht="14.25" customHeight="1">
      <c r="B735" s="1"/>
    </row>
    <row r="736" spans="2:2" ht="14.25" customHeight="1">
      <c r="B736" s="1"/>
    </row>
    <row r="737" spans="2:2" ht="14.25" customHeight="1">
      <c r="B737" s="1"/>
    </row>
    <row r="738" spans="2:2" ht="14.25" customHeight="1">
      <c r="B738" s="1"/>
    </row>
    <row r="739" spans="2:2" ht="14.25" customHeight="1">
      <c r="B739" s="1"/>
    </row>
    <row r="740" spans="2:2" ht="14.25" customHeight="1">
      <c r="B740" s="1"/>
    </row>
    <row r="741" spans="2:2" ht="14.25" customHeight="1">
      <c r="B741" s="1"/>
    </row>
    <row r="742" spans="2:2" ht="14.25" customHeight="1">
      <c r="B742" s="1"/>
    </row>
    <row r="743" spans="2:2" ht="14.25" customHeight="1">
      <c r="B743" s="1"/>
    </row>
    <row r="744" spans="2:2" ht="14.25" customHeight="1">
      <c r="B744" s="1"/>
    </row>
    <row r="745" spans="2:2" ht="14.25" customHeight="1">
      <c r="B745" s="1"/>
    </row>
    <row r="746" spans="2:2" ht="14.25" customHeight="1">
      <c r="B746" s="1"/>
    </row>
    <row r="747" spans="2:2" ht="14.25" customHeight="1">
      <c r="B747" s="1"/>
    </row>
    <row r="748" spans="2:2" ht="14.25" customHeight="1">
      <c r="B748" s="1"/>
    </row>
    <row r="749" spans="2:2" ht="14.25" customHeight="1">
      <c r="B749" s="1"/>
    </row>
    <row r="750" spans="2:2" ht="14.25" customHeight="1">
      <c r="B750" s="1"/>
    </row>
    <row r="751" spans="2:2" ht="14.25" customHeight="1">
      <c r="B751" s="1"/>
    </row>
    <row r="752" spans="2:2" ht="14.25" customHeight="1">
      <c r="B752" s="1"/>
    </row>
    <row r="753" spans="2:2" ht="14.25" customHeight="1">
      <c r="B753" s="1"/>
    </row>
    <row r="754" spans="2:2" ht="14.25" customHeight="1">
      <c r="B754" s="1"/>
    </row>
    <row r="755" spans="2:2" ht="14.25" customHeight="1">
      <c r="B755" s="1"/>
    </row>
    <row r="756" spans="2:2" ht="14.25" customHeight="1">
      <c r="B756" s="1"/>
    </row>
    <row r="757" spans="2:2" ht="14.25" customHeight="1">
      <c r="B757" s="1"/>
    </row>
    <row r="758" spans="2:2" ht="14.25" customHeight="1">
      <c r="B758" s="1"/>
    </row>
    <row r="759" spans="2:2" ht="14.25" customHeight="1">
      <c r="B759" s="1"/>
    </row>
    <row r="760" spans="2:2" ht="14.25" customHeight="1">
      <c r="B760" s="1"/>
    </row>
    <row r="761" spans="2:2" ht="14.25" customHeight="1">
      <c r="B761" s="1"/>
    </row>
    <row r="762" spans="2:2" ht="14.25" customHeight="1">
      <c r="B762" s="1"/>
    </row>
    <row r="763" spans="2:2" ht="14.25" customHeight="1">
      <c r="B763" s="1"/>
    </row>
    <row r="764" spans="2:2" ht="14.25" customHeight="1">
      <c r="B764" s="1"/>
    </row>
    <row r="765" spans="2:2" ht="14.25" customHeight="1">
      <c r="B765" s="1"/>
    </row>
    <row r="766" spans="2:2" ht="14.25" customHeight="1">
      <c r="B766" s="1"/>
    </row>
    <row r="767" spans="2:2" ht="14.25" customHeight="1">
      <c r="B767" s="1"/>
    </row>
    <row r="768" spans="2:2" ht="14.25" customHeight="1">
      <c r="B768" s="1"/>
    </row>
    <row r="769" spans="2:2" ht="14.25" customHeight="1">
      <c r="B769" s="1"/>
    </row>
    <row r="770" spans="2:2" ht="14.25" customHeight="1">
      <c r="B770" s="1"/>
    </row>
    <row r="771" spans="2:2" ht="14.25" customHeight="1">
      <c r="B771" s="1"/>
    </row>
    <row r="772" spans="2:2" ht="14.25" customHeight="1">
      <c r="B772" s="1"/>
    </row>
    <row r="773" spans="2:2" ht="14.25" customHeight="1">
      <c r="B773" s="1"/>
    </row>
    <row r="774" spans="2:2" ht="14.25" customHeight="1">
      <c r="B774" s="1"/>
    </row>
    <row r="775" spans="2:2" ht="14.25" customHeight="1">
      <c r="B775" s="1"/>
    </row>
    <row r="776" spans="2:2" ht="14.25" customHeight="1">
      <c r="B776" s="1"/>
    </row>
    <row r="777" spans="2:2" ht="14.25" customHeight="1">
      <c r="B777" s="1"/>
    </row>
    <row r="778" spans="2:2" ht="14.25" customHeight="1">
      <c r="B778" s="1"/>
    </row>
    <row r="779" spans="2:2" ht="14.25" customHeight="1">
      <c r="B779" s="1"/>
    </row>
    <row r="780" spans="2:2" ht="14.25" customHeight="1">
      <c r="B780" s="1"/>
    </row>
    <row r="781" spans="2:2" ht="14.25" customHeight="1">
      <c r="B781" s="1"/>
    </row>
    <row r="782" spans="2:2" ht="14.25" customHeight="1">
      <c r="B782" s="1"/>
    </row>
    <row r="783" spans="2:2" ht="14.25" customHeight="1">
      <c r="B783" s="1"/>
    </row>
    <row r="784" spans="2:2" ht="14.25" customHeight="1">
      <c r="B784" s="1"/>
    </row>
    <row r="785" spans="2:2" ht="14.25" customHeight="1">
      <c r="B785" s="1"/>
    </row>
    <row r="786" spans="2:2" ht="14.25" customHeight="1">
      <c r="B786" s="1"/>
    </row>
    <row r="787" spans="2:2" ht="14.25" customHeight="1">
      <c r="B787" s="1"/>
    </row>
    <row r="788" spans="2:2" ht="14.25" customHeight="1">
      <c r="B788" s="1"/>
    </row>
    <row r="789" spans="2:2" ht="14.25" customHeight="1">
      <c r="B789" s="1"/>
    </row>
    <row r="790" spans="2:2" ht="14.25" customHeight="1">
      <c r="B790" s="1"/>
    </row>
    <row r="791" spans="2:2" ht="14.25" customHeight="1">
      <c r="B791" s="1"/>
    </row>
    <row r="792" spans="2:2" ht="14.25" customHeight="1">
      <c r="B792" s="1"/>
    </row>
    <row r="793" spans="2:2" ht="14.25" customHeight="1">
      <c r="B793" s="1"/>
    </row>
    <row r="794" spans="2:2" ht="14.25" customHeight="1">
      <c r="B794" s="1"/>
    </row>
    <row r="795" spans="2:2" ht="14.25" customHeight="1">
      <c r="B795" s="1"/>
    </row>
    <row r="796" spans="2:2" ht="14.25" customHeight="1">
      <c r="B796" s="1"/>
    </row>
    <row r="797" spans="2:2" ht="14.25" customHeight="1">
      <c r="B797" s="1"/>
    </row>
    <row r="798" spans="2:2" ht="14.25" customHeight="1">
      <c r="B798" s="1"/>
    </row>
    <row r="799" spans="2:2" ht="14.25" customHeight="1">
      <c r="B799" s="1"/>
    </row>
    <row r="800" spans="2:2" ht="14.25" customHeight="1">
      <c r="B800" s="1"/>
    </row>
    <row r="801" spans="2:2" ht="14.25" customHeight="1">
      <c r="B801" s="1"/>
    </row>
    <row r="802" spans="2:2" ht="14.25" customHeight="1">
      <c r="B802" s="1"/>
    </row>
    <row r="803" spans="2:2" ht="14.25" customHeight="1">
      <c r="B803" s="1"/>
    </row>
    <row r="804" spans="2:2" ht="14.25" customHeight="1">
      <c r="B804" s="1"/>
    </row>
    <row r="805" spans="2:2" ht="14.25" customHeight="1">
      <c r="B805" s="1"/>
    </row>
    <row r="806" spans="2:2" ht="14.25" customHeight="1">
      <c r="B806" s="1"/>
    </row>
    <row r="807" spans="2:2" ht="14.25" customHeight="1">
      <c r="B807" s="1"/>
    </row>
    <row r="808" spans="2:2" ht="14.25" customHeight="1">
      <c r="B808" s="1"/>
    </row>
    <row r="809" spans="2:2" ht="14.25" customHeight="1">
      <c r="B809" s="1"/>
    </row>
    <row r="810" spans="2:2" ht="14.25" customHeight="1">
      <c r="B810" s="1"/>
    </row>
    <row r="811" spans="2:2" ht="14.25" customHeight="1">
      <c r="B811" s="1"/>
    </row>
    <row r="812" spans="2:2" ht="14.25" customHeight="1">
      <c r="B812" s="1"/>
    </row>
    <row r="813" spans="2:2" ht="14.25" customHeight="1">
      <c r="B813" s="1"/>
    </row>
    <row r="814" spans="2:2" ht="14.25" customHeight="1">
      <c r="B814" s="1"/>
    </row>
    <row r="815" spans="2:2" ht="14.25" customHeight="1">
      <c r="B815" s="1"/>
    </row>
    <row r="816" spans="2:2" ht="14.25" customHeight="1">
      <c r="B816" s="1"/>
    </row>
    <row r="817" spans="2:2" ht="14.25" customHeight="1">
      <c r="B817" s="1"/>
    </row>
    <row r="818" spans="2:2" ht="14.25" customHeight="1">
      <c r="B818" s="1"/>
    </row>
    <row r="819" spans="2:2" ht="14.25" customHeight="1">
      <c r="B819" s="1"/>
    </row>
    <row r="820" spans="2:2" ht="14.25" customHeight="1">
      <c r="B820" s="1"/>
    </row>
    <row r="821" spans="2:2" ht="14.25" customHeight="1">
      <c r="B821" s="1"/>
    </row>
    <row r="822" spans="2:2" ht="14.25" customHeight="1">
      <c r="B822" s="1"/>
    </row>
    <row r="823" spans="2:2" ht="14.25" customHeight="1">
      <c r="B823" s="1"/>
    </row>
    <row r="824" spans="2:2" ht="14.25" customHeight="1">
      <c r="B824" s="1"/>
    </row>
    <row r="825" spans="2:2" ht="14.25" customHeight="1">
      <c r="B825" s="1"/>
    </row>
    <row r="826" spans="2:2" ht="14.25" customHeight="1">
      <c r="B826" s="1"/>
    </row>
    <row r="827" spans="2:2" ht="14.25" customHeight="1">
      <c r="B827" s="1"/>
    </row>
    <row r="828" spans="2:2" ht="14.25" customHeight="1">
      <c r="B828" s="1"/>
    </row>
    <row r="829" spans="2:2" ht="14.25" customHeight="1">
      <c r="B829" s="1"/>
    </row>
    <row r="830" spans="2:2" ht="14.25" customHeight="1">
      <c r="B830" s="1"/>
    </row>
    <row r="831" spans="2:2" ht="14.25" customHeight="1">
      <c r="B831" s="1"/>
    </row>
    <row r="832" spans="2:2" ht="14.25" customHeight="1">
      <c r="B832" s="1"/>
    </row>
    <row r="833" spans="2:2" ht="14.25" customHeight="1">
      <c r="B833" s="1"/>
    </row>
    <row r="834" spans="2:2" ht="14.25" customHeight="1">
      <c r="B834" s="1"/>
    </row>
    <row r="835" spans="2:2" ht="14.25" customHeight="1">
      <c r="B835" s="1"/>
    </row>
    <row r="836" spans="2:2" ht="14.25" customHeight="1">
      <c r="B836" s="1"/>
    </row>
    <row r="837" spans="2:2" ht="14.25" customHeight="1">
      <c r="B837" s="1"/>
    </row>
    <row r="838" spans="2:2" ht="14.25" customHeight="1">
      <c r="B838" s="1"/>
    </row>
    <row r="839" spans="2:2" ht="14.25" customHeight="1">
      <c r="B839" s="1"/>
    </row>
    <row r="840" spans="2:2" ht="14.25" customHeight="1">
      <c r="B840" s="1"/>
    </row>
    <row r="841" spans="2:2" ht="14.25" customHeight="1">
      <c r="B841" s="1"/>
    </row>
    <row r="842" spans="2:2" ht="14.25" customHeight="1">
      <c r="B842" s="1"/>
    </row>
    <row r="843" spans="2:2" ht="14.25" customHeight="1">
      <c r="B843" s="1"/>
    </row>
    <row r="844" spans="2:2" ht="14.25" customHeight="1">
      <c r="B844" s="1"/>
    </row>
    <row r="845" spans="2:2" ht="14.25" customHeight="1">
      <c r="B845" s="1"/>
    </row>
    <row r="846" spans="2:2" ht="14.25" customHeight="1">
      <c r="B846" s="1"/>
    </row>
    <row r="847" spans="2:2" ht="14.25" customHeight="1">
      <c r="B847" s="1"/>
    </row>
    <row r="848" spans="2:2" ht="14.25" customHeight="1">
      <c r="B848" s="1"/>
    </row>
    <row r="849" spans="2:2" ht="14.25" customHeight="1">
      <c r="B849" s="1"/>
    </row>
    <row r="850" spans="2:2" ht="14.25" customHeight="1">
      <c r="B850" s="1"/>
    </row>
    <row r="851" spans="2:2" ht="14.25" customHeight="1">
      <c r="B851" s="1"/>
    </row>
    <row r="852" spans="2:2" ht="14.25" customHeight="1">
      <c r="B852" s="1"/>
    </row>
    <row r="853" spans="2:2" ht="14.25" customHeight="1">
      <c r="B853" s="1"/>
    </row>
    <row r="854" spans="2:2" ht="14.25" customHeight="1">
      <c r="B854" s="1"/>
    </row>
    <row r="855" spans="2:2" ht="14.25" customHeight="1">
      <c r="B855" s="1"/>
    </row>
    <row r="856" spans="2:2" ht="14.25" customHeight="1">
      <c r="B856" s="1"/>
    </row>
    <row r="857" spans="2:2" ht="14.25" customHeight="1">
      <c r="B857" s="1"/>
    </row>
    <row r="858" spans="2:2" ht="14.25" customHeight="1">
      <c r="B858" s="1"/>
    </row>
    <row r="859" spans="2:2" ht="14.25" customHeight="1">
      <c r="B859" s="1"/>
    </row>
    <row r="860" spans="2:2" ht="14.25" customHeight="1">
      <c r="B860" s="1"/>
    </row>
    <row r="861" spans="2:2" ht="14.25" customHeight="1">
      <c r="B861" s="1"/>
    </row>
    <row r="862" spans="2:2" ht="14.25" customHeight="1">
      <c r="B862" s="1"/>
    </row>
    <row r="863" spans="2:2" ht="14.25" customHeight="1">
      <c r="B863" s="1"/>
    </row>
    <row r="864" spans="2:2" ht="14.25" customHeight="1">
      <c r="B864" s="1"/>
    </row>
    <row r="865" spans="2:2" ht="14.25" customHeight="1">
      <c r="B865" s="1"/>
    </row>
    <row r="866" spans="2:2" ht="14.25" customHeight="1">
      <c r="B866" s="1"/>
    </row>
    <row r="867" spans="2:2" ht="14.25" customHeight="1">
      <c r="B867" s="1"/>
    </row>
    <row r="868" spans="2:2" ht="14.25" customHeight="1">
      <c r="B868" s="1"/>
    </row>
    <row r="869" spans="2:2" ht="14.25" customHeight="1">
      <c r="B869" s="1"/>
    </row>
    <row r="870" spans="2:2" ht="14.25" customHeight="1">
      <c r="B870" s="1"/>
    </row>
    <row r="871" spans="2:2" ht="14.25" customHeight="1">
      <c r="B871" s="1"/>
    </row>
    <row r="872" spans="2:2" ht="14.25" customHeight="1">
      <c r="B872" s="1"/>
    </row>
    <row r="873" spans="2:2" ht="14.25" customHeight="1">
      <c r="B873" s="1"/>
    </row>
    <row r="874" spans="2:2" ht="14.25" customHeight="1">
      <c r="B874" s="1"/>
    </row>
    <row r="875" spans="2:2" ht="14.25" customHeight="1">
      <c r="B875" s="1"/>
    </row>
    <row r="876" spans="2:2" ht="14.25" customHeight="1">
      <c r="B876" s="1"/>
    </row>
    <row r="877" spans="2:2" ht="14.25" customHeight="1">
      <c r="B877" s="1"/>
    </row>
    <row r="878" spans="2:2" ht="14.25" customHeight="1">
      <c r="B878" s="1"/>
    </row>
    <row r="879" spans="2:2" ht="14.25" customHeight="1">
      <c r="B879" s="1"/>
    </row>
    <row r="880" spans="2:2" ht="14.25" customHeight="1">
      <c r="B880" s="1"/>
    </row>
    <row r="881" spans="2:2" ht="14.25" customHeight="1">
      <c r="B881" s="1"/>
    </row>
    <row r="882" spans="2:2" ht="14.25" customHeight="1">
      <c r="B882" s="1"/>
    </row>
    <row r="883" spans="2:2" ht="14.25" customHeight="1">
      <c r="B883" s="1"/>
    </row>
    <row r="884" spans="2:2" ht="14.25" customHeight="1">
      <c r="B884" s="1"/>
    </row>
    <row r="885" spans="2:2" ht="14.25" customHeight="1">
      <c r="B885" s="1"/>
    </row>
    <row r="886" spans="2:2" ht="14.25" customHeight="1">
      <c r="B886" s="1"/>
    </row>
    <row r="887" spans="2:2" ht="14.25" customHeight="1">
      <c r="B887" s="1"/>
    </row>
    <row r="888" spans="2:2" ht="14.25" customHeight="1">
      <c r="B888" s="1"/>
    </row>
    <row r="889" spans="2:2" ht="14.25" customHeight="1">
      <c r="B889" s="1"/>
    </row>
    <row r="890" spans="2:2" ht="14.25" customHeight="1">
      <c r="B890" s="1"/>
    </row>
    <row r="891" spans="2:2" ht="14.25" customHeight="1">
      <c r="B891" s="1"/>
    </row>
    <row r="892" spans="2:2" ht="14.25" customHeight="1">
      <c r="B892" s="1"/>
    </row>
    <row r="893" spans="2:2" ht="14.25" customHeight="1">
      <c r="B893" s="1"/>
    </row>
    <row r="894" spans="2:2" ht="14.25" customHeight="1">
      <c r="B894" s="1"/>
    </row>
    <row r="895" spans="2:2" ht="14.25" customHeight="1">
      <c r="B895" s="1"/>
    </row>
    <row r="896" spans="2:2" ht="14.25" customHeight="1">
      <c r="B896" s="1"/>
    </row>
    <row r="897" spans="2:2" ht="14.25" customHeight="1">
      <c r="B897" s="1"/>
    </row>
    <row r="898" spans="2:2" ht="14.25" customHeight="1">
      <c r="B898" s="1"/>
    </row>
    <row r="899" spans="2:2" ht="14.25" customHeight="1">
      <c r="B899" s="1"/>
    </row>
    <row r="900" spans="2:2" ht="14.25" customHeight="1">
      <c r="B900" s="1"/>
    </row>
    <row r="901" spans="2:2" ht="14.25" customHeight="1">
      <c r="B901" s="1"/>
    </row>
    <row r="902" spans="2:2" ht="14.25" customHeight="1">
      <c r="B902" s="1"/>
    </row>
    <row r="903" spans="2:2" ht="14.25" customHeight="1">
      <c r="B903" s="1"/>
    </row>
    <row r="904" spans="2:2" ht="14.25" customHeight="1">
      <c r="B904" s="1"/>
    </row>
    <row r="905" spans="2:2" ht="14.25" customHeight="1">
      <c r="B905" s="1"/>
    </row>
    <row r="906" spans="2:2" ht="14.25" customHeight="1">
      <c r="B906" s="1"/>
    </row>
    <row r="907" spans="2:2" ht="14.25" customHeight="1">
      <c r="B907" s="1"/>
    </row>
    <row r="908" spans="2:2" ht="14.25" customHeight="1">
      <c r="B908" s="1"/>
    </row>
    <row r="909" spans="2:2" ht="14.25" customHeight="1">
      <c r="B909" s="1"/>
    </row>
    <row r="910" spans="2:2" ht="14.25" customHeight="1">
      <c r="B910" s="1"/>
    </row>
    <row r="911" spans="2:2" ht="14.25" customHeight="1">
      <c r="B911" s="1"/>
    </row>
    <row r="912" spans="2:2" ht="14.25" customHeight="1">
      <c r="B912" s="1"/>
    </row>
    <row r="913" spans="2:2" ht="14.25" customHeight="1">
      <c r="B913" s="1"/>
    </row>
    <row r="914" spans="2:2" ht="14.25" customHeight="1">
      <c r="B914" s="1"/>
    </row>
    <row r="915" spans="2:2" ht="14.25" customHeight="1">
      <c r="B915" s="1"/>
    </row>
    <row r="916" spans="2:2" ht="14.25" customHeight="1">
      <c r="B916" s="1"/>
    </row>
    <row r="917" spans="2:2" ht="14.25" customHeight="1">
      <c r="B917" s="1"/>
    </row>
    <row r="918" spans="2:2" ht="14.25" customHeight="1">
      <c r="B918" s="1"/>
    </row>
    <row r="919" spans="2:2" ht="14.25" customHeight="1">
      <c r="B919" s="1"/>
    </row>
    <row r="920" spans="2:2" ht="14.25" customHeight="1">
      <c r="B920" s="1"/>
    </row>
    <row r="921" spans="2:2" ht="14.25" customHeight="1">
      <c r="B921" s="1"/>
    </row>
    <row r="922" spans="2:2" ht="14.25" customHeight="1">
      <c r="B922" s="1"/>
    </row>
    <row r="923" spans="2:2" ht="14.25" customHeight="1">
      <c r="B923" s="1"/>
    </row>
    <row r="924" spans="2:2" ht="14.25" customHeight="1">
      <c r="B924" s="1"/>
    </row>
    <row r="925" spans="2:2" ht="14.25" customHeight="1">
      <c r="B925" s="1"/>
    </row>
    <row r="926" spans="2:2" ht="14.25" customHeight="1">
      <c r="B926" s="1"/>
    </row>
    <row r="927" spans="2:2" ht="14.25" customHeight="1">
      <c r="B927" s="1"/>
    </row>
    <row r="928" spans="2:2" ht="14.25" customHeight="1">
      <c r="B928" s="1"/>
    </row>
    <row r="929" spans="2:2" ht="14.25" customHeight="1">
      <c r="B929" s="1"/>
    </row>
    <row r="930" spans="2:2" ht="14.25" customHeight="1">
      <c r="B930" s="1"/>
    </row>
    <row r="931" spans="2:2" ht="14.25" customHeight="1">
      <c r="B931" s="1"/>
    </row>
    <row r="932" spans="2:2" ht="14.25" customHeight="1">
      <c r="B932" s="1"/>
    </row>
    <row r="933" spans="2:2" ht="14.25" customHeight="1">
      <c r="B933" s="1"/>
    </row>
    <row r="934" spans="2:2" ht="14.25" customHeight="1">
      <c r="B934" s="1"/>
    </row>
    <row r="935" spans="2:2" ht="14.25" customHeight="1">
      <c r="B935" s="1"/>
    </row>
    <row r="936" spans="2:2" ht="14.25" customHeight="1">
      <c r="B936" s="1"/>
    </row>
    <row r="937" spans="2:2" ht="14.25" customHeight="1">
      <c r="B937" s="1"/>
    </row>
    <row r="938" spans="2:2" ht="14.25" customHeight="1">
      <c r="B938" s="1"/>
    </row>
    <row r="939" spans="2:2" ht="14.25" customHeight="1">
      <c r="B939" s="1"/>
    </row>
    <row r="940" spans="2:2" ht="14.25" customHeight="1">
      <c r="B940" s="1"/>
    </row>
    <row r="941" spans="2:2" ht="14.25" customHeight="1">
      <c r="B941" s="1"/>
    </row>
    <row r="942" spans="2:2" ht="14.25" customHeight="1">
      <c r="B942" s="1"/>
    </row>
    <row r="943" spans="2:2" ht="14.25" customHeight="1">
      <c r="B943" s="1"/>
    </row>
    <row r="944" spans="2:2" ht="14.25" customHeight="1">
      <c r="B944" s="1"/>
    </row>
    <row r="945" spans="2:2" ht="14.25" customHeight="1">
      <c r="B945" s="1"/>
    </row>
    <row r="946" spans="2:2" ht="14.25" customHeight="1">
      <c r="B946" s="1"/>
    </row>
    <row r="947" spans="2:2" ht="14.25" customHeight="1">
      <c r="B947" s="1"/>
    </row>
    <row r="948" spans="2:2" ht="14.25" customHeight="1">
      <c r="B948" s="1"/>
    </row>
    <row r="949" spans="2:2" ht="14.25" customHeight="1">
      <c r="B949" s="1"/>
    </row>
    <row r="950" spans="2:2" ht="14.25" customHeight="1">
      <c r="B950" s="1"/>
    </row>
    <row r="951" spans="2:2" ht="14.25" customHeight="1">
      <c r="B951" s="1"/>
    </row>
    <row r="952" spans="2:2" ht="14.25" customHeight="1">
      <c r="B952" s="1"/>
    </row>
    <row r="953" spans="2:2" ht="14.25" customHeight="1">
      <c r="B953" s="1"/>
    </row>
    <row r="954" spans="2:2" ht="14.25" customHeight="1">
      <c r="B954" s="1"/>
    </row>
    <row r="955" spans="2:2" ht="14.25" customHeight="1">
      <c r="B955" s="1"/>
    </row>
    <row r="956" spans="2:2" ht="14.25" customHeight="1">
      <c r="B956" s="1"/>
    </row>
    <row r="957" spans="2:2" ht="14.25" customHeight="1">
      <c r="B957" s="1"/>
    </row>
    <row r="958" spans="2:2" ht="14.25" customHeight="1">
      <c r="B958" s="1"/>
    </row>
    <row r="959" spans="2:2" ht="14.25" customHeight="1">
      <c r="B959" s="1"/>
    </row>
    <row r="960" spans="2:2" ht="14.25" customHeight="1">
      <c r="B960" s="1"/>
    </row>
    <row r="961" spans="2:2" ht="14.25" customHeight="1">
      <c r="B961" s="1"/>
    </row>
    <row r="962" spans="2:2" ht="14.25" customHeight="1">
      <c r="B962" s="1"/>
    </row>
    <row r="963" spans="2:2" ht="14.25" customHeight="1">
      <c r="B963" s="1"/>
    </row>
    <row r="964" spans="2:2" ht="14.25" customHeight="1">
      <c r="B964" s="1"/>
    </row>
    <row r="965" spans="2:2" ht="14.25" customHeight="1">
      <c r="B965" s="1"/>
    </row>
    <row r="966" spans="2:2" ht="14.25" customHeight="1">
      <c r="B966" s="1"/>
    </row>
    <row r="967" spans="2:2" ht="14.25" customHeight="1">
      <c r="B967" s="1"/>
    </row>
    <row r="968" spans="2:2" ht="14.25" customHeight="1">
      <c r="B968" s="1"/>
    </row>
    <row r="969" spans="2:2" ht="14.25" customHeight="1">
      <c r="B969" s="1"/>
    </row>
    <row r="970" spans="2:2" ht="14.25" customHeight="1">
      <c r="B970" s="1"/>
    </row>
    <row r="971" spans="2:2" ht="14.25" customHeight="1">
      <c r="B971" s="1"/>
    </row>
    <row r="972" spans="2:2" ht="14.25" customHeight="1">
      <c r="B972" s="1"/>
    </row>
    <row r="973" spans="2:2" ht="14.25" customHeight="1">
      <c r="B973" s="1"/>
    </row>
    <row r="974" spans="2:2" ht="14.25" customHeight="1">
      <c r="B974" s="1"/>
    </row>
    <row r="975" spans="2:2" ht="14.25" customHeight="1">
      <c r="B975" s="1"/>
    </row>
    <row r="976" spans="2:2" ht="14.25" customHeight="1">
      <c r="B976" s="1"/>
    </row>
    <row r="977" spans="2:2" ht="14.25" customHeight="1">
      <c r="B977" s="1"/>
    </row>
    <row r="978" spans="2:2" ht="14.25" customHeight="1">
      <c r="B978" s="1"/>
    </row>
    <row r="979" spans="2:2" ht="14.25" customHeight="1">
      <c r="B979" s="1"/>
    </row>
    <row r="980" spans="2:2" ht="14.25" customHeight="1">
      <c r="B980" s="1"/>
    </row>
    <row r="981" spans="2:2" ht="14.25" customHeight="1">
      <c r="B981" s="1"/>
    </row>
    <row r="982" spans="2:2" ht="14.25" customHeight="1">
      <c r="B982" s="1"/>
    </row>
    <row r="983" spans="2:2" ht="14.25" customHeight="1">
      <c r="B983" s="1"/>
    </row>
    <row r="984" spans="2:2" ht="14.25" customHeight="1">
      <c r="B984" s="1"/>
    </row>
    <row r="985" spans="2:2" ht="14.25" customHeight="1">
      <c r="B985" s="1"/>
    </row>
    <row r="986" spans="2:2" ht="14.25" customHeight="1">
      <c r="B986" s="1"/>
    </row>
    <row r="987" spans="2:2" ht="14.25" customHeight="1">
      <c r="B987" s="1"/>
    </row>
    <row r="988" spans="2:2" ht="14.25" customHeight="1">
      <c r="B988" s="1"/>
    </row>
    <row r="989" spans="2:2" ht="14.25" customHeight="1">
      <c r="B989" s="1"/>
    </row>
    <row r="990" spans="2:2" ht="14.25" customHeight="1">
      <c r="B990" s="1"/>
    </row>
    <row r="991" spans="2:2" ht="14.25" customHeight="1">
      <c r="B991" s="1"/>
    </row>
    <row r="992" spans="2:2" ht="14.25" customHeight="1">
      <c r="B992" s="1"/>
    </row>
    <row r="993" spans="2:2" ht="14.25" customHeight="1">
      <c r="B993" s="1"/>
    </row>
    <row r="994" spans="2:2" ht="14.25" customHeight="1">
      <c r="B994" s="1"/>
    </row>
    <row r="995" spans="2:2" ht="14.25" customHeight="1">
      <c r="B995" s="1"/>
    </row>
    <row r="996" spans="2:2" ht="14.25" customHeight="1">
      <c r="B996" s="1"/>
    </row>
    <row r="997" spans="2:2" ht="14.25" customHeight="1">
      <c r="B997" s="1"/>
    </row>
    <row r="998" spans="2:2" ht="14.25" customHeight="1">
      <c r="B998" s="1"/>
    </row>
    <row r="999" spans="2:2" ht="14.25" customHeight="1">
      <c r="B999" s="1"/>
    </row>
    <row r="1000" spans="2:2" ht="14.25" customHeight="1">
      <c r="B1000" s="1"/>
    </row>
  </sheetData>
  <mergeCells count="13">
    <mergeCell ref="B361:F361"/>
    <mergeCell ref="B2:F2"/>
    <mergeCell ref="B36:F36"/>
    <mergeCell ref="B66:F66"/>
    <mergeCell ref="B101:F101"/>
    <mergeCell ref="B145:F145"/>
    <mergeCell ref="B173:F173"/>
    <mergeCell ref="B209:F209"/>
    <mergeCell ref="B238:F238"/>
    <mergeCell ref="B257:F257"/>
    <mergeCell ref="C293:H293"/>
    <mergeCell ref="B296:F296"/>
    <mergeCell ref="B328:F328"/>
  </mergeCells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Bete.Seolin</dc:creator>
  <cp:lastModifiedBy>Adriana Lúcia</cp:lastModifiedBy>
  <dcterms:created xsi:type="dcterms:W3CDTF">2022-01-04T14:41:30Z</dcterms:created>
  <dcterms:modified xsi:type="dcterms:W3CDTF">2024-11-26T23:23:55Z</dcterms:modified>
</cp:coreProperties>
</file>