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<sst xmlns="http://schemas.openxmlformats.org/spreadsheetml/2006/main" count="20" uniqueCount="20">
  <si>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Stock Control Sheet For Shop</t>
  </si>
  <si>
    <t>Product</t>
  </si>
  <si>
    <t>Unit price</t>
  </si>
  <si>
    <t>Qty in Hand</t>
  </si>
  <si>
    <t>Qty sold</t>
  </si>
  <si>
    <t>Inventory Value</t>
  </si>
  <si>
    <t>Sales Value</t>
  </si>
  <si>
    <t>Available Stock</t>
  </si>
  <si>
    <t>Status</t>
  </si>
  <si>
    <t>Dairy Milk</t>
  </si>
  <si>
    <t>Kinder</t>
  </si>
  <si>
    <t>Mars</t>
  </si>
  <si>
    <t>Twix</t>
  </si>
  <si>
    <t>Snacks</t>
  </si>
  <si>
    <t>Raffelo</t>
  </si>
  <si>
    <t>Bounty</t>
  </si>
  <si>
    <t>Galakxy</t>
  </si>
  <si>
    <t>Coconut</t>
  </si>
  <si>
    <t>5Star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</si>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</sst>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rgb="FF0070C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8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center" vertical="center"/>
    </xf>
    <xf numFmtId="0" fontId="4" fillId="4" borderId="6" xfId="0" applyNumberFormat="1" applyFont="1" applyFill="1" applyBorder="1" applyAlignment="1">
      <alignment horizontal="center" vertical="center"/>
    </xf>
    <xf numFmtId="0" fontId="0" fillId="4" borderId="6" xfId="0" applyNumberFormat="1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topLeftCell="A4" workbookViewId="0">
      <selection activeCell="V15" sqref="V15"/>
    </sheetView>
  </sheetViews>
  <sheetFormatPr defaultColWidth="8.72727272727273" defaultRowHeight="14.5"/>
  <cols>
    <col min="1" max="8" width="16.4545454545455" customWidth="1"/>
  </cols>
  <sheetData>
    <row r="1" spans="4:5">
      <c r="D1" s="2"/>
      <c r="E1" s="2"/>
    </row>
    <row r="3" s="1" customFormat="1" ht="54" customHeight="1" spans="1:8">
      <c r="A3" s="3" t="s">
        <v>0</v>
      </c>
      <c r="B3" s="4"/>
      <c r="C3" s="4"/>
      <c r="D3" s="4"/>
      <c r="E3" s="4"/>
      <c r="F3" s="4"/>
      <c r="G3" s="4"/>
      <c r="H3" s="4"/>
    </row>
    <row r="4" s="1" customFormat="1" ht="54" customHeight="1" spans="1:8">
      <c r="A4" s="5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7" t="s">
        <v>8</v>
      </c>
    </row>
    <row r="5" spans="1:9">
      <c r="A5" s="8" t="s">
        <v>9</v>
      </c>
      <c r="B5" s="9">
        <v>35</v>
      </c>
      <c r="C5" s="9">
        <v>330</v>
      </c>
      <c r="D5" s="9">
        <v>70</v>
      </c>
      <c r="E5" s="9">
        <f>PRODUCT(B5:C5)</f>
        <v>11550</v>
      </c>
      <c r="F5" s="9">
        <f>PRODUCT(B5,D5)</f>
        <v>2450</v>
      </c>
      <c r="G5" s="9">
        <f>C5-D5</f>
        <v>260</v>
      </c>
      <c r="H5" s="9" t="str">
        <f>IF(G5&lt;=20,"Reorder","Available")</f>
        <v>Available</v>
      </c>
      <c r="I5" s="15"/>
    </row>
    <row r="6" spans="1:9">
      <c r="A6" s="10" t="s">
        <v>10</v>
      </c>
      <c r="B6" s="11">
        <v>20</v>
      </c>
      <c r="C6" s="11">
        <v>233</v>
      </c>
      <c r="D6" s="11">
        <v>88</v>
      </c>
      <c r="E6" s="9">
        <f t="shared" ref="E6:E14" si="0">PRODUCT(B6:C6)</f>
        <v>4660</v>
      </c>
      <c r="F6" s="9">
        <f t="shared" ref="F6:F14" si="1">PRODUCT(B6,D6)</f>
        <v>1760</v>
      </c>
      <c r="G6" s="9">
        <f t="shared" ref="G6:G15" si="2">C6-D6</f>
        <v>145</v>
      </c>
      <c r="H6" s="9" t="str">
        <f t="shared" ref="H6:H14" si="3">IF(G6&lt;=20,"Reorder","Available")</f>
        <v>Available</v>
      </c>
      <c r="I6" s="15"/>
    </row>
    <row r="7" spans="1:9">
      <c r="A7" s="10" t="s">
        <v>11</v>
      </c>
      <c r="B7" s="11">
        <v>25.5</v>
      </c>
      <c r="C7" s="11">
        <v>150</v>
      </c>
      <c r="D7" s="11">
        <v>122</v>
      </c>
      <c r="E7" s="9">
        <f t="shared" si="0"/>
        <v>3825</v>
      </c>
      <c r="F7" s="9">
        <f t="shared" si="1"/>
        <v>3111</v>
      </c>
      <c r="G7" s="9">
        <v>224</v>
      </c>
      <c r="H7" s="9" t="str">
        <f t="shared" si="3"/>
        <v>Available</v>
      </c>
      <c r="I7" s="15"/>
    </row>
    <row r="8" spans="1:9">
      <c r="A8" s="10" t="s">
        <v>12</v>
      </c>
      <c r="B8" s="11">
        <v>34</v>
      </c>
      <c r="C8" s="11">
        <v>149</v>
      </c>
      <c r="D8" s="11">
        <v>34</v>
      </c>
      <c r="E8" s="9">
        <f t="shared" si="0"/>
        <v>5066</v>
      </c>
      <c r="F8" s="9">
        <f t="shared" si="1"/>
        <v>1156</v>
      </c>
      <c r="G8" s="9">
        <v>15</v>
      </c>
      <c r="H8" s="9" t="str">
        <f t="shared" si="3"/>
        <v>Reorder</v>
      </c>
      <c r="I8" s="15"/>
    </row>
    <row r="9" spans="1:9">
      <c r="A9" s="10" t="s">
        <v>13</v>
      </c>
      <c r="B9" s="11">
        <v>18</v>
      </c>
      <c r="C9" s="11">
        <v>520</v>
      </c>
      <c r="D9" s="11">
        <v>232</v>
      </c>
      <c r="E9" s="9">
        <f t="shared" si="0"/>
        <v>9360</v>
      </c>
      <c r="F9" s="9">
        <f t="shared" si="1"/>
        <v>4176</v>
      </c>
      <c r="G9" s="9">
        <f t="shared" si="2"/>
        <v>288</v>
      </c>
      <c r="H9" s="9" t="str">
        <f t="shared" si="3"/>
        <v>Available</v>
      </c>
      <c r="I9" s="15"/>
    </row>
    <row r="10" spans="1:9">
      <c r="A10" s="10" t="s">
        <v>14</v>
      </c>
      <c r="B10" s="11">
        <v>22</v>
      </c>
      <c r="C10" s="11">
        <v>364</v>
      </c>
      <c r="D10" s="11">
        <v>111</v>
      </c>
      <c r="E10" s="9">
        <f t="shared" si="0"/>
        <v>8008</v>
      </c>
      <c r="F10" s="9">
        <f t="shared" si="1"/>
        <v>2442</v>
      </c>
      <c r="G10" s="9">
        <f t="shared" si="2"/>
        <v>253</v>
      </c>
      <c r="H10" s="9" t="str">
        <f t="shared" si="3"/>
        <v>Available</v>
      </c>
      <c r="I10" s="15"/>
    </row>
    <row r="11" spans="1:9">
      <c r="A11" s="10" t="s">
        <v>15</v>
      </c>
      <c r="B11" s="11">
        <v>36</v>
      </c>
      <c r="C11" s="11">
        <v>254</v>
      </c>
      <c r="D11" s="11">
        <v>87</v>
      </c>
      <c r="E11" s="9">
        <f t="shared" si="0"/>
        <v>9144</v>
      </c>
      <c r="F11" s="9">
        <f t="shared" si="1"/>
        <v>3132</v>
      </c>
      <c r="G11" s="9">
        <f t="shared" si="2"/>
        <v>167</v>
      </c>
      <c r="H11" s="9" t="str">
        <f t="shared" si="3"/>
        <v>Available</v>
      </c>
      <c r="I11" s="15"/>
    </row>
    <row r="12" spans="1:9">
      <c r="A12" s="10" t="s">
        <v>16</v>
      </c>
      <c r="B12" s="11">
        <v>11</v>
      </c>
      <c r="C12" s="11">
        <v>163</v>
      </c>
      <c r="D12" s="11">
        <v>55</v>
      </c>
      <c r="E12" s="9">
        <f t="shared" si="0"/>
        <v>1793</v>
      </c>
      <c r="F12" s="9">
        <f t="shared" si="1"/>
        <v>605</v>
      </c>
      <c r="G12" s="9">
        <f t="shared" si="2"/>
        <v>108</v>
      </c>
      <c r="H12" s="9" t="str">
        <f t="shared" si="3"/>
        <v>Available</v>
      </c>
      <c r="I12" s="15"/>
    </row>
    <row r="13" spans="1:9">
      <c r="A13" s="10" t="s">
        <v>17</v>
      </c>
      <c r="B13" s="11">
        <v>33</v>
      </c>
      <c r="C13" s="11">
        <v>343</v>
      </c>
      <c r="D13" s="11">
        <v>99</v>
      </c>
      <c r="E13" s="9">
        <f t="shared" si="0"/>
        <v>11319</v>
      </c>
      <c r="F13" s="9">
        <f t="shared" si="1"/>
        <v>3267</v>
      </c>
      <c r="G13" s="9">
        <f t="shared" si="2"/>
        <v>244</v>
      </c>
      <c r="H13" s="9" t="str">
        <f t="shared" si="3"/>
        <v>Available</v>
      </c>
      <c r="I13" s="15"/>
    </row>
    <row r="14" spans="1:9">
      <c r="A14" s="10" t="s">
        <v>18</v>
      </c>
      <c r="B14" s="11">
        <v>15</v>
      </c>
      <c r="C14" s="11">
        <v>222</v>
      </c>
      <c r="D14" s="11">
        <v>83</v>
      </c>
      <c r="E14" s="9">
        <f t="shared" si="0"/>
        <v>3330</v>
      </c>
      <c r="F14" s="9">
        <f t="shared" si="1"/>
        <v>1245</v>
      </c>
      <c r="G14" s="9">
        <f t="shared" si="2"/>
        <v>139</v>
      </c>
      <c r="H14" s="9" t="str">
        <f t="shared" si="3"/>
        <v>Available</v>
      </c>
      <c r="I14" s="15"/>
    </row>
    <row r="15" ht="18.5" spans="1:9">
      <c r="A15" s="10"/>
      <c r="B15" s="11"/>
      <c r="C15" s="11"/>
      <c r="D15" s="11"/>
      <c r="E15" s="11"/>
      <c r="F15" s="12" t="s">
        <v>19</v>
      </c>
      <c r="G15" s="9"/>
      <c r="H15" s="11"/>
      <c r="I15" s="15"/>
    </row>
    <row r="16" spans="1:8">
      <c r="A16" s="10"/>
      <c r="B16" s="10"/>
      <c r="C16" s="10"/>
      <c r="D16" s="10"/>
      <c r="E16" s="10"/>
      <c r="F16" s="13">
        <f>SUM(F5:F14)</f>
        <v>23344</v>
      </c>
      <c r="G16" s="10"/>
      <c r="H16" s="10"/>
    </row>
    <row r="17" spans="1:8">
      <c r="A17" s="14"/>
      <c r="B17" s="14"/>
      <c r="C17" s="14"/>
      <c r="D17" s="14"/>
      <c r="E17" s="14"/>
      <c r="F17" s="14"/>
      <c r="G17" s="14"/>
      <c r="H17" s="14"/>
    </row>
    <row r="18" spans="1:8">
      <c r="A18" s="14"/>
      <c r="B18" s="14"/>
      <c r="C18" s="14"/>
      <c r="D18" s="14"/>
      <c r="E18" s="14"/>
      <c r="F18" s="14"/>
      <c r="G18" s="14"/>
      <c r="H18" s="14"/>
    </row>
    <row r="19" spans="1:8">
      <c r="A19" s="14"/>
      <c r="B19" s="14"/>
      <c r="C19" s="14"/>
      <c r="D19" s="14"/>
      <c r="E19" s="14"/>
      <c r="F19" s="14"/>
      <c r="G19" s="14"/>
      <c r="H19" s="14"/>
    </row>
    <row r="20" spans="1:8">
      <c r="A20" s="14"/>
      <c r="B20" s="14"/>
      <c r="C20" s="14"/>
      <c r="D20" s="14"/>
      <c r="E20" s="14"/>
      <c r="F20" s="14"/>
      <c r="G20" s="14"/>
      <c r="H20" s="14"/>
    </row>
    <row r="21" spans="1:8">
      <c r="A21" s="14"/>
      <c r="B21" s="14"/>
      <c r="C21" s="14"/>
      <c r="D21" s="14"/>
      <c r="E21" s="14"/>
      <c r="F21" s="14"/>
      <c r="G21" s="14"/>
      <c r="H21" s="14"/>
    </row>
    <row r="22" spans="1:8">
      <c r="A22" s="14"/>
      <c r="B22" s="14"/>
      <c r="C22" s="14"/>
      <c r="D22" s="14"/>
      <c r="E22" s="14"/>
      <c r="F22" s="14"/>
      <c r="G22" s="14"/>
      <c r="H22" s="14"/>
    </row>
    <row r="23" spans="1:8">
      <c r="A23" s="14"/>
      <c r="B23" s="14"/>
      <c r="C23" s="14"/>
      <c r="D23" s="14"/>
      <c r="E23" s="14"/>
      <c r="F23" s="14"/>
      <c r="G23" s="14"/>
      <c r="H23" s="14"/>
    </row>
    <row r="24" spans="1:8">
      <c r="A24" s="14"/>
      <c r="B24" s="14"/>
      <c r="C24" s="14"/>
      <c r="D24" s="14"/>
      <c r="E24" s="14"/>
      <c r="F24" s="14"/>
      <c r="G24" s="14"/>
      <c r="H24" s="14"/>
    </row>
    <row r="25" spans="1:8">
      <c r="A25" s="14"/>
      <c r="B25" s="14"/>
      <c r="C25" s="14"/>
      <c r="D25" s="14"/>
      <c r="E25" s="14"/>
      <c r="F25" s="14"/>
      <c r="G25" s="14"/>
      <c r="H25" s="14"/>
    </row>
    <row r="26" spans="1:8">
      <c r="A26" s="14"/>
      <c r="B26" s="14"/>
      <c r="C26" s="14"/>
      <c r="D26" s="14"/>
      <c r="E26" s="14"/>
      <c r="F26" s="14"/>
      <c r="G26" s="14"/>
      <c r="H26" s="14"/>
    </row>
    <row r="27" spans="1:8">
      <c r="A27" s="14"/>
      <c r="B27" s="14"/>
      <c r="C27" s="14"/>
      <c r="D27" s="14"/>
      <c r="E27" s="14"/>
      <c r="F27" s="14"/>
      <c r="G27" s="14"/>
      <c r="H27" s="14"/>
    </row>
    <row r="28" spans="1:8">
      <c r="A28" s="14"/>
      <c r="B28" s="14"/>
      <c r="C28" s="14"/>
      <c r="D28" s="14"/>
      <c r="E28" s="14"/>
      <c r="F28" s="14"/>
      <c r="G28" s="14"/>
      <c r="H28" s="14"/>
    </row>
    <row r="29" spans="1:8">
      <c r="A29" s="14"/>
      <c r="B29" s="14"/>
      <c r="C29" s="14"/>
      <c r="D29" s="14"/>
      <c r="E29" s="14"/>
      <c r="F29" s="14"/>
      <c r="G29" s="14"/>
      <c r="H29" s="14"/>
    </row>
    <row r="30" spans="1:8">
      <c r="A30" s="14"/>
      <c r="B30" s="14"/>
      <c r="C30" s="14"/>
      <c r="D30" s="14"/>
      <c r="E30" s="14"/>
      <c r="F30" s="14"/>
      <c r="G30" s="14"/>
      <c r="H30" s="14"/>
    </row>
    <row r="31" spans="1:8">
      <c r="A31" s="14"/>
      <c r="B31" s="14"/>
      <c r="C31" s="14"/>
      <c r="D31" s="14"/>
      <c r="E31" s="14"/>
      <c r="F31" s="14"/>
      <c r="G31" s="14"/>
      <c r="H31" s="14"/>
    </row>
    <row r="32" spans="1:8">
      <c r="A32" s="14"/>
      <c r="B32" s="14"/>
      <c r="C32" s="14"/>
      <c r="D32" s="14"/>
      <c r="E32" s="14"/>
      <c r="F32" s="14"/>
      <c r="G32" s="14"/>
      <c r="H32" s="14"/>
    </row>
    <row r="33" spans="1:8">
      <c r="A33" s="14"/>
      <c r="B33" s="14"/>
      <c r="C33" s="14"/>
      <c r="D33" s="14"/>
      <c r="E33" s="14"/>
      <c r="F33" s="14"/>
      <c r="G33" s="14"/>
      <c r="H33" s="14"/>
    </row>
    <row r="34" spans="1:8">
      <c r="A34" s="14"/>
      <c r="B34" s="14"/>
      <c r="C34" s="14"/>
      <c r="D34" s="14"/>
      <c r="E34" s="14"/>
      <c r="F34" s="14"/>
      <c r="G34" s="14"/>
      <c r="H34" s="14"/>
    </row>
  </sheetData>
  <mergeCells count="1">
    <mergeCell ref="A3:H3"/>
  </mergeCells>
  <conditionalFormatting sqref="H$1:H$1048576">
    <cfRule type="containsText" dxfId="0" priority="1" operator="between" text="Reorder">
      <formula>NOT(ISERROR(SEARCH("Reorder",H1)))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Super</cp:lastModifiedBy>
  <dcterms:created xsi:type="dcterms:W3CDTF">2024-12-06T04:57:20Z</dcterms:created>
  <dcterms:modified xsi:type="dcterms:W3CDTF">2024-12-06T05:49:26Z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8D436D72B2FB44E98D6DA4E71D555790_11</vt:lpwstr>
  </property>
  <property fmtid="{D5CDD505-2E9C-101B-9397-08002B2CF9AE}" pid="3" name="KSOProductBuildVer">
    <vt:lpwstr>1033-12.2.0.18911</vt:lpwstr>
  </property>
</Properties>
</file>