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d5702cf898cc61/2017 Fall/MTH9815 Software Engineering for Finance/tradingsystem/tradingsystem/"/>
    </mc:Choice>
  </mc:AlternateContent>
  <bookViews>
    <workbookView xWindow="0" yWindow="0" windowWidth="14210" windowHeight="5640" xr2:uid="{067941DA-A993-4301-B8D8-B3F046436C39}"/>
  </bookViews>
  <sheets>
    <sheet name="Sheet1" sheetId="1" r:id="rId1"/>
  </sheets>
  <definedNames>
    <definedName name="solver_adj" localSheetId="0" hidden="1">Sheet1!$F$2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Sheet1!$J$63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N5" i="1" s="1"/>
  <c r="O5" i="1" s="1"/>
  <c r="A2" i="1"/>
  <c r="D6" i="1" s="1"/>
  <c r="E6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2" i="1"/>
  <c r="J2" i="1" s="1"/>
  <c r="I3" i="1"/>
  <c r="J3" i="1" s="1"/>
  <c r="I4" i="1"/>
  <c r="J4" i="1" s="1"/>
  <c r="D7" i="1"/>
  <c r="E7" i="1" s="1"/>
  <c r="N2" i="1"/>
  <c r="O2" i="1" s="1"/>
  <c r="I1" i="1"/>
  <c r="J1" i="1" s="1"/>
  <c r="D45" i="1" l="1"/>
  <c r="E45" i="1" s="1"/>
  <c r="D29" i="1"/>
  <c r="E29" i="1" s="1"/>
  <c r="D13" i="1"/>
  <c r="E13" i="1" s="1"/>
  <c r="D3" i="1"/>
  <c r="E3" i="1" s="1"/>
  <c r="D39" i="1"/>
  <c r="E39" i="1" s="1"/>
  <c r="N48" i="1"/>
  <c r="O48" i="1" s="1"/>
  <c r="D55" i="1"/>
  <c r="E55" i="1" s="1"/>
  <c r="D23" i="1"/>
  <c r="E23" i="1" s="1"/>
  <c r="N45" i="1"/>
  <c r="O45" i="1" s="1"/>
  <c r="N56" i="1"/>
  <c r="O56" i="1" s="1"/>
  <c r="N40" i="1"/>
  <c r="O40" i="1" s="1"/>
  <c r="N53" i="1"/>
  <c r="O53" i="1" s="1"/>
  <c r="N37" i="1"/>
  <c r="O37" i="1" s="1"/>
  <c r="N32" i="1"/>
  <c r="O32" i="1" s="1"/>
  <c r="N29" i="1"/>
  <c r="O29" i="1" s="1"/>
  <c r="N24" i="1"/>
  <c r="O24" i="1" s="1"/>
  <c r="N21" i="1"/>
  <c r="O21" i="1" s="1"/>
  <c r="D53" i="1"/>
  <c r="E53" i="1" s="1"/>
  <c r="D37" i="1"/>
  <c r="E37" i="1" s="1"/>
  <c r="D21" i="1"/>
  <c r="E21" i="1" s="1"/>
  <c r="D5" i="1"/>
  <c r="E5" i="1" s="1"/>
  <c r="N60" i="1"/>
  <c r="O60" i="1" s="1"/>
  <c r="N52" i="1"/>
  <c r="O52" i="1" s="1"/>
  <c r="N44" i="1"/>
  <c r="O44" i="1" s="1"/>
  <c r="N36" i="1"/>
  <c r="O36" i="1" s="1"/>
  <c r="N28" i="1"/>
  <c r="O28" i="1" s="1"/>
  <c r="N20" i="1"/>
  <c r="O20" i="1" s="1"/>
  <c r="D4" i="1"/>
  <c r="E4" i="1" s="1"/>
  <c r="N3" i="1"/>
  <c r="O3" i="1" s="1"/>
  <c r="D47" i="1"/>
  <c r="E47" i="1" s="1"/>
  <c r="D31" i="1"/>
  <c r="E31" i="1" s="1"/>
  <c r="D15" i="1"/>
  <c r="E15" i="1" s="1"/>
  <c r="N57" i="1"/>
  <c r="O57" i="1" s="1"/>
  <c r="N49" i="1"/>
  <c r="O49" i="1" s="1"/>
  <c r="N41" i="1"/>
  <c r="O41" i="1" s="1"/>
  <c r="N33" i="1"/>
  <c r="O33" i="1" s="1"/>
  <c r="N25" i="1"/>
  <c r="O25" i="1" s="1"/>
  <c r="N17" i="1"/>
  <c r="O17" i="1" s="1"/>
  <c r="N16" i="1"/>
  <c r="O16" i="1" s="1"/>
  <c r="N13" i="1"/>
  <c r="O13" i="1" s="1"/>
  <c r="N9" i="1"/>
  <c r="O9" i="1" s="1"/>
  <c r="D2" i="1"/>
  <c r="E2" i="1" s="1"/>
  <c r="N1" i="1"/>
  <c r="O1" i="1" s="1"/>
  <c r="D59" i="1"/>
  <c r="E59" i="1" s="1"/>
  <c r="D51" i="1"/>
  <c r="E51" i="1" s="1"/>
  <c r="D43" i="1"/>
  <c r="E43" i="1" s="1"/>
  <c r="D35" i="1"/>
  <c r="E35" i="1" s="1"/>
  <c r="D27" i="1"/>
  <c r="E27" i="1" s="1"/>
  <c r="D19" i="1"/>
  <c r="E19" i="1" s="1"/>
  <c r="D11" i="1"/>
  <c r="E11" i="1" s="1"/>
  <c r="N59" i="1"/>
  <c r="O59" i="1" s="1"/>
  <c r="N55" i="1"/>
  <c r="O55" i="1" s="1"/>
  <c r="N51" i="1"/>
  <c r="O51" i="1" s="1"/>
  <c r="N47" i="1"/>
  <c r="O47" i="1" s="1"/>
  <c r="N43" i="1"/>
  <c r="O43" i="1" s="1"/>
  <c r="N39" i="1"/>
  <c r="O39" i="1" s="1"/>
  <c r="N35" i="1"/>
  <c r="O35" i="1" s="1"/>
  <c r="N31" i="1"/>
  <c r="O31" i="1" s="1"/>
  <c r="N27" i="1"/>
  <c r="O27" i="1" s="1"/>
  <c r="N23" i="1"/>
  <c r="O23" i="1" s="1"/>
  <c r="N19" i="1"/>
  <c r="O19" i="1" s="1"/>
  <c r="N15" i="1"/>
  <c r="O15" i="1" s="1"/>
  <c r="N11" i="1"/>
  <c r="O11" i="1" s="1"/>
  <c r="N7" i="1"/>
  <c r="O7" i="1" s="1"/>
  <c r="N12" i="1"/>
  <c r="O12" i="1" s="1"/>
  <c r="N8" i="1"/>
  <c r="O8" i="1" s="1"/>
  <c r="D1" i="1"/>
  <c r="E1" i="1" s="1"/>
  <c r="N4" i="1"/>
  <c r="O4" i="1" s="1"/>
  <c r="D57" i="1"/>
  <c r="E57" i="1" s="1"/>
  <c r="D49" i="1"/>
  <c r="E49" i="1" s="1"/>
  <c r="D41" i="1"/>
  <c r="E41" i="1" s="1"/>
  <c r="D33" i="1"/>
  <c r="E33" i="1" s="1"/>
  <c r="D25" i="1"/>
  <c r="E25" i="1" s="1"/>
  <c r="D17" i="1"/>
  <c r="E17" i="1" s="1"/>
  <c r="D9" i="1"/>
  <c r="E9" i="1" s="1"/>
  <c r="N58" i="1"/>
  <c r="O58" i="1" s="1"/>
  <c r="N54" i="1"/>
  <c r="O54" i="1" s="1"/>
  <c r="N50" i="1"/>
  <c r="O50" i="1" s="1"/>
  <c r="N46" i="1"/>
  <c r="O46" i="1" s="1"/>
  <c r="N42" i="1"/>
  <c r="O42" i="1" s="1"/>
  <c r="N38" i="1"/>
  <c r="O38" i="1" s="1"/>
  <c r="N34" i="1"/>
  <c r="O34" i="1" s="1"/>
  <c r="N30" i="1"/>
  <c r="O30" i="1" s="1"/>
  <c r="N26" i="1"/>
  <c r="O26" i="1" s="1"/>
  <c r="N22" i="1"/>
  <c r="O22" i="1" s="1"/>
  <c r="N18" i="1"/>
  <c r="O18" i="1" s="1"/>
  <c r="N14" i="1"/>
  <c r="O14" i="1" s="1"/>
  <c r="N10" i="1"/>
  <c r="O10" i="1" s="1"/>
  <c r="N6" i="1"/>
  <c r="O6" i="1" s="1"/>
  <c r="J62" i="1"/>
  <c r="J63" i="1" s="1"/>
  <c r="D60" i="1"/>
  <c r="E60" i="1" s="1"/>
  <c r="D56" i="1"/>
  <c r="E56" i="1" s="1"/>
  <c r="D52" i="1"/>
  <c r="E52" i="1" s="1"/>
  <c r="D48" i="1"/>
  <c r="E48" i="1" s="1"/>
  <c r="D44" i="1"/>
  <c r="E44" i="1" s="1"/>
  <c r="D40" i="1"/>
  <c r="E40" i="1" s="1"/>
  <c r="D36" i="1"/>
  <c r="E36" i="1" s="1"/>
  <c r="D32" i="1"/>
  <c r="E32" i="1" s="1"/>
  <c r="D28" i="1"/>
  <c r="E28" i="1" s="1"/>
  <c r="D24" i="1"/>
  <c r="E24" i="1" s="1"/>
  <c r="D20" i="1"/>
  <c r="E20" i="1" s="1"/>
  <c r="D16" i="1"/>
  <c r="E16" i="1" s="1"/>
  <c r="D12" i="1"/>
  <c r="E12" i="1" s="1"/>
  <c r="D8" i="1"/>
  <c r="E8" i="1" s="1"/>
  <c r="D58" i="1"/>
  <c r="E58" i="1" s="1"/>
  <c r="D54" i="1"/>
  <c r="E54" i="1" s="1"/>
  <c r="D50" i="1"/>
  <c r="E50" i="1" s="1"/>
  <c r="D46" i="1"/>
  <c r="E46" i="1" s="1"/>
  <c r="D42" i="1"/>
  <c r="E42" i="1" s="1"/>
  <c r="D38" i="1"/>
  <c r="E38" i="1" s="1"/>
  <c r="D34" i="1"/>
  <c r="E34" i="1" s="1"/>
  <c r="D30" i="1"/>
  <c r="E30" i="1" s="1"/>
  <c r="D26" i="1"/>
  <c r="E26" i="1" s="1"/>
  <c r="D22" i="1"/>
  <c r="E22" i="1" s="1"/>
  <c r="D18" i="1"/>
  <c r="E18" i="1" s="1"/>
  <c r="D14" i="1"/>
  <c r="E14" i="1" s="1"/>
  <c r="D10" i="1"/>
  <c r="E10" i="1" s="1"/>
  <c r="O62" i="1" l="1"/>
  <c r="O63" i="1" s="1"/>
  <c r="E62" i="1"/>
  <c r="E63" i="1" s="1"/>
  <c r="J64" i="1" l="1"/>
</calcChain>
</file>

<file path=xl/sharedStrings.xml><?xml version="1.0" encoding="utf-8"?>
<sst xmlns="http://schemas.openxmlformats.org/spreadsheetml/2006/main" count="3" uniqueCount="1">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</sst>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8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5FDD-8DFA-468B-A153-E3A36BDE488B}">
  <dimension ref="A1:O64"/>
  <sheetViews>
    <sheetView tabSelected="1" topLeftCell="A49" workbookViewId="0">
      <selection activeCell="J64" sqref="J64"/>
    </sheetView>
  </sheetViews>
  <sheetFormatPr defaultRowHeight="14.5" x14ac:dyDescent="0.35"/>
  <cols>
    <col min="1" max="1" width="5.81640625" bestFit="1" customWidth="1"/>
    <col min="2" max="2" width="9.36328125" style="2" bestFit="1" customWidth="1"/>
    <col min="6" max="6" width="5.81640625" bestFit="1" customWidth="1"/>
    <col min="7" max="7" width="9.36328125" style="2" bestFit="1" customWidth="1"/>
    <col min="11" max="11" width="5.81640625" bestFit="1" customWidth="1"/>
    <col min="12" max="12" width="9.36328125" style="2" bestFit="1" customWidth="1"/>
  </cols>
  <sheetData>
    <row r="1" spans="1:15" x14ac:dyDescent="0.35">
      <c r="A1" t="s">
        <v>0</v>
      </c>
      <c r="B1" s="2">
        <v>2.75</v>
      </c>
      <c r="C1">
        <v>0.5</v>
      </c>
      <c r="D1">
        <f>EXP(-C1*$A$2)</f>
        <v>0.9732846704888396</v>
      </c>
      <c r="E1">
        <f>D1*B1</f>
        <v>2.676532843844309</v>
      </c>
      <c r="F1" t="s">
        <v>0</v>
      </c>
      <c r="G1" s="2">
        <v>2.75</v>
      </c>
      <c r="H1">
        <v>0.5</v>
      </c>
      <c r="I1">
        <f>EXP(-H1*$F$2)</f>
        <v>0.97323600747190075</v>
      </c>
      <c r="J1">
        <f>I1*G1</f>
        <v>2.676399020547727</v>
      </c>
      <c r="K1" t="s">
        <v>0</v>
      </c>
      <c r="L1" s="2">
        <v>2.75</v>
      </c>
      <c r="M1">
        <v>0.5</v>
      </c>
      <c r="N1">
        <f>EXP(-M1*$K$2)</f>
        <v>0.97318734688805186</v>
      </c>
      <c r="O1">
        <f>N1*L1</f>
        <v>2.6762652039421426</v>
      </c>
    </row>
    <row r="2" spans="1:15" x14ac:dyDescent="0.35">
      <c r="A2" s="1">
        <f>F2-0.01%</f>
        <v>5.4157339421749197E-2</v>
      </c>
      <c r="B2" s="2">
        <v>2.75</v>
      </c>
      <c r="C2">
        <v>1</v>
      </c>
      <c r="D2">
        <f t="shared" ref="D2:D61" si="0">EXP(-C2*$A$2)</f>
        <v>0.94728304980856914</v>
      </c>
      <c r="E2">
        <f t="shared" ref="E2:E60" si="1">D2*B2</f>
        <v>2.6050283869735651</v>
      </c>
      <c r="F2" s="1">
        <v>5.42573394217492E-2</v>
      </c>
      <c r="G2" s="2">
        <v>2.75</v>
      </c>
      <c r="H2">
        <v>1</v>
      </c>
      <c r="I2">
        <f t="shared" ref="I2:I60" si="2">EXP(-H2*$F$2)</f>
        <v>0.94718832623984561</v>
      </c>
      <c r="J2">
        <f t="shared" ref="J2:J60" si="3">I2*G2</f>
        <v>2.6047678971595754</v>
      </c>
      <c r="K2" s="1">
        <f>F2+0.01%</f>
        <v>5.4357339421749203E-2</v>
      </c>
      <c r="L2" s="2">
        <v>2.75</v>
      </c>
      <c r="M2">
        <v>1</v>
      </c>
      <c r="N2">
        <f t="shared" ref="N2:N60" si="4">EXP(-M2*$K$2)</f>
        <v>0.94709361214300547</v>
      </c>
      <c r="O2">
        <f t="shared" ref="O2:O60" si="5">N2*L2</f>
        <v>2.6045074333932652</v>
      </c>
    </row>
    <row r="3" spans="1:15" x14ac:dyDescent="0.35">
      <c r="B3" s="2">
        <v>2.75</v>
      </c>
      <c r="C3">
        <v>1.5</v>
      </c>
      <c r="D3">
        <f t="shared" si="0"/>
        <v>0.92197607099259626</v>
      </c>
      <c r="E3">
        <f t="shared" si="1"/>
        <v>2.5354341952296395</v>
      </c>
      <c r="G3" s="2">
        <v>2.75</v>
      </c>
      <c r="H3">
        <v>1.5</v>
      </c>
      <c r="I3">
        <f t="shared" si="2"/>
        <v>0.92183778495365964</v>
      </c>
      <c r="J3">
        <f t="shared" si="3"/>
        <v>2.5350539086225639</v>
      </c>
      <c r="L3" s="2">
        <v>2.75</v>
      </c>
      <c r="M3">
        <v>1.5</v>
      </c>
      <c r="N3">
        <f t="shared" si="4"/>
        <v>0.92169951965607311</v>
      </c>
      <c r="O3">
        <f t="shared" si="5"/>
        <v>2.534673679054201</v>
      </c>
    </row>
    <row r="4" spans="1:15" x14ac:dyDescent="0.35">
      <c r="B4" s="2">
        <v>2.75</v>
      </c>
      <c r="C4">
        <v>2</v>
      </c>
      <c r="D4">
        <f t="shared" si="0"/>
        <v>0.89734517645462408</v>
      </c>
      <c r="E4">
        <f t="shared" si="1"/>
        <v>2.4676992352502163</v>
      </c>
      <c r="G4" s="2">
        <v>2.75</v>
      </c>
      <c r="H4">
        <v>2</v>
      </c>
      <c r="I4">
        <f t="shared" si="2"/>
        <v>0.89716572536504025</v>
      </c>
      <c r="J4">
        <f t="shared" si="3"/>
        <v>2.4672057447538607</v>
      </c>
      <c r="L4" s="2">
        <v>2.75</v>
      </c>
      <c r="M4">
        <v>2</v>
      </c>
      <c r="N4">
        <f t="shared" si="4"/>
        <v>0.89698631016208563</v>
      </c>
      <c r="O4">
        <f t="shared" si="5"/>
        <v>2.4667123529457355</v>
      </c>
    </row>
    <row r="5" spans="1:15" x14ac:dyDescent="0.35">
      <c r="B5" s="2">
        <v>2.75</v>
      </c>
      <c r="C5">
        <v>2.5</v>
      </c>
      <c r="D5">
        <f t="shared" si="0"/>
        <v>0.87337230438038849</v>
      </c>
      <c r="E5">
        <f t="shared" si="1"/>
        <v>2.4017738370460684</v>
      </c>
      <c r="G5" s="2">
        <v>2.75</v>
      </c>
      <c r="H5">
        <v>2.5</v>
      </c>
      <c r="I5">
        <f t="shared" si="2"/>
        <v>0.87315398859490356</v>
      </c>
      <c r="J5">
        <f t="shared" si="3"/>
        <v>2.4011734686359847</v>
      </c>
      <c r="L5" s="2">
        <v>2.75</v>
      </c>
      <c r="M5">
        <v>2.5</v>
      </c>
      <c r="N5">
        <f t="shared" si="4"/>
        <v>0.87293572738154335</v>
      </c>
      <c r="O5">
        <f t="shared" si="5"/>
        <v>2.4005732502992441</v>
      </c>
    </row>
    <row r="6" spans="1:15" x14ac:dyDescent="0.35">
      <c r="B6" s="2">
        <v>2.75</v>
      </c>
      <c r="C6">
        <v>3</v>
      </c>
      <c r="D6">
        <f t="shared" si="0"/>
        <v>0.85003987548294491</v>
      </c>
      <c r="E6">
        <f t="shared" si="1"/>
        <v>2.3376096575780987</v>
      </c>
      <c r="G6" s="2">
        <v>2.75</v>
      </c>
      <c r="H6">
        <v>3</v>
      </c>
      <c r="I6">
        <f t="shared" si="2"/>
        <v>0.8497849017682696</v>
      </c>
      <c r="J6">
        <f t="shared" si="3"/>
        <v>2.3369084798627413</v>
      </c>
      <c r="L6" s="2">
        <v>2.75</v>
      </c>
      <c r="M6">
        <v>3</v>
      </c>
      <c r="N6">
        <f t="shared" si="4"/>
        <v>0.84953000453423588</v>
      </c>
      <c r="O6">
        <f t="shared" si="5"/>
        <v>2.3362075124691488</v>
      </c>
    </row>
    <row r="7" spans="1:15" x14ac:dyDescent="0.35">
      <c r="B7" s="2">
        <v>2.75</v>
      </c>
      <c r="C7">
        <v>3.5</v>
      </c>
      <c r="D7">
        <f t="shared" si="0"/>
        <v>0.8273307801117924</v>
      </c>
      <c r="E7">
        <f t="shared" si="1"/>
        <v>2.2751596453074292</v>
      </c>
      <c r="G7" s="2">
        <v>2.75</v>
      </c>
      <c r="H7">
        <v>3.5</v>
      </c>
      <c r="I7">
        <f t="shared" si="2"/>
        <v>0.82704126500685204</v>
      </c>
      <c r="J7">
        <f t="shared" si="3"/>
        <v>2.2743634787688429</v>
      </c>
      <c r="L7" s="2">
        <v>2.75</v>
      </c>
      <c r="M7">
        <v>3.5</v>
      </c>
      <c r="N7">
        <f t="shared" si="4"/>
        <v>0.8267518512144677</v>
      </c>
      <c r="O7">
        <f t="shared" si="5"/>
        <v>2.2735675908397863</v>
      </c>
    </row>
    <row r="8" spans="1:15" x14ac:dyDescent="0.35">
      <c r="B8" s="2">
        <v>2.75</v>
      </c>
      <c r="C8">
        <v>4</v>
      </c>
      <c r="D8">
        <f t="shared" si="0"/>
        <v>0.80522836570638046</v>
      </c>
      <c r="E8">
        <f t="shared" si="1"/>
        <v>2.2143780056925464</v>
      </c>
      <c r="G8" s="2">
        <v>2.75</v>
      </c>
      <c r="H8">
        <v>4</v>
      </c>
      <c r="I8">
        <f t="shared" si="2"/>
        <v>0.80490633876977891</v>
      </c>
      <c r="J8">
        <f t="shared" si="3"/>
        <v>2.213492431616892</v>
      </c>
      <c r="L8" s="2">
        <v>2.75</v>
      </c>
      <c r="M8">
        <v>4</v>
      </c>
      <c r="N8">
        <f t="shared" si="4"/>
        <v>0.80458444061819323</v>
      </c>
      <c r="O8">
        <f t="shared" si="5"/>
        <v>2.2126072117000315</v>
      </c>
    </row>
    <row r="9" spans="1:15" x14ac:dyDescent="0.35">
      <c r="B9" s="2">
        <v>2.75</v>
      </c>
      <c r="C9">
        <v>4.5</v>
      </c>
      <c r="D9">
        <f t="shared" si="0"/>
        <v>0.78371642458480129</v>
      </c>
      <c r="E9">
        <f t="shared" si="1"/>
        <v>2.1552201676082037</v>
      </c>
      <c r="G9" s="2">
        <v>2.75</v>
      </c>
      <c r="H9">
        <v>4.5</v>
      </c>
      <c r="I9">
        <f t="shared" si="2"/>
        <v>0.78336383153312483</v>
      </c>
      <c r="J9">
        <f t="shared" si="3"/>
        <v>2.1542505367160931</v>
      </c>
      <c r="L9" s="2">
        <v>2.75</v>
      </c>
      <c r="M9">
        <v>4.5</v>
      </c>
      <c r="N9">
        <f t="shared" si="4"/>
        <v>0.78301139711262679</v>
      </c>
      <c r="O9">
        <f t="shared" si="5"/>
        <v>2.1532813420597239</v>
      </c>
    </row>
    <row r="10" spans="1:15" x14ac:dyDescent="0.35">
      <c r="B10" s="2">
        <v>2.75</v>
      </c>
      <c r="C10">
        <v>5</v>
      </c>
      <c r="D10">
        <f t="shared" si="0"/>
        <v>0.76277918205870987</v>
      </c>
      <c r="E10">
        <f t="shared" si="1"/>
        <v>2.0976427506614521</v>
      </c>
      <c r="G10" s="2">
        <v>2.75</v>
      </c>
      <c r="H10">
        <v>5</v>
      </c>
      <c r="I10">
        <f t="shared" si="2"/>
        <v>0.76239788779918904</v>
      </c>
      <c r="J10">
        <f t="shared" si="3"/>
        <v>2.0965941914477697</v>
      </c>
      <c r="L10" s="2">
        <v>2.75</v>
      </c>
      <c r="M10">
        <v>5</v>
      </c>
      <c r="N10">
        <f t="shared" si="4"/>
        <v>0.76201678413914409</v>
      </c>
      <c r="O10">
        <f t="shared" si="5"/>
        <v>2.0955461563826461</v>
      </c>
    </row>
    <row r="11" spans="1:15" x14ac:dyDescent="0.35">
      <c r="B11" s="2">
        <v>2.75</v>
      </c>
      <c r="C11">
        <v>5.5</v>
      </c>
      <c r="D11">
        <f t="shared" si="0"/>
        <v>0.74240128486575807</v>
      </c>
      <c r="E11">
        <f t="shared" si="1"/>
        <v>2.0416035333808349</v>
      </c>
      <c r="G11" s="2">
        <v>2.75</v>
      </c>
      <c r="H11">
        <v>5.5</v>
      </c>
      <c r="I11">
        <f t="shared" si="2"/>
        <v>0.74199307642669288</v>
      </c>
      <c r="J11">
        <f t="shared" si="3"/>
        <v>2.0404809601734053</v>
      </c>
      <c r="L11" s="2">
        <v>2.75</v>
      </c>
      <c r="M11">
        <v>5.5</v>
      </c>
      <c r="N11">
        <f t="shared" si="4"/>
        <v>0.74158509244053905</v>
      </c>
      <c r="O11">
        <f t="shared" si="5"/>
        <v>2.0393590042114824</v>
      </c>
    </row>
    <row r="12" spans="1:15" x14ac:dyDescent="0.35">
      <c r="B12" s="2">
        <v>2.75</v>
      </c>
      <c r="C12">
        <v>6</v>
      </c>
      <c r="D12">
        <f t="shared" si="0"/>
        <v>0.72256778991106052</v>
      </c>
      <c r="E12">
        <f t="shared" si="1"/>
        <v>1.9870614222554164</v>
      </c>
      <c r="G12" s="2">
        <v>2.75</v>
      </c>
      <c r="H12">
        <v>6</v>
      </c>
      <c r="I12">
        <f t="shared" si="2"/>
        <v>0.72213437927330759</v>
      </c>
      <c r="J12">
        <f t="shared" si="3"/>
        <v>1.9858695430015958</v>
      </c>
      <c r="L12" s="2">
        <v>2.75</v>
      </c>
      <c r="M12">
        <v>6</v>
      </c>
      <c r="N12">
        <f t="shared" si="4"/>
        <v>0.72170122860393882</v>
      </c>
      <c r="O12">
        <f t="shared" si="5"/>
        <v>1.9846783786608317</v>
      </c>
    </row>
    <row r="13" spans="1:15" x14ac:dyDescent="0.35">
      <c r="B13" s="2">
        <v>2.75</v>
      </c>
      <c r="C13">
        <v>6.5</v>
      </c>
      <c r="D13">
        <f t="shared" si="0"/>
        <v>0.7032641533094357</v>
      </c>
      <c r="E13">
        <f t="shared" si="1"/>
        <v>1.9339764216009483</v>
      </c>
      <c r="G13" s="2">
        <v>2.75</v>
      </c>
      <c r="H13">
        <v>6.5</v>
      </c>
      <c r="I13">
        <f t="shared" si="2"/>
        <v>0.70280718014215315</v>
      </c>
      <c r="J13">
        <f t="shared" si="3"/>
        <v>1.9327197453909211</v>
      </c>
      <c r="L13" s="2">
        <v>2.75</v>
      </c>
      <c r="M13">
        <v>6.5</v>
      </c>
      <c r="N13">
        <f t="shared" si="4"/>
        <v>0.70235050391091469</v>
      </c>
      <c r="O13">
        <f t="shared" si="5"/>
        <v>1.9314638857550155</v>
      </c>
    </row>
    <row r="14" spans="1:15" x14ac:dyDescent="0.35">
      <c r="B14" s="2">
        <v>2.75</v>
      </c>
      <c r="C14">
        <v>7</v>
      </c>
      <c r="D14">
        <f t="shared" si="0"/>
        <v>0.68447621972038686</v>
      </c>
      <c r="E14">
        <f t="shared" si="1"/>
        <v>1.8823096042310639</v>
      </c>
      <c r="G14" s="2">
        <v>2.75</v>
      </c>
      <c r="H14">
        <v>7</v>
      </c>
      <c r="I14">
        <f t="shared" si="2"/>
        <v>0.68399725402413403</v>
      </c>
      <c r="J14">
        <f t="shared" si="3"/>
        <v>1.8809924485663685</v>
      </c>
      <c r="L14" s="2">
        <v>2.75</v>
      </c>
      <c r="M14">
        <v>7</v>
      </c>
      <c r="N14">
        <f t="shared" si="4"/>
        <v>0.68351862348654935</v>
      </c>
      <c r="O14">
        <f t="shared" si="5"/>
        <v>1.8796762145880108</v>
      </c>
    </row>
    <row r="15" spans="1:15" x14ac:dyDescent="0.35">
      <c r="B15" s="2">
        <v>2.75</v>
      </c>
      <c r="C15">
        <v>7.5</v>
      </c>
      <c r="D15">
        <f t="shared" si="0"/>
        <v>0.66619021196800332</v>
      </c>
      <c r="E15">
        <f t="shared" si="1"/>
        <v>1.8320230829120092</v>
      </c>
      <c r="G15" s="2">
        <v>2.75</v>
      </c>
      <c r="H15">
        <v>7.5</v>
      </c>
      <c r="I15">
        <f t="shared" si="2"/>
        <v>0.66569075662819166</v>
      </c>
      <c r="J15">
        <f t="shared" si="3"/>
        <v>1.8306495807275271</v>
      </c>
      <c r="L15" s="2">
        <v>2.75</v>
      </c>
      <c r="M15">
        <v>7.5</v>
      </c>
      <c r="N15">
        <f t="shared" si="4"/>
        <v>0.66519167573944826</v>
      </c>
      <c r="O15">
        <f t="shared" si="5"/>
        <v>1.8292771082834827</v>
      </c>
    </row>
    <row r="16" spans="1:15" x14ac:dyDescent="0.35">
      <c r="B16" s="2">
        <v>2.75</v>
      </c>
      <c r="C16">
        <v>8</v>
      </c>
      <c r="D16">
        <f t="shared" si="0"/>
        <v>0.64839272093816835</v>
      </c>
      <c r="E16">
        <f t="shared" si="1"/>
        <v>1.783079982579963</v>
      </c>
      <c r="G16" s="2">
        <v>2.75</v>
      </c>
      <c r="H16">
        <v>8</v>
      </c>
      <c r="I16">
        <f t="shared" si="2"/>
        <v>0.64787421419177005</v>
      </c>
      <c r="J16">
        <f t="shared" si="3"/>
        <v>1.7816540890273675</v>
      </c>
      <c r="L16" s="2">
        <v>2.75</v>
      </c>
      <c r="M16">
        <v>8</v>
      </c>
      <c r="N16">
        <f t="shared" si="4"/>
        <v>0.64735612208489102</v>
      </c>
      <c r="O16">
        <f t="shared" si="5"/>
        <v>1.7802293357334502</v>
      </c>
    </row>
    <row r="17" spans="2:15" x14ac:dyDescent="0.35">
      <c r="B17" s="2">
        <v>2.75</v>
      </c>
      <c r="C17">
        <v>8.5</v>
      </c>
      <c r="D17">
        <f t="shared" si="0"/>
        <v>0.63107069574566732</v>
      </c>
      <c r="E17">
        <f t="shared" si="1"/>
        <v>1.7354444133005851</v>
      </c>
      <c r="G17" s="2">
        <v>2.75</v>
      </c>
      <c r="H17">
        <v>8.5</v>
      </c>
      <c r="I17">
        <f t="shared" si="2"/>
        <v>0.63053451356399337</v>
      </c>
      <c r="J17">
        <f t="shared" si="3"/>
        <v>1.7339699123009817</v>
      </c>
      <c r="L17" s="2">
        <v>2.75</v>
      </c>
      <c r="M17">
        <v>8.5</v>
      </c>
      <c r="N17">
        <f t="shared" si="4"/>
        <v>0.62999878694353284</v>
      </c>
      <c r="O17">
        <f t="shared" si="5"/>
        <v>1.7324966640947153</v>
      </c>
    </row>
    <row r="18" spans="2:15" x14ac:dyDescent="0.35">
      <c r="B18" s="2">
        <v>2.75</v>
      </c>
      <c r="C18">
        <v>9</v>
      </c>
      <c r="D18">
        <f t="shared" si="0"/>
        <v>0.6142114341639846</v>
      </c>
      <c r="E18">
        <f t="shared" si="1"/>
        <v>1.6890814439509576</v>
      </c>
      <c r="G18" s="2">
        <v>2.75</v>
      </c>
      <c r="H18">
        <v>9</v>
      </c>
      <c r="I18">
        <f t="shared" si="2"/>
        <v>0.61365889255425798</v>
      </c>
      <c r="J18">
        <f t="shared" si="3"/>
        <v>1.6875619545242095</v>
      </c>
      <c r="L18" s="2">
        <v>2.75</v>
      </c>
      <c r="M18">
        <v>9</v>
      </c>
      <c r="N18">
        <f t="shared" si="4"/>
        <v>0.61310684800826776</v>
      </c>
      <c r="O18">
        <f t="shared" si="5"/>
        <v>1.6860438320227362</v>
      </c>
    </row>
    <row r="19" spans="2:15" x14ac:dyDescent="0.35">
      <c r="B19" s="2">
        <v>2.75</v>
      </c>
      <c r="C19">
        <v>9.5</v>
      </c>
      <c r="D19">
        <f t="shared" si="0"/>
        <v>0.59780257331077136</v>
      </c>
      <c r="E19">
        <f t="shared" si="1"/>
        <v>1.6439570766046212</v>
      </c>
      <c r="G19" s="2">
        <v>2.75</v>
      </c>
      <c r="H19">
        <v>9.5</v>
      </c>
      <c r="I19">
        <f t="shared" si="2"/>
        <v>0.59723493053913412</v>
      </c>
      <c r="J19">
        <f t="shared" si="3"/>
        <v>1.6423960589826188</v>
      </c>
      <c r="L19" s="2">
        <v>2.75</v>
      </c>
      <c r="M19">
        <v>9.5</v>
      </c>
      <c r="N19">
        <f t="shared" si="4"/>
        <v>0.5966678267720622</v>
      </c>
      <c r="O19">
        <f t="shared" si="5"/>
        <v>1.640836523623171</v>
      </c>
    </row>
    <row r="20" spans="2:15" x14ac:dyDescent="0.35">
      <c r="B20" s="2">
        <v>2.75</v>
      </c>
      <c r="C20">
        <v>10</v>
      </c>
      <c r="D20">
        <f t="shared" si="0"/>
        <v>0.58183208058215452</v>
      </c>
      <c r="E20">
        <f t="shared" si="1"/>
        <v>1.600038221600925</v>
      </c>
      <c r="G20" s="2">
        <v>2.75</v>
      </c>
      <c r="H20">
        <v>10</v>
      </c>
      <c r="I20">
        <f t="shared" si="2"/>
        <v>0.58125053932066484</v>
      </c>
      <c r="J20">
        <f t="shared" si="3"/>
        <v>1.5984389831318282</v>
      </c>
      <c r="L20" s="2">
        <v>2.75</v>
      </c>
      <c r="M20">
        <v>10</v>
      </c>
      <c r="N20">
        <f t="shared" si="4"/>
        <v>0.58066957930976293</v>
      </c>
      <c r="O20">
        <f t="shared" si="5"/>
        <v>1.596841343101848</v>
      </c>
    </row>
    <row r="21" spans="2:15" x14ac:dyDescent="0.35">
      <c r="B21" s="2">
        <v>2.75</v>
      </c>
      <c r="C21">
        <v>10.5</v>
      </c>
      <c r="D21">
        <f t="shared" si="0"/>
        <v>0.56628824482923823</v>
      </c>
      <c r="E21">
        <f t="shared" si="1"/>
        <v>1.5572926732804051</v>
      </c>
      <c r="G21" s="2">
        <v>2.75</v>
      </c>
      <c r="H21">
        <v>10.5</v>
      </c>
      <c r="I21">
        <f t="shared" si="2"/>
        <v>0.56569395422933288</v>
      </c>
      <c r="J21">
        <f t="shared" si="3"/>
        <v>1.5556583741306653</v>
      </c>
      <c r="L21" s="2">
        <v>2.75</v>
      </c>
      <c r="M21">
        <v>10.5</v>
      </c>
      <c r="N21">
        <f t="shared" si="4"/>
        <v>0.5651002873070694</v>
      </c>
      <c r="O21">
        <f t="shared" si="5"/>
        <v>1.5540257900944408</v>
      </c>
    </row>
    <row r="22" spans="2:15" x14ac:dyDescent="0.35">
      <c r="B22" s="2">
        <v>2.75</v>
      </c>
      <c r="C22">
        <v>11</v>
      </c>
      <c r="D22">
        <f t="shared" si="0"/>
        <v>0.55115966777032854</v>
      </c>
      <c r="E22">
        <f t="shared" si="1"/>
        <v>1.5156890863684036</v>
      </c>
      <c r="G22" s="2">
        <v>2.75</v>
      </c>
      <c r="H22">
        <v>11</v>
      </c>
      <c r="I22">
        <f t="shared" si="2"/>
        <v>0.55055372546514814</v>
      </c>
      <c r="J22">
        <f t="shared" si="3"/>
        <v>1.5140227450291575</v>
      </c>
      <c r="L22" s="2">
        <v>2.75</v>
      </c>
      <c r="M22">
        <v>11</v>
      </c>
      <c r="N22">
        <f t="shared" si="4"/>
        <v>0.54994844933004283</v>
      </c>
      <c r="O22">
        <f t="shared" si="5"/>
        <v>1.5123582356576177</v>
      </c>
    </row>
    <row r="23" spans="2:15" x14ac:dyDescent="0.35">
      <c r="B23" s="2">
        <v>2.75</v>
      </c>
      <c r="C23">
        <v>11.5</v>
      </c>
      <c r="D23">
        <f t="shared" si="0"/>
        <v>0.53643525563258243</v>
      </c>
      <c r="E23">
        <f t="shared" si="1"/>
        <v>1.4751969529896016</v>
      </c>
      <c r="G23" s="2">
        <v>2.75</v>
      </c>
      <c r="H23">
        <v>11.5</v>
      </c>
      <c r="I23">
        <f t="shared" si="2"/>
        <v>0.53581870967048173</v>
      </c>
      <c r="J23">
        <f t="shared" si="3"/>
        <v>1.4735014515938247</v>
      </c>
      <c r="L23" s="2">
        <v>2.75</v>
      </c>
      <c r="M23">
        <v>11.5</v>
      </c>
      <c r="N23">
        <f t="shared" si="4"/>
        <v>0.53520287232870256</v>
      </c>
      <c r="O23">
        <f t="shared" si="5"/>
        <v>1.471807898903932</v>
      </c>
    </row>
    <row r="24" spans="2:15" x14ac:dyDescent="0.35">
      <c r="B24" s="2">
        <v>2.75</v>
      </c>
      <c r="C24">
        <v>12</v>
      </c>
      <c r="D24">
        <f t="shared" si="0"/>
        <v>0.52210421101695448</v>
      </c>
      <c r="E24">
        <f t="shared" si="1"/>
        <v>1.4357865802966248</v>
      </c>
      <c r="G24" s="2">
        <v>2.75</v>
      </c>
      <c r="H24">
        <v>12</v>
      </c>
      <c r="I24">
        <f t="shared" si="2"/>
        <v>0.52147806172844513</v>
      </c>
      <c r="J24">
        <f t="shared" si="3"/>
        <v>1.4340646697532242</v>
      </c>
      <c r="L24" s="2">
        <v>2.75</v>
      </c>
      <c r="M24">
        <v>12</v>
      </c>
      <c r="N24">
        <f t="shared" si="4"/>
        <v>0.52085266336843483</v>
      </c>
      <c r="O24">
        <f t="shared" si="5"/>
        <v>1.4323448242631958</v>
      </c>
    </row>
    <row r="25" spans="2:15" x14ac:dyDescent="0.35">
      <c r="B25" s="2">
        <v>2.75</v>
      </c>
      <c r="C25">
        <v>12.5</v>
      </c>
      <c r="D25">
        <f t="shared" si="0"/>
        <v>0.50815602498047219</v>
      </c>
      <c r="E25">
        <f t="shared" si="1"/>
        <v>1.3974290686962985</v>
      </c>
      <c r="G25" s="2">
        <v>2.75</v>
      </c>
      <c r="H25">
        <v>12.5</v>
      </c>
      <c r="I25">
        <f t="shared" si="2"/>
        <v>0.50752122678077738</v>
      </c>
      <c r="J25">
        <f t="shared" si="3"/>
        <v>1.3956833736471377</v>
      </c>
      <c r="L25" s="2">
        <v>2.75</v>
      </c>
      <c r="M25">
        <v>12.5</v>
      </c>
      <c r="N25">
        <f t="shared" si="4"/>
        <v>0.50688722158310273</v>
      </c>
      <c r="O25">
        <f t="shared" si="5"/>
        <v>1.3939398593535326</v>
      </c>
    </row>
    <row r="26" spans="2:15" x14ac:dyDescent="0.35">
      <c r="B26" s="2">
        <v>2.75</v>
      </c>
      <c r="C26">
        <v>13</v>
      </c>
      <c r="D26">
        <f t="shared" si="0"/>
        <v>0.49458046933003741</v>
      </c>
      <c r="E26">
        <f t="shared" si="1"/>
        <v>1.3600962906576028</v>
      </c>
      <c r="G26" s="2">
        <v>2.75</v>
      </c>
      <c r="H26">
        <v>13</v>
      </c>
      <c r="I26">
        <f t="shared" si="2"/>
        <v>0.4939379324593649</v>
      </c>
      <c r="J26">
        <f t="shared" si="3"/>
        <v>1.3583293142632535</v>
      </c>
      <c r="L26" s="2">
        <v>2.75</v>
      </c>
      <c r="M26">
        <v>13</v>
      </c>
      <c r="N26">
        <f t="shared" si="4"/>
        <v>0.49329623034391579</v>
      </c>
      <c r="O26">
        <f t="shared" si="5"/>
        <v>1.3565646334457684</v>
      </c>
    </row>
    <row r="27" spans="2:15" x14ac:dyDescent="0.35">
      <c r="B27" s="2">
        <v>2.75</v>
      </c>
      <c r="C27">
        <v>13.5</v>
      </c>
      <c r="D27">
        <f t="shared" si="0"/>
        <v>0.48136758912210115</v>
      </c>
      <c r="E27">
        <f t="shared" si="1"/>
        <v>1.3237608700857781</v>
      </c>
      <c r="G27" s="2">
        <v>2.75</v>
      </c>
      <c r="H27">
        <v>13.5</v>
      </c>
      <c r="I27">
        <f t="shared" si="2"/>
        <v>0.48071818132567767</v>
      </c>
      <c r="J27">
        <f t="shared" si="3"/>
        <v>1.3219749986456135</v>
      </c>
      <c r="L27" s="2">
        <v>2.75</v>
      </c>
      <c r="M27">
        <v>13.5</v>
      </c>
      <c r="N27">
        <f t="shared" si="4"/>
        <v>0.4800696496382727</v>
      </c>
      <c r="O27">
        <f t="shared" si="5"/>
        <v>1.3201915365052499</v>
      </c>
    </row>
    <row r="28" spans="2:15" x14ac:dyDescent="0.35">
      <c r="B28" s="2">
        <v>2.75</v>
      </c>
      <c r="C28">
        <v>14</v>
      </c>
      <c r="D28">
        <f t="shared" si="0"/>
        <v>0.46850769536271136</v>
      </c>
      <c r="E28">
        <f t="shared" si="1"/>
        <v>1.2883961622474562</v>
      </c>
      <c r="G28" s="2">
        <v>2.75</v>
      </c>
      <c r="H28">
        <v>14</v>
      </c>
      <c r="I28">
        <f t="shared" si="2"/>
        <v>0.46785224351255578</v>
      </c>
      <c r="J28">
        <f t="shared" si="3"/>
        <v>1.2865936696595284</v>
      </c>
      <c r="L28" s="2">
        <v>2.75</v>
      </c>
      <c r="M28">
        <v>14</v>
      </c>
      <c r="N28">
        <f t="shared" si="4"/>
        <v>0.46719770865294724</v>
      </c>
      <c r="O28">
        <f t="shared" si="5"/>
        <v>1.284793698795605</v>
      </c>
    </row>
    <row r="29" spans="2:15" x14ac:dyDescent="0.35">
      <c r="B29" s="2">
        <v>2.75</v>
      </c>
      <c r="C29">
        <v>14.5</v>
      </c>
      <c r="D29">
        <f t="shared" si="0"/>
        <v>0.45599135790258216</v>
      </c>
      <c r="E29">
        <f t="shared" si="1"/>
        <v>1.253976234232101</v>
      </c>
      <c r="G29" s="2">
        <v>2.75</v>
      </c>
      <c r="H29">
        <v>14.5</v>
      </c>
      <c r="I29">
        <f t="shared" si="2"/>
        <v>0.45533064956293129</v>
      </c>
      <c r="J29">
        <f t="shared" si="3"/>
        <v>1.2521592862980611</v>
      </c>
      <c r="L29" s="2">
        <v>2.75</v>
      </c>
      <c r="M29">
        <v>14.5</v>
      </c>
      <c r="N29">
        <f t="shared" si="4"/>
        <v>0.45467089855613879</v>
      </c>
      <c r="O29">
        <f t="shared" si="5"/>
        <v>1.2503449710293817</v>
      </c>
    </row>
    <row r="30" spans="2:15" x14ac:dyDescent="0.35">
      <c r="B30" s="2">
        <v>2.75</v>
      </c>
      <c r="C30">
        <v>15</v>
      </c>
      <c r="D30">
        <f t="shared" si="0"/>
        <v>0.44380939852197321</v>
      </c>
      <c r="E30">
        <f t="shared" si="1"/>
        <v>1.2204758459354264</v>
      </c>
      <c r="G30" s="2">
        <v>2.75</v>
      </c>
      <c r="H30">
        <v>15</v>
      </c>
      <c r="I30">
        <f t="shared" si="2"/>
        <v>0.44314418346021434</v>
      </c>
      <c r="J30">
        <f t="shared" si="3"/>
        <v>1.2186465045155894</v>
      </c>
      <c r="L30" s="2">
        <v>2.75</v>
      </c>
      <c r="M30">
        <v>15</v>
      </c>
      <c r="N30">
        <f t="shared" si="4"/>
        <v>0.44247996547305529</v>
      </c>
      <c r="O30">
        <f t="shared" si="5"/>
        <v>1.2168199050509021</v>
      </c>
    </row>
    <row r="31" spans="2:15" x14ac:dyDescent="0.35">
      <c r="B31" s="2">
        <v>2.75</v>
      </c>
      <c r="C31">
        <v>15.5</v>
      </c>
      <c r="D31">
        <f t="shared" si="0"/>
        <v>0.43195288420030881</v>
      </c>
      <c r="E31">
        <f t="shared" si="1"/>
        <v>1.1878704315508493</v>
      </c>
      <c r="G31" s="2">
        <v>2.75</v>
      </c>
      <c r="H31">
        <v>15.5</v>
      </c>
      <c r="I31">
        <f t="shared" si="2"/>
        <v>0.43128387584521455</v>
      </c>
      <c r="J31">
        <f t="shared" si="3"/>
        <v>1.1860306585743401</v>
      </c>
      <c r="L31" s="2">
        <v>2.75</v>
      </c>
      <c r="M31">
        <v>15.5</v>
      </c>
      <c r="N31">
        <f t="shared" si="4"/>
        <v>0.43061590364983948</v>
      </c>
      <c r="O31">
        <f t="shared" si="5"/>
        <v>1.1841937350370586</v>
      </c>
    </row>
    <row r="32" spans="2:15" x14ac:dyDescent="0.35">
      <c r="B32" s="2">
        <v>2.75</v>
      </c>
      <c r="C32">
        <v>16</v>
      </c>
      <c r="D32">
        <f t="shared" si="0"/>
        <v>0.42041312056560148</v>
      </c>
      <c r="E32">
        <f t="shared" si="1"/>
        <v>1.156136081555404</v>
      </c>
      <c r="G32" s="2">
        <v>2.75</v>
      </c>
      <c r="H32">
        <v>16</v>
      </c>
      <c r="I32">
        <f t="shared" si="2"/>
        <v>0.41974099741460358</v>
      </c>
      <c r="J32">
        <f t="shared" si="3"/>
        <v>1.1542877428901599</v>
      </c>
      <c r="L32" s="2">
        <v>2.75</v>
      </c>
      <c r="M32">
        <v>16</v>
      </c>
      <c r="N32">
        <f t="shared" si="4"/>
        <v>0.41906994880078824</v>
      </c>
      <c r="O32">
        <f t="shared" si="5"/>
        <v>1.1524423592021678</v>
      </c>
    </row>
    <row r="33" spans="2:15" x14ac:dyDescent="0.35">
      <c r="B33" s="2">
        <v>2.75</v>
      </c>
      <c r="C33">
        <v>16.5</v>
      </c>
      <c r="D33">
        <f t="shared" si="0"/>
        <v>0.40918164551887626</v>
      </c>
      <c r="E33">
        <f t="shared" si="1"/>
        <v>1.1252495251769097</v>
      </c>
      <c r="G33" s="2">
        <v>2.75</v>
      </c>
      <c r="H33">
        <v>16.5</v>
      </c>
      <c r="I33">
        <f t="shared" si="2"/>
        <v>0.40850705249606217</v>
      </c>
      <c r="J33">
        <f t="shared" si="3"/>
        <v>1.1233943943641709</v>
      </c>
      <c r="L33" s="2">
        <v>2.75</v>
      </c>
      <c r="M33">
        <v>16.5</v>
      </c>
      <c r="N33">
        <f t="shared" si="4"/>
        <v>0.4078335716339509</v>
      </c>
      <c r="O33">
        <f t="shared" si="5"/>
        <v>1.1215423219933649</v>
      </c>
    </row>
    <row r="34" spans="2:15" x14ac:dyDescent="0.35">
      <c r="B34" s="2">
        <v>2.75</v>
      </c>
      <c r="C34">
        <v>17</v>
      </c>
      <c r="D34">
        <f t="shared" si="0"/>
        <v>0.39825022302892066</v>
      </c>
      <c r="E34">
        <f t="shared" si="1"/>
        <v>1.0951881133295318</v>
      </c>
      <c r="G34" s="2">
        <v>2.75</v>
      </c>
      <c r="H34">
        <v>17</v>
      </c>
      <c r="I34">
        <f t="shared" si="2"/>
        <v>0.39757377279538175</v>
      </c>
      <c r="J34">
        <f t="shared" si="3"/>
        <v>1.0933278751872999</v>
      </c>
      <c r="L34" s="2">
        <v>2.75</v>
      </c>
      <c r="M34">
        <v>17</v>
      </c>
      <c r="N34">
        <f t="shared" si="4"/>
        <v>0.39689847155032287</v>
      </c>
      <c r="O34">
        <f t="shared" si="5"/>
        <v>1.0914707967633879</v>
      </c>
    </row>
    <row r="35" spans="2:15" x14ac:dyDescent="0.35">
      <c r="B35" s="2">
        <v>2.75</v>
      </c>
      <c r="C35">
        <v>17.5</v>
      </c>
      <c r="D35">
        <f t="shared" si="0"/>
        <v>0.38761083709280997</v>
      </c>
      <c r="E35">
        <f t="shared" si="1"/>
        <v>1.0659298020052275</v>
      </c>
      <c r="G35" s="2">
        <v>2.75</v>
      </c>
      <c r="H35">
        <v>17.5</v>
      </c>
      <c r="I35">
        <f t="shared" si="2"/>
        <v>0.3869331113109179</v>
      </c>
      <c r="J35">
        <f t="shared" si="3"/>
        <v>1.0640660561050241</v>
      </c>
      <c r="L35" s="2">
        <v>2.75</v>
      </c>
      <c r="M35">
        <v>17.5</v>
      </c>
      <c r="N35">
        <f t="shared" si="4"/>
        <v>0.3862565705119817</v>
      </c>
      <c r="O35">
        <f t="shared" si="5"/>
        <v>1.0622055689079497</v>
      </c>
    </row>
    <row r="36" spans="2:15" x14ac:dyDescent="0.35">
      <c r="B36" s="2">
        <v>2.75</v>
      </c>
      <c r="C36">
        <v>18</v>
      </c>
      <c r="D36">
        <f t="shared" si="0"/>
        <v>0.3772556858577788</v>
      </c>
      <c r="E36">
        <f t="shared" si="1"/>
        <v>1.0374531361088917</v>
      </c>
      <c r="G36" s="2">
        <v>2.75</v>
      </c>
      <c r="H36">
        <v>18</v>
      </c>
      <c r="I36">
        <f t="shared" si="2"/>
        <v>0.37657723641091828</v>
      </c>
      <c r="J36">
        <f t="shared" si="3"/>
        <v>1.0355874001300254</v>
      </c>
      <c r="L36" s="2">
        <v>2.75</v>
      </c>
      <c r="M36">
        <v>18</v>
      </c>
      <c r="N36">
        <f t="shared" si="4"/>
        <v>0.37590000707463322</v>
      </c>
      <c r="O36">
        <f t="shared" si="5"/>
        <v>1.0337250194552414</v>
      </c>
    </row>
    <row r="37" spans="2:15" x14ac:dyDescent="0.35">
      <c r="B37" s="2">
        <v>2.75</v>
      </c>
      <c r="C37">
        <v>18.5</v>
      </c>
      <c r="D37">
        <f t="shared" si="0"/>
        <v>0.36717717590012949</v>
      </c>
      <c r="E37">
        <f t="shared" si="1"/>
        <v>1.0097372337253561</v>
      </c>
      <c r="G37" s="2">
        <v>2.75</v>
      </c>
      <c r="H37">
        <v>18.5</v>
      </c>
      <c r="I37">
        <f t="shared" si="2"/>
        <v>0.36649852606936423</v>
      </c>
      <c r="J37">
        <f t="shared" si="3"/>
        <v>1.0078709466907516</v>
      </c>
      <c r="L37" s="2">
        <v>2.75</v>
      </c>
      <c r="M37">
        <v>18.5</v>
      </c>
      <c r="N37">
        <f t="shared" si="4"/>
        <v>0.36582113058016219</v>
      </c>
      <c r="O37">
        <f t="shared" si="5"/>
        <v>1.006008109095446</v>
      </c>
    </row>
    <row r="38" spans="2:15" x14ac:dyDescent="0.35">
      <c r="B38" s="2">
        <v>2.75</v>
      </c>
      <c r="C38">
        <v>19</v>
      </c>
      <c r="D38">
        <f t="shared" si="0"/>
        <v>0.3573679166569802</v>
      </c>
      <c r="E38">
        <f t="shared" si="1"/>
        <v>0.98276177080669558</v>
      </c>
      <c r="G38" s="2">
        <v>2.75</v>
      </c>
      <c r="H38">
        <v>19</v>
      </c>
      <c r="I38">
        <f t="shared" si="2"/>
        <v>0.35668956225608439</v>
      </c>
      <c r="J38">
        <f t="shared" si="3"/>
        <v>0.98089629620423202</v>
      </c>
      <c r="L38" s="2">
        <v>2.75</v>
      </c>
      <c r="M38">
        <v>19</v>
      </c>
      <c r="N38">
        <f t="shared" si="4"/>
        <v>0.35601249550489567</v>
      </c>
      <c r="O38">
        <f t="shared" si="5"/>
        <v>0.97903436263846311</v>
      </c>
    </row>
    <row r="39" spans="2:15" x14ac:dyDescent="0.35">
      <c r="B39" s="2">
        <v>2.75</v>
      </c>
      <c r="C39">
        <v>19.5</v>
      </c>
      <c r="D39">
        <f t="shared" si="0"/>
        <v>0.34782071500677203</v>
      </c>
      <c r="E39">
        <f t="shared" si="1"/>
        <v>0.95650696626862308</v>
      </c>
      <c r="G39" s="2">
        <v>2.75</v>
      </c>
      <c r="H39">
        <v>19.5</v>
      </c>
      <c r="I39">
        <f t="shared" si="2"/>
        <v>0.34714312547701154</v>
      </c>
      <c r="J39">
        <f t="shared" si="3"/>
        <v>0.95464359506178176</v>
      </c>
      <c r="L39" s="2">
        <v>2.75</v>
      </c>
      <c r="M39">
        <v>19.5</v>
      </c>
      <c r="N39">
        <f t="shared" si="4"/>
        <v>0.34646685595940391</v>
      </c>
      <c r="O39">
        <f t="shared" si="5"/>
        <v>0.95278385388836073</v>
      </c>
    </row>
    <row r="40" spans="2:15" x14ac:dyDescent="0.35">
      <c r="B40" s="2">
        <v>2.75</v>
      </c>
      <c r="C40">
        <v>20</v>
      </c>
      <c r="D40">
        <f t="shared" si="0"/>
        <v>0.33852856999455877</v>
      </c>
      <c r="E40">
        <f t="shared" si="1"/>
        <v>0.93095356748503666</v>
      </c>
      <c r="G40" s="2">
        <v>2.75</v>
      </c>
      <c r="H40">
        <v>20</v>
      </c>
      <c r="I40">
        <f t="shared" si="2"/>
        <v>0.33785218946056378</v>
      </c>
      <c r="J40">
        <f t="shared" si="3"/>
        <v>0.92909352101655041</v>
      </c>
      <c r="L40" s="2">
        <v>2.75</v>
      </c>
      <c r="M40">
        <v>20</v>
      </c>
      <c r="N40">
        <f t="shared" si="4"/>
        <v>0.3371771603357771</v>
      </c>
      <c r="O40">
        <f t="shared" si="5"/>
        <v>0.92723719092338708</v>
      </c>
    </row>
    <row r="41" spans="2:15" x14ac:dyDescent="0.35">
      <c r="B41" s="2">
        <v>2.75</v>
      </c>
      <c r="C41">
        <v>20.5</v>
      </c>
      <c r="D41">
        <f t="shared" si="0"/>
        <v>0.32948466769821216</v>
      </c>
      <c r="E41">
        <f t="shared" si="1"/>
        <v>0.90608283617008345</v>
      </c>
      <c r="G41" s="2">
        <v>2.75</v>
      </c>
      <c r="H41">
        <v>20.5</v>
      </c>
      <c r="I41">
        <f t="shared" si="2"/>
        <v>0.32880991598623932</v>
      </c>
      <c r="J41">
        <f t="shared" si="3"/>
        <v>0.9042272689621581</v>
      </c>
      <c r="L41" s="2">
        <v>2.75</v>
      </c>
      <c r="M41">
        <v>20.5</v>
      </c>
      <c r="N41">
        <f t="shared" si="4"/>
        <v>0.32813654609842224</v>
      </c>
      <c r="O41">
        <f t="shared" si="5"/>
        <v>0.90237550177066117</v>
      </c>
    </row>
    <row r="42" spans="2:15" x14ac:dyDescent="0.35">
      <c r="B42" s="2">
        <v>2.75</v>
      </c>
      <c r="C42">
        <v>21</v>
      </c>
      <c r="D42">
        <f t="shared" si="0"/>
        <v>0.32068237623177931</v>
      </c>
      <c r="E42">
        <f t="shared" si="1"/>
        <v>0.88187653463739313</v>
      </c>
      <c r="G42" s="2">
        <v>2.75</v>
      </c>
      <c r="H42">
        <v>21</v>
      </c>
      <c r="I42">
        <f t="shared" si="2"/>
        <v>0.32000964985161862</v>
      </c>
      <c r="J42">
        <f t="shared" si="3"/>
        <v>0.88002653709195122</v>
      </c>
      <c r="L42" s="2">
        <v>2.75</v>
      </c>
      <c r="M42">
        <v>21</v>
      </c>
      <c r="N42">
        <f t="shared" si="4"/>
        <v>0.31933833471453243</v>
      </c>
      <c r="O42">
        <f t="shared" si="5"/>
        <v>0.87818042046496414</v>
      </c>
    </row>
    <row r="43" spans="2:15" x14ac:dyDescent="0.35">
      <c r="B43" s="2">
        <v>2.75</v>
      </c>
      <c r="C43">
        <v>21.5</v>
      </c>
      <c r="D43">
        <f t="shared" si="0"/>
        <v>0.3121152408823254</v>
      </c>
      <c r="E43">
        <f t="shared" si="1"/>
        <v>0.85831691242639485</v>
      </c>
      <c r="G43" s="2">
        <v>2.75</v>
      </c>
      <c r="H43">
        <v>21.5</v>
      </c>
      <c r="I43">
        <f t="shared" si="2"/>
        <v>0.3114449139740702</v>
      </c>
      <c r="J43">
        <f t="shared" si="3"/>
        <v>0.85647351342869305</v>
      </c>
      <c r="L43" s="2">
        <v>2.75</v>
      </c>
      <c r="M43">
        <v>21.5</v>
      </c>
      <c r="N43">
        <f t="shared" si="4"/>
        <v>0.31077602672048449</v>
      </c>
      <c r="O43">
        <f t="shared" si="5"/>
        <v>0.85463407348133236</v>
      </c>
    </row>
    <row r="44" spans="2:15" x14ac:dyDescent="0.35">
      <c r="B44" s="2">
        <v>2.75</v>
      </c>
      <c r="C44">
        <v>22</v>
      </c>
      <c r="D44">
        <f t="shared" si="0"/>
        <v>0.3037769793766989</v>
      </c>
      <c r="E44">
        <f t="shared" si="1"/>
        <v>0.83538669328592197</v>
      </c>
      <c r="G44" s="2">
        <v>2.75</v>
      </c>
      <c r="H44">
        <v>22</v>
      </c>
      <c r="I44">
        <f t="shared" si="2"/>
        <v>0.30310940462355374</v>
      </c>
      <c r="J44">
        <f t="shared" si="3"/>
        <v>0.83355086271477274</v>
      </c>
      <c r="L44" s="2">
        <v>2.75</v>
      </c>
      <c r="M44">
        <v>22</v>
      </c>
      <c r="N44">
        <f t="shared" si="4"/>
        <v>0.30244329692051863</v>
      </c>
      <c r="O44">
        <f t="shared" si="5"/>
        <v>0.83171906653142624</v>
      </c>
    </row>
    <row r="45" spans="2:15" x14ac:dyDescent="0.35">
      <c r="B45" s="2">
        <v>2.75</v>
      </c>
      <c r="C45">
        <v>22.5</v>
      </c>
      <c r="D45">
        <f t="shared" si="0"/>
        <v>0.2956614772747454</v>
      </c>
      <c r="E45">
        <f t="shared" si="1"/>
        <v>0.81306906250554989</v>
      </c>
      <c r="G45" s="2">
        <v>2.75</v>
      </c>
      <c r="H45">
        <v>22.5</v>
      </c>
      <c r="I45">
        <f t="shared" si="2"/>
        <v>0.29499698678301234</v>
      </c>
      <c r="J45">
        <f t="shared" si="3"/>
        <v>0.8112417136532839</v>
      </c>
      <c r="L45" s="2">
        <v>2.75</v>
      </c>
      <c r="M45">
        <v>22.5</v>
      </c>
      <c r="N45">
        <f t="shared" si="4"/>
        <v>0.29433398971415486</v>
      </c>
      <c r="O45">
        <f t="shared" si="5"/>
        <v>0.80941847171392589</v>
      </c>
    </row>
    <row r="46" spans="2:15" x14ac:dyDescent="0.35">
      <c r="B46" s="2">
        <v>2.75</v>
      </c>
      <c r="C46">
        <v>23</v>
      </c>
      <c r="D46">
        <f t="shared" si="0"/>
        <v>0.28776278348559409</v>
      </c>
      <c r="E46">
        <f t="shared" si="1"/>
        <v>0.7913476545853837</v>
      </c>
      <c r="G46" s="2">
        <v>2.75</v>
      </c>
      <c r="H46">
        <v>23</v>
      </c>
      <c r="I46">
        <f t="shared" si="2"/>
        <v>0.28710168963293997</v>
      </c>
      <c r="J46">
        <f t="shared" si="3"/>
        <v>0.78952964649058488</v>
      </c>
      <c r="L46" s="2">
        <v>2.75</v>
      </c>
      <c r="M46">
        <v>23</v>
      </c>
      <c r="N46">
        <f t="shared" si="4"/>
        <v>0.28644211454889357</v>
      </c>
      <c r="O46">
        <f t="shared" si="5"/>
        <v>0.78771581500945731</v>
      </c>
    </row>
    <row r="47" spans="2:15" x14ac:dyDescent="0.35">
      <c r="B47" s="2">
        <v>2.75</v>
      </c>
      <c r="C47">
        <v>23.5</v>
      </c>
      <c r="D47">
        <f t="shared" si="0"/>
        <v>0.28007510590372781</v>
      </c>
      <c r="E47">
        <f t="shared" si="1"/>
        <v>0.77020654123525145</v>
      </c>
      <c r="G47" s="2">
        <v>2.75</v>
      </c>
      <c r="H47">
        <v>23.5</v>
      </c>
      <c r="I47">
        <f t="shared" si="2"/>
        <v>0.27941770215679934</v>
      </c>
      <c r="J47">
        <f t="shared" si="3"/>
        <v>0.76839868093119823</v>
      </c>
      <c r="L47" s="2">
        <v>2.75</v>
      </c>
      <c r="M47">
        <v>23.5</v>
      </c>
      <c r="N47">
        <f t="shared" si="4"/>
        <v>0.27876184149484112</v>
      </c>
      <c r="O47">
        <f t="shared" si="5"/>
        <v>0.76659506411081313</v>
      </c>
    </row>
    <row r="48" spans="2:15" x14ac:dyDescent="0.35">
      <c r="B48" s="2">
        <v>2.75</v>
      </c>
      <c r="C48">
        <v>24</v>
      </c>
      <c r="D48">
        <f t="shared" si="0"/>
        <v>0.27259280716163653</v>
      </c>
      <c r="E48">
        <f t="shared" si="1"/>
        <v>0.7496302196945005</v>
      </c>
      <c r="G48" s="2">
        <v>2.75</v>
      </c>
      <c r="H48">
        <v>24</v>
      </c>
      <c r="I48">
        <f t="shared" si="2"/>
        <v>0.27193936886405606</v>
      </c>
      <c r="J48">
        <f t="shared" si="3"/>
        <v>0.74783326437615416</v>
      </c>
      <c r="L48" s="2">
        <v>2.75</v>
      </c>
      <c r="M48">
        <v>24</v>
      </c>
      <c r="N48">
        <f t="shared" si="4"/>
        <v>0.27128749693799209</v>
      </c>
      <c r="O48">
        <f t="shared" si="5"/>
        <v>0.74604061657947829</v>
      </c>
    </row>
    <row r="49" spans="2:15" x14ac:dyDescent="0.35">
      <c r="B49" s="2">
        <v>2.75</v>
      </c>
      <c r="C49">
        <v>24.5</v>
      </c>
      <c r="D49">
        <f t="shared" si="0"/>
        <v>0.26531040049594129</v>
      </c>
      <c r="E49">
        <f t="shared" si="1"/>
        <v>0.72960360136383851</v>
      </c>
      <c r="G49" s="2">
        <v>2.75</v>
      </c>
      <c r="H49">
        <v>24.5</v>
      </c>
      <c r="I49">
        <f t="shared" si="2"/>
        <v>0.26466118562768248</v>
      </c>
      <c r="J49">
        <f t="shared" si="3"/>
        <v>0.72781826047612685</v>
      </c>
      <c r="L49" s="2">
        <v>2.75</v>
      </c>
      <c r="M49">
        <v>24.5</v>
      </c>
      <c r="N49">
        <f t="shared" si="4"/>
        <v>0.26401355938898502</v>
      </c>
      <c r="O49">
        <f t="shared" si="5"/>
        <v>0.72603728831970882</v>
      </c>
    </row>
    <row r="50" spans="2:15" x14ac:dyDescent="0.35">
      <c r="B50" s="2">
        <v>2.75</v>
      </c>
      <c r="C50">
        <v>25</v>
      </c>
      <c r="D50">
        <f t="shared" si="0"/>
        <v>0.25822254572395426</v>
      </c>
      <c r="E50">
        <f t="shared" si="1"/>
        <v>0.71011200074087422</v>
      </c>
      <c r="G50" s="2">
        <v>2.75</v>
      </c>
      <c r="H50">
        <v>25</v>
      </c>
      <c r="I50">
        <f t="shared" si="2"/>
        <v>0.25757779563306532</v>
      </c>
      <c r="J50">
        <f t="shared" si="3"/>
        <v>0.70833893799092962</v>
      </c>
      <c r="L50" s="2">
        <v>2.75</v>
      </c>
      <c r="M50">
        <v>25</v>
      </c>
      <c r="N50">
        <f t="shared" si="4"/>
        <v>0.25693465540423743</v>
      </c>
      <c r="O50">
        <f t="shared" si="5"/>
        <v>0.70657030236165297</v>
      </c>
    </row>
    <row r="51" spans="2:15" x14ac:dyDescent="0.35">
      <c r="B51" s="2">
        <v>2.75</v>
      </c>
      <c r="C51">
        <v>25.5</v>
      </c>
      <c r="D51">
        <f t="shared" si="0"/>
        <v>0.25132404532772817</v>
      </c>
      <c r="E51">
        <f t="shared" si="1"/>
        <v>0.69114112465125244</v>
      </c>
      <c r="G51" s="2">
        <v>2.75</v>
      </c>
      <c r="H51">
        <v>25.5</v>
      </c>
      <c r="I51">
        <f t="shared" si="2"/>
        <v>0.2506839854353376</v>
      </c>
      <c r="J51">
        <f t="shared" si="3"/>
        <v>0.68938095994717841</v>
      </c>
      <c r="L51" s="2">
        <v>2.75</v>
      </c>
      <c r="M51">
        <v>25.5</v>
      </c>
      <c r="N51">
        <f t="shared" si="4"/>
        <v>0.2500455556164457</v>
      </c>
      <c r="O51">
        <f t="shared" si="5"/>
        <v>0.68762527794522565</v>
      </c>
    </row>
    <row r="52" spans="2:15" x14ac:dyDescent="0.35">
      <c r="B52" s="2">
        <v>2.75</v>
      </c>
      <c r="C52">
        <v>26</v>
      </c>
      <c r="D52">
        <f t="shared" si="0"/>
        <v>0.24460984064272009</v>
      </c>
      <c r="E52">
        <f t="shared" si="1"/>
        <v>0.67267706176748021</v>
      </c>
      <c r="G52" s="2">
        <v>2.75</v>
      </c>
      <c r="H52">
        <v>26</v>
      </c>
      <c r="I52">
        <f t="shared" si="2"/>
        <v>0.24397468112223211</v>
      </c>
      <c r="J52">
        <f t="shared" si="3"/>
        <v>0.67093037308613834</v>
      </c>
      <c r="L52" s="2">
        <v>2.75</v>
      </c>
      <c r="M52">
        <v>26</v>
      </c>
      <c r="N52">
        <f t="shared" si="4"/>
        <v>0.24334117087151763</v>
      </c>
      <c r="O52">
        <f t="shared" si="5"/>
        <v>0.66918821989667343</v>
      </c>
    </row>
    <row r="53" spans="2:15" x14ac:dyDescent="0.35">
      <c r="B53" s="2">
        <v>2.75</v>
      </c>
      <c r="C53">
        <v>26.5</v>
      </c>
      <c r="D53">
        <f t="shared" si="0"/>
        <v>0.23807500814827737</v>
      </c>
      <c r="E53">
        <f t="shared" si="1"/>
        <v>0.6547062724077628</v>
      </c>
      <c r="G53" s="2">
        <v>2.75</v>
      </c>
      <c r="H53">
        <v>26.5</v>
      </c>
      <c r="I53">
        <f t="shared" si="2"/>
        <v>0.23744494457963128</v>
      </c>
      <c r="J53">
        <f t="shared" si="3"/>
        <v>0.65297359759398599</v>
      </c>
      <c r="L53" s="2">
        <v>2.75</v>
      </c>
      <c r="M53">
        <v>26.5</v>
      </c>
      <c r="N53">
        <f t="shared" si="4"/>
        <v>0.23681654846908431</v>
      </c>
      <c r="O53">
        <f t="shared" si="5"/>
        <v>0.65124550828998184</v>
      </c>
    </row>
    <row r="54" spans="2:15" x14ac:dyDescent="0.35">
      <c r="B54" s="2">
        <v>2.75</v>
      </c>
      <c r="C54">
        <v>27</v>
      </c>
      <c r="D54">
        <f t="shared" si="0"/>
        <v>0.23171475585722398</v>
      </c>
      <c r="E54">
        <f t="shared" si="1"/>
        <v>0.637215578607366</v>
      </c>
      <c r="G54" s="2">
        <v>2.75</v>
      </c>
      <c r="H54">
        <v>27</v>
      </c>
      <c r="I54">
        <f t="shared" si="2"/>
        <v>0.23108996985706709</v>
      </c>
      <c r="J54">
        <f t="shared" si="3"/>
        <v>0.63549741710693453</v>
      </c>
      <c r="L54" s="2">
        <v>2.75</v>
      </c>
      <c r="M54">
        <v>27</v>
      </c>
      <c r="N54">
        <f t="shared" si="4"/>
        <v>0.2304668685038139</v>
      </c>
      <c r="O54">
        <f t="shared" si="5"/>
        <v>0.63378388838548827</v>
      </c>
    </row>
    <row r="55" spans="2:15" x14ac:dyDescent="0.35">
      <c r="B55" s="2">
        <v>2.75</v>
      </c>
      <c r="C55">
        <v>27.5</v>
      </c>
      <c r="D55">
        <f t="shared" si="0"/>
        <v>0.22552441980190013</v>
      </c>
      <c r="E55">
        <f t="shared" si="1"/>
        <v>0.62019215445522535</v>
      </c>
      <c r="G55" s="2">
        <v>2.75</v>
      </c>
      <c r="H55">
        <v>27.5</v>
      </c>
      <c r="I55">
        <f t="shared" si="2"/>
        <v>0.22490507963049389</v>
      </c>
      <c r="J55">
        <f t="shared" si="3"/>
        <v>0.61848896898385819</v>
      </c>
      <c r="L55" s="2">
        <v>2.75</v>
      </c>
      <c r="M55">
        <v>27.5</v>
      </c>
      <c r="N55">
        <f t="shared" si="4"/>
        <v>0.22428744030482423</v>
      </c>
      <c r="O55">
        <f t="shared" si="5"/>
        <v>0.61679046083826661</v>
      </c>
    </row>
    <row r="56" spans="2:15" x14ac:dyDescent="0.35">
      <c r="B56" s="2">
        <v>2.75</v>
      </c>
      <c r="C56">
        <v>28</v>
      </c>
      <c r="D56">
        <f t="shared" si="0"/>
        <v>0.21949946061407916</v>
      </c>
      <c r="E56">
        <f t="shared" si="1"/>
        <v>0.60362351668871772</v>
      </c>
      <c r="G56" s="2">
        <v>2.75</v>
      </c>
      <c r="H56">
        <v>28</v>
      </c>
      <c r="I56">
        <f t="shared" si="2"/>
        <v>0.21888572175973178</v>
      </c>
      <c r="J56">
        <f t="shared" si="3"/>
        <v>0.60193573483926244</v>
      </c>
      <c r="L56" s="2">
        <v>2.75</v>
      </c>
      <c r="M56">
        <v>28</v>
      </c>
      <c r="N56">
        <f t="shared" si="4"/>
        <v>0.21827369897056417</v>
      </c>
      <c r="O56">
        <f t="shared" si="5"/>
        <v>0.60025267216905143</v>
      </c>
    </row>
    <row r="57" spans="2:15" x14ac:dyDescent="0.35">
      <c r="B57" s="2">
        <v>2.75</v>
      </c>
      <c r="C57">
        <v>28.5</v>
      </c>
      <c r="D57">
        <f t="shared" si="0"/>
        <v>0.21363546019625204</v>
      </c>
      <c r="E57">
        <f t="shared" si="1"/>
        <v>0.58749751553969309</v>
      </c>
      <c r="G57" s="2">
        <v>2.75</v>
      </c>
      <c r="H57">
        <v>28.5</v>
      </c>
      <c r="I57">
        <f t="shared" si="2"/>
        <v>0.21302746593804672</v>
      </c>
      <c r="J57">
        <f t="shared" si="3"/>
        <v>0.58582553132962845</v>
      </c>
      <c r="L57" s="2">
        <v>2.75</v>
      </c>
      <c r="M57">
        <v>28.5</v>
      </c>
      <c r="N57">
        <f t="shared" si="4"/>
        <v>0.21242120199660464</v>
      </c>
      <c r="O57">
        <f t="shared" si="5"/>
        <v>0.58415830549066272</v>
      </c>
    </row>
    <row r="58" spans="2:15" x14ac:dyDescent="0.35">
      <c r="B58" s="2">
        <v>2.75</v>
      </c>
      <c r="C58">
        <v>29</v>
      </c>
      <c r="D58">
        <f t="shared" si="0"/>
        <v>0.20792811848184076</v>
      </c>
      <c r="E58">
        <f t="shared" si="1"/>
        <v>0.57180232582506207</v>
      </c>
      <c r="G58" s="2">
        <v>2.75</v>
      </c>
      <c r="H58">
        <v>29</v>
      </c>
      <c r="I58">
        <f t="shared" si="2"/>
        <v>0.20732600043140093</v>
      </c>
      <c r="J58">
        <f t="shared" si="3"/>
        <v>0.57014650118635257</v>
      </c>
      <c r="L58" s="2">
        <v>2.75</v>
      </c>
      <c r="M58">
        <v>29</v>
      </c>
      <c r="N58">
        <f t="shared" si="4"/>
        <v>0.20672562599384664</v>
      </c>
      <c r="O58">
        <f t="shared" si="5"/>
        <v>0.56849547148307822</v>
      </c>
    </row>
    <row r="59" spans="2:15" x14ac:dyDescent="0.35">
      <c r="B59" s="2">
        <v>2.75</v>
      </c>
      <c r="C59">
        <v>29.5</v>
      </c>
      <c r="D59">
        <f t="shared" si="0"/>
        <v>0.20237325028196282</v>
      </c>
      <c r="E59">
        <f t="shared" si="1"/>
        <v>0.55652643827539772</v>
      </c>
      <c r="G59" s="2">
        <v>2.75</v>
      </c>
      <c r="H59">
        <v>29.5</v>
      </c>
      <c r="I59">
        <f t="shared" si="2"/>
        <v>0.20177712890497421</v>
      </c>
      <c r="J59">
        <f t="shared" si="3"/>
        <v>0.55488710448867906</v>
      </c>
      <c r="L59" s="2">
        <v>2.75</v>
      </c>
      <c r="M59">
        <v>29.5</v>
      </c>
      <c r="N59">
        <f t="shared" si="4"/>
        <v>0.2011827634947233</v>
      </c>
      <c r="O59">
        <f t="shared" si="5"/>
        <v>0.55325259961048912</v>
      </c>
    </row>
    <row r="60" spans="2:15" x14ac:dyDescent="0.35">
      <c r="B60" s="2">
        <v>102.75</v>
      </c>
      <c r="C60">
        <v>30</v>
      </c>
      <c r="D60">
        <f t="shared" si="0"/>
        <v>0.19696678221643563</v>
      </c>
      <c r="E60">
        <f t="shared" si="1"/>
        <v>20.23833687273876</v>
      </c>
      <c r="G60" s="2">
        <v>102.75</v>
      </c>
      <c r="H60">
        <v>30</v>
      </c>
      <c r="I60">
        <f t="shared" si="2"/>
        <v>0.19637676733462012</v>
      </c>
      <c r="J60">
        <f t="shared" si="3"/>
        <v>20.177712843632218</v>
      </c>
      <c r="L60" s="2">
        <v>102.75</v>
      </c>
      <c r="M60">
        <v>30</v>
      </c>
      <c r="N60">
        <f t="shared" si="4"/>
        <v>0.1957885198450362</v>
      </c>
      <c r="O60">
        <f t="shared" si="5"/>
        <v>20.117270414077471</v>
      </c>
    </row>
    <row r="62" spans="2:15" x14ac:dyDescent="0.35">
      <c r="E62">
        <f>SUM(E1:E60)</f>
        <v>100.15029123801297</v>
      </c>
      <c r="J62">
        <f>SUM(J1:J60)</f>
        <v>99.999993026029372</v>
      </c>
      <c r="O62">
        <f>SUM(O1:O60)</f>
        <v>99.850028132694916</v>
      </c>
    </row>
    <row r="63" spans="2:15" x14ac:dyDescent="0.35">
      <c r="E63">
        <f>E62-100</f>
        <v>0.15029123801296862</v>
      </c>
      <c r="J63">
        <f>J62-100</f>
        <v>-6.9739706276550351E-6</v>
      </c>
      <c r="O63">
        <f>O62-100</f>
        <v>-0.14997186730508361</v>
      </c>
    </row>
    <row r="64" spans="2:15" x14ac:dyDescent="0.35">
      <c r="J64">
        <f>(E63-O63)/2</f>
        <v>0.15013155265902611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Junliang Zhou</dc:creator>
  <cp:lastModifiedBy>Junliang Zhou</cp:lastModifiedBy>
  <dcterms:created xsi:type="dcterms:W3CDTF">2017-12-14T20:12:21Z</dcterms:created>
  <dcterms:modified xsi:type="dcterms:W3CDTF">2017-12-14T20:33:45Z</dcterms:modified>
</cp:coreProperties>
</file>