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13_ncr:1_{D1784387-C9CE-41C6-91E0-9D5A1A830E6B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14" i="1"/>
  <c r="C45" i="1"/>
</calcChain>
</file>

<file path=xl/sharedStrings.xml><?xml version="1.0" encoding="utf-8"?>
<sst xmlns="http://schemas.openxmlformats.org/spreadsheetml/2006/main" count="77" uniqueCount="76">
  <si>
    <t>指标名称</t>
  </si>
  <si>
    <t>单位</t>
  </si>
  <si>
    <t>CPI：同比</t>
  </si>
  <si>
    <t>M2：同比</t>
  </si>
  <si>
    <t>%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</si>
  <si>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</si>
  <si>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</si>
  <si>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</si>
  <si>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</si>
  <si>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</si>
  <si>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</si>
  <si>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</si>
  <si>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</si>
  <si>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</si>
  <si>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</si>
  <si>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</si>
  <si>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</si>
  <si>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</si>
  <si>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</si>
  <si>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</si>
  <si>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</si>
  <si>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</si>
  <si>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</si>
  <si>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</si>
  <si>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</si>
  <si>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</si>
  <si>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</si>
  <si>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</si>
  <si>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</si>
  <si>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</si>
  <si>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</si>
  <si>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</si>
  <si>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</si>
  <si>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</si>
  <si>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</si>
  <si>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</si>
  <si>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</si>
  <si>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</si>
  <si>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</si>
  <si>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</si>
  <si>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</si>
  <si>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</si>
  <si>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</si>
  <si>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</si>
  <si>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</si>
  <si>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</si>
  <si>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</si>
  <si>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</si>
  <si>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</si>
  <si>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</si>
  <si>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</si>
  <si>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</si>
  <si>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</si>
  <si>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</si>
  <si>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</si>
  <si>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</si>
  <si>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</si>
  <si>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</si>
  <si>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</si>
  <si>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</si>
  <si>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</si>
  <si>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</si>
  <si>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</si>
  <si>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</si>
  <si>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</si>
  <si>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</si>
  <si>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</si>
  <si>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</si>
  <si>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</si>
  <si>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</si>
  <si>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</si>
  <si>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</si>
  <si>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</si>
  <si>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</si>
  <si>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数据来源：东方财富Choice数据</t>
  </si>
  <si>
    <t>CPI与M2相关系数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</si>
</sst>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CPI</a:t>
            </a:r>
            <a:r>
              <a:rPr lang="zh-CN" altLang="en-US"/>
              <a:t>与</a:t>
            </a:r>
            <a:r>
              <a:rPr lang="en-US" altLang="zh-CN"/>
              <a:t>M2</a:t>
            </a:r>
            <a:r>
              <a:rPr lang="zh-CN" altLang="en-US"/>
              <a:t>年同比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CPI：同比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strRef>
              <c:f>Sheet0!$A$5:$A$71</c:f>
              <c:strCache>
                <c:ptCount val="67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  <c:pt idx="58">
                  <c:v>2011</c:v>
                </c:pt>
                <c:pt idx="59">
                  <c:v>2012</c:v>
                </c:pt>
                <c:pt idx="60">
                  <c:v>2013</c:v>
                </c:pt>
                <c:pt idx="61">
                  <c:v>2014</c:v>
                </c:pt>
                <c:pt idx="62">
                  <c:v>2015</c:v>
                </c:pt>
                <c:pt idx="63">
                  <c:v>2016</c:v>
                </c:pt>
                <c:pt idx="64">
                  <c:v>2017</c:v>
                </c:pt>
                <c:pt idx="65">
                  <c:v>2018</c:v>
                </c:pt>
                <c:pt idx="66">
                  <c:v>2019</c:v>
                </c:pt>
              </c:strCache>
            </c:strRef>
          </c:cat>
          <c:val>
            <c:numRef>
              <c:f>Sheet0!$B$5:$B$71</c:f>
              <c:numCache>
                <c:formatCode>General</c:formatCode>
                <c:ptCount val="67"/>
                <c:pt idx="0">
                  <c:v>5.0999999999999996</c:v>
                </c:pt>
                <c:pt idx="1">
                  <c:v>1.4</c:v>
                </c:pt>
                <c:pt idx="2">
                  <c:v>0.3</c:v>
                </c:pt>
                <c:pt idx="3">
                  <c:v>-0.1</c:v>
                </c:pt>
                <c:pt idx="4">
                  <c:v>2.6</c:v>
                </c:pt>
                <c:pt idx="5">
                  <c:v>-1.1000000000000001</c:v>
                </c:pt>
                <c:pt idx="6">
                  <c:v>0.3</c:v>
                </c:pt>
                <c:pt idx="7">
                  <c:v>2.5</c:v>
                </c:pt>
                <c:pt idx="8">
                  <c:v>16.100000000000001</c:v>
                </c:pt>
                <c:pt idx="9">
                  <c:v>3.8</c:v>
                </c:pt>
                <c:pt idx="10">
                  <c:v>-5.9</c:v>
                </c:pt>
                <c:pt idx="11">
                  <c:v>-3.7</c:v>
                </c:pt>
                <c:pt idx="12">
                  <c:v>-1.2</c:v>
                </c:pt>
                <c:pt idx="13">
                  <c:v>-1.2</c:v>
                </c:pt>
                <c:pt idx="14">
                  <c:v>-0.6</c:v>
                </c:pt>
                <c:pt idx="15">
                  <c:v>0.1</c:v>
                </c:pt>
                <c:pt idx="16">
                  <c:v>1</c:v>
                </c:pt>
                <c:pt idx="17">
                  <c:v>0</c:v>
                </c:pt>
                <c:pt idx="18">
                  <c:v>-0.1</c:v>
                </c:pt>
                <c:pt idx="19">
                  <c:v>0.2</c:v>
                </c:pt>
                <c:pt idx="20">
                  <c:v>0.1</c:v>
                </c:pt>
                <c:pt idx="21">
                  <c:v>0.7</c:v>
                </c:pt>
                <c:pt idx="22">
                  <c:v>0.4</c:v>
                </c:pt>
                <c:pt idx="23">
                  <c:v>0.3</c:v>
                </c:pt>
                <c:pt idx="24">
                  <c:v>2.7</c:v>
                </c:pt>
                <c:pt idx="25">
                  <c:v>0.7</c:v>
                </c:pt>
                <c:pt idx="26">
                  <c:v>1.9</c:v>
                </c:pt>
                <c:pt idx="27">
                  <c:v>7.5</c:v>
                </c:pt>
                <c:pt idx="28">
                  <c:v>2.5</c:v>
                </c:pt>
                <c:pt idx="29">
                  <c:v>2</c:v>
                </c:pt>
                <c:pt idx="30">
                  <c:v>2</c:v>
                </c:pt>
                <c:pt idx="31">
                  <c:v>2.7</c:v>
                </c:pt>
                <c:pt idx="32">
                  <c:v>9.3000000000000007</c:v>
                </c:pt>
                <c:pt idx="33">
                  <c:v>6.5</c:v>
                </c:pt>
                <c:pt idx="34">
                  <c:v>7.3</c:v>
                </c:pt>
                <c:pt idx="35">
                  <c:v>18.8</c:v>
                </c:pt>
                <c:pt idx="36">
                  <c:v>18</c:v>
                </c:pt>
                <c:pt idx="37">
                  <c:v>3.1</c:v>
                </c:pt>
                <c:pt idx="38">
                  <c:v>3.4</c:v>
                </c:pt>
                <c:pt idx="39">
                  <c:v>6.4</c:v>
                </c:pt>
                <c:pt idx="40">
                  <c:v>14.7</c:v>
                </c:pt>
                <c:pt idx="41">
                  <c:v>24.1</c:v>
                </c:pt>
                <c:pt idx="42">
                  <c:v>17.100000000000001</c:v>
                </c:pt>
                <c:pt idx="43">
                  <c:v>8.3000000000000007</c:v>
                </c:pt>
                <c:pt idx="44">
                  <c:v>2.8</c:v>
                </c:pt>
                <c:pt idx="45">
                  <c:v>-0.8</c:v>
                </c:pt>
                <c:pt idx="46">
                  <c:v>-1.4</c:v>
                </c:pt>
                <c:pt idx="47">
                  <c:v>0.4</c:v>
                </c:pt>
                <c:pt idx="48">
                  <c:v>0.7</c:v>
                </c:pt>
                <c:pt idx="49">
                  <c:v>-0.8</c:v>
                </c:pt>
                <c:pt idx="50">
                  <c:v>1.2</c:v>
                </c:pt>
                <c:pt idx="51">
                  <c:v>3.9</c:v>
                </c:pt>
                <c:pt idx="52">
                  <c:v>1.8</c:v>
                </c:pt>
                <c:pt idx="53">
                  <c:v>1.5</c:v>
                </c:pt>
                <c:pt idx="54">
                  <c:v>4.8</c:v>
                </c:pt>
                <c:pt idx="55">
                  <c:v>5.9</c:v>
                </c:pt>
                <c:pt idx="56">
                  <c:v>-0.7</c:v>
                </c:pt>
                <c:pt idx="57">
                  <c:v>3.3</c:v>
                </c:pt>
                <c:pt idx="58">
                  <c:v>5.4</c:v>
                </c:pt>
                <c:pt idx="59">
                  <c:v>2.6</c:v>
                </c:pt>
                <c:pt idx="60">
                  <c:v>2.6</c:v>
                </c:pt>
                <c:pt idx="61">
                  <c:v>2</c:v>
                </c:pt>
                <c:pt idx="62">
                  <c:v>1.4</c:v>
                </c:pt>
                <c:pt idx="63">
                  <c:v>2</c:v>
                </c:pt>
                <c:pt idx="64">
                  <c:v>1.6</c:v>
                </c:pt>
                <c:pt idx="65">
                  <c:v>2.1</c:v>
                </c:pt>
                <c:pt idx="66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Sheet0!$C$1</c:f>
              <c:strCache>
                <c:ptCount val="1"/>
                <c:pt idx="0">
                  <c:v>M2：同比</c:v>
                </c:pt>
              </c:strCache>
            </c:strRef>
          </c:tx>
          <c:spPr>
            <a:ln w="317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Sheet0!$A$5:$A$71</c:f>
              <c:strCache>
                <c:ptCount val="67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  <c:pt idx="58">
                  <c:v>2011</c:v>
                </c:pt>
                <c:pt idx="59">
                  <c:v>2012</c:v>
                </c:pt>
                <c:pt idx="60">
                  <c:v>2013</c:v>
                </c:pt>
                <c:pt idx="61">
                  <c:v>2014</c:v>
                </c:pt>
                <c:pt idx="62">
                  <c:v>2015</c:v>
                </c:pt>
                <c:pt idx="63">
                  <c:v>2016</c:v>
                </c:pt>
                <c:pt idx="64">
                  <c:v>2017</c:v>
                </c:pt>
                <c:pt idx="65">
                  <c:v>2018</c:v>
                </c:pt>
                <c:pt idx="66">
                  <c:v>2019</c:v>
                </c:pt>
              </c:strCache>
            </c:strRef>
          </c:cat>
          <c:val>
            <c:numRef>
              <c:f>Sheet0!$C$5:$C$71</c:f>
              <c:numCache>
                <c:formatCode>General</c:formatCode>
                <c:ptCount val="67"/>
                <c:pt idx="0">
                  <c:v>12.24</c:v>
                </c:pt>
                <c:pt idx="1">
                  <c:v>16.45</c:v>
                </c:pt>
                <c:pt idx="2">
                  <c:v>10.199999999999999</c:v>
                </c:pt>
                <c:pt idx="3">
                  <c:v>19.95</c:v>
                </c:pt>
                <c:pt idx="4">
                  <c:v>12.97</c:v>
                </c:pt>
                <c:pt idx="5">
                  <c:v>58.42</c:v>
                </c:pt>
                <c:pt idx="6">
                  <c:v>25.06</c:v>
                </c:pt>
                <c:pt idx="7">
                  <c:v>4.4400000000000004</c:v>
                </c:pt>
                <c:pt idx="8">
                  <c:v>7.5</c:v>
                </c:pt>
                <c:pt idx="9">
                  <c:v>-0.82</c:v>
                </c:pt>
                <c:pt idx="10">
                  <c:v>0.09</c:v>
                </c:pt>
                <c:pt idx="11">
                  <c:v>-0.44</c:v>
                </c:pt>
                <c:pt idx="12">
                  <c:v>14.47</c:v>
                </c:pt>
                <c:pt idx="13">
                  <c:v>13.81</c:v>
                </c:pt>
                <c:pt idx="14">
                  <c:v>11.2</c:v>
                </c:pt>
                <c:pt idx="15">
                  <c:v>5.91</c:v>
                </c:pt>
                <c:pt idx="16">
                  <c:v>-1.1499999999999999</c:v>
                </c:pt>
                <c:pt idx="17">
                  <c:v>-1.23</c:v>
                </c:pt>
                <c:pt idx="18">
                  <c:v>9.8000000000000007</c:v>
                </c:pt>
                <c:pt idx="19">
                  <c:v>5.6</c:v>
                </c:pt>
                <c:pt idx="20">
                  <c:v>15.29</c:v>
                </c:pt>
                <c:pt idx="21">
                  <c:v>7.64</c:v>
                </c:pt>
                <c:pt idx="22">
                  <c:v>8.61</c:v>
                </c:pt>
                <c:pt idx="23">
                  <c:v>6.59</c:v>
                </c:pt>
                <c:pt idx="24">
                  <c:v>2.09</c:v>
                </c:pt>
                <c:pt idx="25">
                  <c:v>4.68</c:v>
                </c:pt>
                <c:pt idx="26">
                  <c:v>25.8</c:v>
                </c:pt>
                <c:pt idx="27">
                  <c:v>26.39</c:v>
                </c:pt>
                <c:pt idx="28">
                  <c:v>21.25</c:v>
                </c:pt>
                <c:pt idx="29">
                  <c:v>15.9</c:v>
                </c:pt>
                <c:pt idx="30">
                  <c:v>18.739999999999998</c:v>
                </c:pt>
                <c:pt idx="31">
                  <c:v>34.840000000000003</c:v>
                </c:pt>
                <c:pt idx="32">
                  <c:v>25.39</c:v>
                </c:pt>
                <c:pt idx="33">
                  <c:v>29.22</c:v>
                </c:pt>
                <c:pt idx="34">
                  <c:v>22.84</c:v>
                </c:pt>
                <c:pt idx="35">
                  <c:v>22.38</c:v>
                </c:pt>
                <c:pt idx="36">
                  <c:v>18.32</c:v>
                </c:pt>
                <c:pt idx="37">
                  <c:v>27.98</c:v>
                </c:pt>
                <c:pt idx="38">
                  <c:v>26.52</c:v>
                </c:pt>
                <c:pt idx="39">
                  <c:v>31.3</c:v>
                </c:pt>
                <c:pt idx="40">
                  <c:v>32.9</c:v>
                </c:pt>
                <c:pt idx="41">
                  <c:v>34.5</c:v>
                </c:pt>
                <c:pt idx="42">
                  <c:v>29.5</c:v>
                </c:pt>
                <c:pt idx="43">
                  <c:v>25.3</c:v>
                </c:pt>
                <c:pt idx="44">
                  <c:v>17.3</c:v>
                </c:pt>
                <c:pt idx="45">
                  <c:v>14.8</c:v>
                </c:pt>
                <c:pt idx="46">
                  <c:v>14.7</c:v>
                </c:pt>
                <c:pt idx="47">
                  <c:v>12.3</c:v>
                </c:pt>
                <c:pt idx="48">
                  <c:v>14.4</c:v>
                </c:pt>
                <c:pt idx="49">
                  <c:v>16.8</c:v>
                </c:pt>
                <c:pt idx="50">
                  <c:v>19.579999999999998</c:v>
                </c:pt>
                <c:pt idx="51">
                  <c:v>14.67</c:v>
                </c:pt>
                <c:pt idx="52">
                  <c:v>17.57</c:v>
                </c:pt>
                <c:pt idx="53">
                  <c:v>16.899999999999999</c:v>
                </c:pt>
                <c:pt idx="54">
                  <c:v>16.739999999999998</c:v>
                </c:pt>
                <c:pt idx="55">
                  <c:v>17.82</c:v>
                </c:pt>
                <c:pt idx="56">
                  <c:v>28.5</c:v>
                </c:pt>
                <c:pt idx="57">
                  <c:v>19.7</c:v>
                </c:pt>
                <c:pt idx="58">
                  <c:v>13.61</c:v>
                </c:pt>
                <c:pt idx="59">
                  <c:v>13.8</c:v>
                </c:pt>
                <c:pt idx="60">
                  <c:v>13.6</c:v>
                </c:pt>
                <c:pt idx="61">
                  <c:v>12.2</c:v>
                </c:pt>
                <c:pt idx="62">
                  <c:v>13.3</c:v>
                </c:pt>
                <c:pt idx="63">
                  <c:v>11.3</c:v>
                </c:pt>
                <c:pt idx="64">
                  <c:v>8.1999999999999993</c:v>
                </c:pt>
                <c:pt idx="65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5-4DC9-BBB8-8F4AA47B3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600" b="1" i="0" u="none" strike="noStrike" kern="1200" spc="0" baseline="0">
                <a:solidFill>
                  <a:srgbClr val="15376F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 sz="1600" b="1" i="0" u="none" strike="noStrike" kern="1200" spc="0" baseline="0">
                <a:solidFill>
                  <a:srgbClr val="15376F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M2</a:t>
            </a:r>
            <a:r>
              <a:rPr lang="zh-CN" altLang="en-US" sz="1600" b="1" i="0" u="none" strike="noStrike" kern="1200" spc="0" baseline="0">
                <a:solidFill>
                  <a:srgbClr val="15376F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与</a:t>
            </a:r>
            <a:r>
              <a:rPr lang="en-US" altLang="zh-CN" sz="1600" b="1" i="0" u="none" strike="noStrike" kern="1200" spc="0" baseline="0">
                <a:solidFill>
                  <a:srgbClr val="15376F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CPI</a:t>
            </a:r>
            <a:r>
              <a:rPr lang="zh-CN" altLang="en-US" sz="1600" b="1" i="0" u="none" strike="noStrike" kern="1200" spc="0" baseline="0">
                <a:solidFill>
                  <a:srgbClr val="15376F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同比散点图</a:t>
            </a:r>
            <a:endParaRPr lang="en-US" altLang="zh-CN" sz="1600" b="1" i="0" u="none" strike="noStrike" kern="1200" spc="0" baseline="0">
              <a:solidFill>
                <a:srgbClr val="15376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600" b="1" i="0" u="none" strike="noStrike" kern="1200" spc="0" baseline="0">
              <a:solidFill>
                <a:srgbClr val="15376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Sheet0!$C$1</c:f>
              <c:strCache>
                <c:ptCount val="1"/>
                <c:pt idx="0">
                  <c:v>M2：同比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AE2812"/>
              </a:solidFill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rgbClr val="70AD47">
                    <a:lumMod val="75000"/>
                  </a:srgbClr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36427524189721E-2"/>
                  <c:y val="-8.4569630194211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Sheet0!$B$5:$B$71</c:f>
              <c:numCache>
                <c:formatCode>General</c:formatCode>
                <c:ptCount val="67"/>
                <c:pt idx="0">
                  <c:v>5.0999999999999996</c:v>
                </c:pt>
                <c:pt idx="1">
                  <c:v>1.4</c:v>
                </c:pt>
                <c:pt idx="2">
                  <c:v>0.3</c:v>
                </c:pt>
                <c:pt idx="3">
                  <c:v>-0.1</c:v>
                </c:pt>
                <c:pt idx="4">
                  <c:v>2.6</c:v>
                </c:pt>
                <c:pt idx="5">
                  <c:v>-1.1000000000000001</c:v>
                </c:pt>
                <c:pt idx="6">
                  <c:v>0.3</c:v>
                </c:pt>
                <c:pt idx="7">
                  <c:v>2.5</c:v>
                </c:pt>
                <c:pt idx="8">
                  <c:v>16.100000000000001</c:v>
                </c:pt>
                <c:pt idx="9">
                  <c:v>3.8</c:v>
                </c:pt>
                <c:pt idx="10">
                  <c:v>-5.9</c:v>
                </c:pt>
                <c:pt idx="11">
                  <c:v>-3.7</c:v>
                </c:pt>
                <c:pt idx="12">
                  <c:v>-1.2</c:v>
                </c:pt>
                <c:pt idx="13">
                  <c:v>-1.2</c:v>
                </c:pt>
                <c:pt idx="14">
                  <c:v>-0.6</c:v>
                </c:pt>
                <c:pt idx="15">
                  <c:v>0.1</c:v>
                </c:pt>
                <c:pt idx="16">
                  <c:v>1</c:v>
                </c:pt>
                <c:pt idx="17">
                  <c:v>0</c:v>
                </c:pt>
                <c:pt idx="18">
                  <c:v>-0.1</c:v>
                </c:pt>
                <c:pt idx="19">
                  <c:v>0.2</c:v>
                </c:pt>
                <c:pt idx="20">
                  <c:v>0.1</c:v>
                </c:pt>
                <c:pt idx="21">
                  <c:v>0.7</c:v>
                </c:pt>
                <c:pt idx="22">
                  <c:v>0.4</c:v>
                </c:pt>
                <c:pt idx="23">
                  <c:v>0.3</c:v>
                </c:pt>
                <c:pt idx="24">
                  <c:v>2.7</c:v>
                </c:pt>
                <c:pt idx="25">
                  <c:v>0.7</c:v>
                </c:pt>
                <c:pt idx="26">
                  <c:v>1.9</c:v>
                </c:pt>
                <c:pt idx="27">
                  <c:v>7.5</c:v>
                </c:pt>
                <c:pt idx="28">
                  <c:v>2.5</c:v>
                </c:pt>
                <c:pt idx="29">
                  <c:v>2</c:v>
                </c:pt>
                <c:pt idx="30">
                  <c:v>2</c:v>
                </c:pt>
                <c:pt idx="31">
                  <c:v>2.7</c:v>
                </c:pt>
                <c:pt idx="32">
                  <c:v>9.3000000000000007</c:v>
                </c:pt>
                <c:pt idx="33">
                  <c:v>6.5</c:v>
                </c:pt>
                <c:pt idx="34">
                  <c:v>7.3</c:v>
                </c:pt>
                <c:pt idx="35">
                  <c:v>18.8</c:v>
                </c:pt>
                <c:pt idx="36">
                  <c:v>18</c:v>
                </c:pt>
                <c:pt idx="37">
                  <c:v>3.1</c:v>
                </c:pt>
                <c:pt idx="38">
                  <c:v>3.4</c:v>
                </c:pt>
                <c:pt idx="39">
                  <c:v>6.4</c:v>
                </c:pt>
                <c:pt idx="40">
                  <c:v>14.7</c:v>
                </c:pt>
                <c:pt idx="41">
                  <c:v>24.1</c:v>
                </c:pt>
                <c:pt idx="42">
                  <c:v>17.100000000000001</c:v>
                </c:pt>
                <c:pt idx="43">
                  <c:v>8.3000000000000007</c:v>
                </c:pt>
                <c:pt idx="44">
                  <c:v>2.8</c:v>
                </c:pt>
                <c:pt idx="45">
                  <c:v>-0.8</c:v>
                </c:pt>
                <c:pt idx="46">
                  <c:v>-1.4</c:v>
                </c:pt>
                <c:pt idx="47">
                  <c:v>0.4</c:v>
                </c:pt>
                <c:pt idx="48">
                  <c:v>0.7</c:v>
                </c:pt>
                <c:pt idx="49">
                  <c:v>-0.8</c:v>
                </c:pt>
                <c:pt idx="50">
                  <c:v>1.2</c:v>
                </c:pt>
                <c:pt idx="51">
                  <c:v>3.9</c:v>
                </c:pt>
                <c:pt idx="52">
                  <c:v>1.8</c:v>
                </c:pt>
                <c:pt idx="53">
                  <c:v>1.5</c:v>
                </c:pt>
                <c:pt idx="54">
                  <c:v>4.8</c:v>
                </c:pt>
                <c:pt idx="55">
                  <c:v>5.9</c:v>
                </c:pt>
                <c:pt idx="56">
                  <c:v>-0.7</c:v>
                </c:pt>
                <c:pt idx="57">
                  <c:v>3.3</c:v>
                </c:pt>
                <c:pt idx="58">
                  <c:v>5.4</c:v>
                </c:pt>
                <c:pt idx="59">
                  <c:v>2.6</c:v>
                </c:pt>
                <c:pt idx="60">
                  <c:v>2.6</c:v>
                </c:pt>
                <c:pt idx="61">
                  <c:v>2</c:v>
                </c:pt>
                <c:pt idx="62">
                  <c:v>1.4</c:v>
                </c:pt>
                <c:pt idx="63">
                  <c:v>2</c:v>
                </c:pt>
                <c:pt idx="64">
                  <c:v>1.6</c:v>
                </c:pt>
                <c:pt idx="65">
                  <c:v>2.1</c:v>
                </c:pt>
                <c:pt idx="66">
                  <c:v>2.9</c:v>
                </c:pt>
              </c:numCache>
            </c:numRef>
          </c:xVal>
          <c:yVal>
            <c:numRef>
              <c:f>Sheet0!$C$5:$C$71</c:f>
              <c:numCache>
                <c:formatCode>General</c:formatCode>
                <c:ptCount val="67"/>
                <c:pt idx="0">
                  <c:v>12.24</c:v>
                </c:pt>
                <c:pt idx="1">
                  <c:v>16.45</c:v>
                </c:pt>
                <c:pt idx="2">
                  <c:v>10.199999999999999</c:v>
                </c:pt>
                <c:pt idx="3">
                  <c:v>19.95</c:v>
                </c:pt>
                <c:pt idx="4">
                  <c:v>12.97</c:v>
                </c:pt>
                <c:pt idx="5">
                  <c:v>58.42</c:v>
                </c:pt>
                <c:pt idx="6">
                  <c:v>25.06</c:v>
                </c:pt>
                <c:pt idx="7">
                  <c:v>4.4400000000000004</c:v>
                </c:pt>
                <c:pt idx="8">
                  <c:v>7.5</c:v>
                </c:pt>
                <c:pt idx="9">
                  <c:v>-0.82</c:v>
                </c:pt>
                <c:pt idx="10">
                  <c:v>0.09</c:v>
                </c:pt>
                <c:pt idx="11">
                  <c:v>-0.44</c:v>
                </c:pt>
                <c:pt idx="12">
                  <c:v>14.47</c:v>
                </c:pt>
                <c:pt idx="13">
                  <c:v>13.81</c:v>
                </c:pt>
                <c:pt idx="14">
                  <c:v>11.2</c:v>
                </c:pt>
                <c:pt idx="15">
                  <c:v>5.91</c:v>
                </c:pt>
                <c:pt idx="16">
                  <c:v>-1.1499999999999999</c:v>
                </c:pt>
                <c:pt idx="17">
                  <c:v>-1.23</c:v>
                </c:pt>
                <c:pt idx="18">
                  <c:v>9.8000000000000007</c:v>
                </c:pt>
                <c:pt idx="19">
                  <c:v>5.6</c:v>
                </c:pt>
                <c:pt idx="20">
                  <c:v>15.29</c:v>
                </c:pt>
                <c:pt idx="21">
                  <c:v>7.64</c:v>
                </c:pt>
                <c:pt idx="22">
                  <c:v>8.61</c:v>
                </c:pt>
                <c:pt idx="23">
                  <c:v>6.59</c:v>
                </c:pt>
                <c:pt idx="24">
                  <c:v>2.09</c:v>
                </c:pt>
                <c:pt idx="25">
                  <c:v>4.68</c:v>
                </c:pt>
                <c:pt idx="26">
                  <c:v>25.8</c:v>
                </c:pt>
                <c:pt idx="27">
                  <c:v>26.39</c:v>
                </c:pt>
                <c:pt idx="28">
                  <c:v>21.25</c:v>
                </c:pt>
                <c:pt idx="29">
                  <c:v>15.9</c:v>
                </c:pt>
                <c:pt idx="30">
                  <c:v>18.739999999999998</c:v>
                </c:pt>
                <c:pt idx="31">
                  <c:v>34.840000000000003</c:v>
                </c:pt>
                <c:pt idx="32">
                  <c:v>25.39</c:v>
                </c:pt>
                <c:pt idx="33">
                  <c:v>29.22</c:v>
                </c:pt>
                <c:pt idx="34">
                  <c:v>22.84</c:v>
                </c:pt>
                <c:pt idx="35">
                  <c:v>22.38</c:v>
                </c:pt>
                <c:pt idx="36">
                  <c:v>18.32</c:v>
                </c:pt>
                <c:pt idx="37">
                  <c:v>27.98</c:v>
                </c:pt>
                <c:pt idx="38">
                  <c:v>26.52</c:v>
                </c:pt>
                <c:pt idx="39">
                  <c:v>31.3</c:v>
                </c:pt>
                <c:pt idx="40">
                  <c:v>32.9</c:v>
                </c:pt>
                <c:pt idx="41">
                  <c:v>34.5</c:v>
                </c:pt>
                <c:pt idx="42">
                  <c:v>29.5</c:v>
                </c:pt>
                <c:pt idx="43">
                  <c:v>25.3</c:v>
                </c:pt>
                <c:pt idx="44">
                  <c:v>17.3</c:v>
                </c:pt>
                <c:pt idx="45">
                  <c:v>14.8</c:v>
                </c:pt>
                <c:pt idx="46">
                  <c:v>14.7</c:v>
                </c:pt>
                <c:pt idx="47">
                  <c:v>12.3</c:v>
                </c:pt>
                <c:pt idx="48">
                  <c:v>14.4</c:v>
                </c:pt>
                <c:pt idx="49">
                  <c:v>16.8</c:v>
                </c:pt>
                <c:pt idx="50">
                  <c:v>19.579999999999998</c:v>
                </c:pt>
                <c:pt idx="51">
                  <c:v>14.67</c:v>
                </c:pt>
                <c:pt idx="52">
                  <c:v>17.57</c:v>
                </c:pt>
                <c:pt idx="53">
                  <c:v>16.899999999999999</c:v>
                </c:pt>
                <c:pt idx="54">
                  <c:v>16.739999999999998</c:v>
                </c:pt>
                <c:pt idx="55">
                  <c:v>17.82</c:v>
                </c:pt>
                <c:pt idx="56">
                  <c:v>28.5</c:v>
                </c:pt>
                <c:pt idx="57">
                  <c:v>19.7</c:v>
                </c:pt>
                <c:pt idx="58">
                  <c:v>13.61</c:v>
                </c:pt>
                <c:pt idx="59">
                  <c:v>13.8</c:v>
                </c:pt>
                <c:pt idx="60">
                  <c:v>13.6</c:v>
                </c:pt>
                <c:pt idx="61">
                  <c:v>12.2</c:v>
                </c:pt>
                <c:pt idx="62">
                  <c:v>13.3</c:v>
                </c:pt>
                <c:pt idx="63">
                  <c:v>11.3</c:v>
                </c:pt>
                <c:pt idx="64">
                  <c:v>8.1999999999999993</c:v>
                </c:pt>
                <c:pt idx="65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C-40EC-9672-DD2F5BC1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960576"/>
        <c:axId val="1548894160"/>
      </c:scatterChart>
      <c:valAx>
        <c:axId val="15479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strRef>
              <c:f>Sheet0!$B$1</c:f>
              <c:strCache>
                <c:ptCount val="1"/>
                <c:pt idx="0">
                  <c:v>CPI：同比</c:v>
                </c:pt>
              </c:strCache>
            </c:strRef>
          </c:tx>
          <c:layout>
            <c:manualLayout>
              <c:xMode val="edge"/>
              <c:yMode val="edge"/>
              <c:x val="0.8709072457525866"/>
              <c:y val="0.87716171955202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100" b="0" i="0" u="none" strike="noStrike" kern="1200" spc="0" baseline="0">
                  <a:solidFill>
                    <a:srgbClr val="15376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5376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5376F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8894160"/>
        <c:crosses val="autoZero"/>
        <c:crossBetween val="midCat"/>
      </c:valAx>
      <c:valAx>
        <c:axId val="1548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strRef>
              <c:f>Sheet0!$C$1</c:f>
              <c:strCache>
                <c:ptCount val="1"/>
                <c:pt idx="0">
                  <c:v>M2：同比</c:v>
                </c:pt>
              </c:strCache>
            </c:strRef>
          </c:tx>
          <c:layout>
            <c:manualLayout>
              <c:xMode val="edge"/>
              <c:yMode val="edge"/>
              <c:x val="1.9893744335907796E-2"/>
              <c:y val="6.73377372199224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100" b="0" i="0" u="none" strike="noStrike" kern="1200" spc="0" baseline="0">
                  <a:solidFill>
                    <a:srgbClr val="15376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15376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5376F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796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CPI</a:t>
            </a:r>
            <a:r>
              <a:rPr lang="zh-CN" altLang="en-US"/>
              <a:t>与</a:t>
            </a:r>
            <a:r>
              <a:rPr lang="en-US" altLang="zh-CN"/>
              <a:t>M2</a:t>
            </a:r>
            <a:r>
              <a:rPr lang="zh-CN" altLang="en-US"/>
              <a:t>相关系数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Sheet0!$D$1</c:f>
              <c:strCache>
                <c:ptCount val="1"/>
                <c:pt idx="0">
                  <c:v>CPI与M2相关系数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Sheet0!$B$14:$B$71</c:f>
              <c:numCache>
                <c:formatCode>General</c:formatCode>
                <c:ptCount val="58"/>
                <c:pt idx="0">
                  <c:v>3.8</c:v>
                </c:pt>
                <c:pt idx="1">
                  <c:v>-5.9</c:v>
                </c:pt>
                <c:pt idx="2">
                  <c:v>-3.7</c:v>
                </c:pt>
                <c:pt idx="3">
                  <c:v>-1.2</c:v>
                </c:pt>
                <c:pt idx="4">
                  <c:v>-1.2</c:v>
                </c:pt>
                <c:pt idx="5">
                  <c:v>-0.6</c:v>
                </c:pt>
                <c:pt idx="6">
                  <c:v>0.1</c:v>
                </c:pt>
                <c:pt idx="7">
                  <c:v>1</c:v>
                </c:pt>
                <c:pt idx="8">
                  <c:v>0</c:v>
                </c:pt>
                <c:pt idx="9">
                  <c:v>-0.1</c:v>
                </c:pt>
                <c:pt idx="10">
                  <c:v>0.2</c:v>
                </c:pt>
                <c:pt idx="11">
                  <c:v>0.1</c:v>
                </c:pt>
                <c:pt idx="12">
                  <c:v>0.7</c:v>
                </c:pt>
                <c:pt idx="13">
                  <c:v>0.4</c:v>
                </c:pt>
                <c:pt idx="14">
                  <c:v>0.3</c:v>
                </c:pt>
                <c:pt idx="15">
                  <c:v>2.7</c:v>
                </c:pt>
                <c:pt idx="16">
                  <c:v>0.7</c:v>
                </c:pt>
                <c:pt idx="17">
                  <c:v>1.9</c:v>
                </c:pt>
                <c:pt idx="18">
                  <c:v>7.5</c:v>
                </c:pt>
                <c:pt idx="19">
                  <c:v>2.5</c:v>
                </c:pt>
                <c:pt idx="20">
                  <c:v>2</c:v>
                </c:pt>
                <c:pt idx="21">
                  <c:v>2</c:v>
                </c:pt>
                <c:pt idx="22">
                  <c:v>2.7</c:v>
                </c:pt>
                <c:pt idx="23">
                  <c:v>9.3000000000000007</c:v>
                </c:pt>
                <c:pt idx="24">
                  <c:v>6.5</c:v>
                </c:pt>
                <c:pt idx="25">
                  <c:v>7.3</c:v>
                </c:pt>
                <c:pt idx="26">
                  <c:v>18.8</c:v>
                </c:pt>
                <c:pt idx="27">
                  <c:v>18</c:v>
                </c:pt>
                <c:pt idx="28">
                  <c:v>3.1</c:v>
                </c:pt>
                <c:pt idx="29">
                  <c:v>3.4</c:v>
                </c:pt>
                <c:pt idx="30">
                  <c:v>6.4</c:v>
                </c:pt>
                <c:pt idx="31">
                  <c:v>14.7</c:v>
                </c:pt>
                <c:pt idx="32">
                  <c:v>24.1</c:v>
                </c:pt>
                <c:pt idx="33">
                  <c:v>17.100000000000001</c:v>
                </c:pt>
                <c:pt idx="34">
                  <c:v>8.3000000000000007</c:v>
                </c:pt>
                <c:pt idx="35">
                  <c:v>2.8</c:v>
                </c:pt>
                <c:pt idx="36">
                  <c:v>-0.8</c:v>
                </c:pt>
                <c:pt idx="37">
                  <c:v>-1.4</c:v>
                </c:pt>
                <c:pt idx="38">
                  <c:v>0.4</c:v>
                </c:pt>
                <c:pt idx="39">
                  <c:v>0.7</c:v>
                </c:pt>
                <c:pt idx="40">
                  <c:v>-0.8</c:v>
                </c:pt>
                <c:pt idx="41">
                  <c:v>1.2</c:v>
                </c:pt>
                <c:pt idx="42">
                  <c:v>3.9</c:v>
                </c:pt>
                <c:pt idx="43">
                  <c:v>1.8</c:v>
                </c:pt>
                <c:pt idx="44">
                  <c:v>1.5</c:v>
                </c:pt>
                <c:pt idx="45">
                  <c:v>4.8</c:v>
                </c:pt>
                <c:pt idx="46">
                  <c:v>5.9</c:v>
                </c:pt>
                <c:pt idx="47">
                  <c:v>-0.7</c:v>
                </c:pt>
                <c:pt idx="48">
                  <c:v>3.3</c:v>
                </c:pt>
                <c:pt idx="49">
                  <c:v>5.4</c:v>
                </c:pt>
                <c:pt idx="50">
                  <c:v>2.6</c:v>
                </c:pt>
                <c:pt idx="51">
                  <c:v>2.6</c:v>
                </c:pt>
                <c:pt idx="52">
                  <c:v>2</c:v>
                </c:pt>
                <c:pt idx="53">
                  <c:v>1.4</c:v>
                </c:pt>
                <c:pt idx="54">
                  <c:v>2</c:v>
                </c:pt>
                <c:pt idx="55">
                  <c:v>1.6</c:v>
                </c:pt>
                <c:pt idx="56">
                  <c:v>2.1</c:v>
                </c:pt>
                <c:pt idx="57">
                  <c:v>2.9</c:v>
                </c:pt>
              </c:numCache>
            </c:numRef>
          </c:cat>
          <c:val>
            <c:numRef>
              <c:f>Sheet0!$D$14:$D$71</c:f>
              <c:numCache>
                <c:formatCode>General</c:formatCode>
                <c:ptCount val="58"/>
                <c:pt idx="0">
                  <c:v>-0.43900124113549893</c:v>
                </c:pt>
                <c:pt idx="1">
                  <c:v>-0.2032938545706228</c:v>
                </c:pt>
                <c:pt idx="2">
                  <c:v>-9.988797767404585E-2</c:v>
                </c:pt>
                <c:pt idx="3">
                  <c:v>-0.10497010446412917</c:v>
                </c:pt>
                <c:pt idx="4">
                  <c:v>-9.6126510199426113E-2</c:v>
                </c:pt>
                <c:pt idx="5">
                  <c:v>-9.1303380123425038E-2</c:v>
                </c:pt>
                <c:pt idx="6">
                  <c:v>3.2731738327276542E-2</c:v>
                </c:pt>
                <c:pt idx="7">
                  <c:v>8.7282306304437646E-2</c:v>
                </c:pt>
                <c:pt idx="8">
                  <c:v>0.10395893551472421</c:v>
                </c:pt>
                <c:pt idx="9">
                  <c:v>-2.5371587913345525E-2</c:v>
                </c:pt>
                <c:pt idx="10">
                  <c:v>0.22086545354488629</c:v>
                </c:pt>
                <c:pt idx="11">
                  <c:v>2.1469333255007422E-2</c:v>
                </c:pt>
                <c:pt idx="12">
                  <c:v>-0.67078130883187925</c:v>
                </c:pt>
                <c:pt idx="13">
                  <c:v>-0.57588976442539064</c:v>
                </c:pt>
                <c:pt idx="14">
                  <c:v>-0.45580771008450355</c:v>
                </c:pt>
                <c:pt idx="15">
                  <c:v>-0.38285032252407281</c:v>
                </c:pt>
                <c:pt idx="16">
                  <c:v>-0.39155696297348863</c:v>
                </c:pt>
                <c:pt idx="17">
                  <c:v>0.19192934990471064</c:v>
                </c:pt>
                <c:pt idx="18">
                  <c:v>0.59914551333975408</c:v>
                </c:pt>
                <c:pt idx="19">
                  <c:v>0.60493819736084209</c:v>
                </c:pt>
                <c:pt idx="20">
                  <c:v>0.57836681505012244</c:v>
                </c:pt>
                <c:pt idx="21">
                  <c:v>0.61293553074127527</c:v>
                </c:pt>
                <c:pt idx="22">
                  <c:v>0.51703475179240299</c:v>
                </c:pt>
                <c:pt idx="23">
                  <c:v>0.48408711096796081</c:v>
                </c:pt>
                <c:pt idx="24">
                  <c:v>0.46460846610564766</c:v>
                </c:pt>
                <c:pt idx="25">
                  <c:v>0.46513889922684853</c:v>
                </c:pt>
                <c:pt idx="26">
                  <c:v>3.2572556746466926E-2</c:v>
                </c:pt>
                <c:pt idx="27">
                  <c:v>-0.14017593857404809</c:v>
                </c:pt>
                <c:pt idx="28">
                  <c:v>-0.19158608172506639</c:v>
                </c:pt>
                <c:pt idx="29">
                  <c:v>-0.26331511742126101</c:v>
                </c:pt>
                <c:pt idx="30">
                  <c:v>-0.49366368605202726</c:v>
                </c:pt>
                <c:pt idx="31">
                  <c:v>-0.54369882689459437</c:v>
                </c:pt>
                <c:pt idx="32">
                  <c:v>2.2131969239911845E-2</c:v>
                </c:pt>
                <c:pt idx="33">
                  <c:v>4.38004721154533E-2</c:v>
                </c:pt>
                <c:pt idx="34">
                  <c:v>9.8079263409384929E-2</c:v>
                </c:pt>
                <c:pt idx="35">
                  <c:v>0.2475311690915647</c:v>
                </c:pt>
                <c:pt idx="36">
                  <c:v>0.518365625154248</c:v>
                </c:pt>
                <c:pt idx="37">
                  <c:v>0.79833839128104556</c:v>
                </c:pt>
                <c:pt idx="38">
                  <c:v>0.84730095653321791</c:v>
                </c:pt>
                <c:pt idx="39">
                  <c:v>0.89139266468573441</c:v>
                </c:pt>
                <c:pt idx="40">
                  <c:v>0.95847796747576142</c:v>
                </c:pt>
                <c:pt idx="41">
                  <c:v>0.96042005291689381</c:v>
                </c:pt>
                <c:pt idx="42">
                  <c:v>0.89422291983073343</c:v>
                </c:pt>
                <c:pt idx="43">
                  <c:v>0.74448017137595368</c:v>
                </c:pt>
                <c:pt idx="44">
                  <c:v>0.23377973367760191</c:v>
                </c:pt>
                <c:pt idx="45">
                  <c:v>0.21800601885773335</c:v>
                </c:pt>
                <c:pt idx="46">
                  <c:v>0.29886236600274396</c:v>
                </c:pt>
                <c:pt idx="47">
                  <c:v>-0.25658853423435696</c:v>
                </c:pt>
                <c:pt idx="48">
                  <c:v>-0.3664452674729754</c:v>
                </c:pt>
                <c:pt idx="49">
                  <c:v>-0.56687848183806133</c:v>
                </c:pt>
                <c:pt idx="50">
                  <c:v>-0.66558005091965045</c:v>
                </c:pt>
                <c:pt idx="51">
                  <c:v>-0.60319072891946324</c:v>
                </c:pt>
                <c:pt idx="52">
                  <c:v>-0.48632108082031916</c:v>
                </c:pt>
                <c:pt idx="53">
                  <c:v>-0.39625606301262239</c:v>
                </c:pt>
                <c:pt idx="54">
                  <c:v>-0.32210792485857703</c:v>
                </c:pt>
                <c:pt idx="55">
                  <c:v>-0.23631226334746921</c:v>
                </c:pt>
                <c:pt idx="56">
                  <c:v>-0.38440392508307358</c:v>
                </c:pt>
                <c:pt idx="57">
                  <c:v>0.43705356384241523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330993</xdr:colOff>
      <xdr:row>2</xdr:row>
      <xdr:rowOff>57155</xdr:rowOff>
    </xdr:from>
    <xdr:to>
      <xdr:col>16</xdr:col>
      <xdr:colOff>109538</xdr:colOff>
      <xdr:row>28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2B8AA89-976B-4A85-84AB-742847D9E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540542</xdr:colOff>
      <xdr:row>30</xdr:row>
      <xdr:rowOff>9529</xdr:rowOff>
    </xdr:from>
    <xdr:to>
      <xdr:col>17</xdr:col>
      <xdr:colOff>133350</xdr:colOff>
      <xdr:row>55</xdr:row>
      <xdr:rowOff>95249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2C269CC-EDDA-4269-A6C4-A4CECA221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554828</xdr:colOff>
      <xdr:row>56</xdr:row>
      <xdr:rowOff>92867</xdr:rowOff>
    </xdr:from>
    <xdr:to>
      <xdr:col>14</xdr:col>
      <xdr:colOff>600075</xdr:colOff>
      <xdr:row>77</xdr:row>
      <xdr:rowOff>147637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F1E5F19-931B-4B2B-8F1C-41822E7A6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tabSelected="1" workbookViewId="0">
      <pane ySplit="2" topLeftCell="A3" activePane="bottomLeft" state="frozen"/>
      <selection pane="bottomLeft" activeCell="B4" sqref="B4"/>
    </sheetView>
  </sheetViews>
  <sheetFormatPr defaultRowHeight="13.9" x14ac:dyDescent="0.4"/>
  <cols>
    <col min="1" max="3" width="14.06640625" customWidth="1" collapsed="1"/>
  </cols>
  <sheetData>
    <row r="1" spans="1:4" x14ac:dyDescent="0.4">
      <c r="A1" s="3" t="s">
        <v>0</v>
      </c>
      <c r="B1" s="3" t="s">
        <v>2</v>
      </c>
      <c r="C1" s="3" t="s">
        <v>3</v>
      </c>
      <c r="D1" t="s">
        <v>75</v>
      </c>
    </row>
    <row r="2" spans="1:4" x14ac:dyDescent="0.4">
      <c r="A2" s="3" t="s">
        <v>1</v>
      </c>
      <c r="B2" s="3" t="s">
        <v>4</v>
      </c>
      <c r="C2" s="3" t="s">
        <v>4</v>
      </c>
    </row>
    <row r="3" spans="1:4" x14ac:dyDescent="0.4">
      <c r="A3" s="1" t="s">
        <v>5</v>
      </c>
      <c r="B3">
        <v>12.5</v>
      </c>
    </row>
    <row r="4" spans="1:4" x14ac:dyDescent="0.4">
      <c r="A4" s="1" t="s">
        <v>6</v>
      </c>
      <c r="B4">
        <v>2.7</v>
      </c>
    </row>
    <row r="5" spans="1:4" x14ac:dyDescent="0.4">
      <c r="A5" s="1" t="s">
        <v>7</v>
      </c>
      <c r="B5">
        <v>5.0999999999999996</v>
      </c>
      <c r="C5">
        <v>12.24</v>
      </c>
    </row>
    <row r="6" spans="1:4" x14ac:dyDescent="0.4">
      <c r="A6" s="1" t="s">
        <v>8</v>
      </c>
      <c r="B6">
        <v>1.4</v>
      </c>
      <c r="C6">
        <v>16.45</v>
      </c>
    </row>
    <row r="7" spans="1:4" x14ac:dyDescent="0.4">
      <c r="A7" s="1" t="s">
        <v>9</v>
      </c>
      <c r="B7">
        <v>0.3</v>
      </c>
      <c r="C7">
        <v>10.199999999999999</v>
      </c>
    </row>
    <row r="8" spans="1:4" x14ac:dyDescent="0.4">
      <c r="A8" s="1" t="s">
        <v>10</v>
      </c>
      <c r="B8">
        <v>-0.1</v>
      </c>
      <c r="C8">
        <v>19.95</v>
      </c>
    </row>
    <row r="9" spans="1:4" x14ac:dyDescent="0.4">
      <c r="A9" s="1" t="s">
        <v>11</v>
      </c>
      <c r="B9">
        <v>2.6</v>
      </c>
      <c r="C9">
        <v>12.97</v>
      </c>
    </row>
    <row r="10" spans="1:4" x14ac:dyDescent="0.4">
      <c r="A10" s="1" t="s">
        <v>12</v>
      </c>
      <c r="B10">
        <v>-1.1000000000000001</v>
      </c>
      <c r="C10">
        <v>58.42</v>
      </c>
    </row>
    <row r="11" spans="1:4" x14ac:dyDescent="0.4">
      <c r="A11" s="1" t="s">
        <v>13</v>
      </c>
      <c r="B11">
        <v>0.3</v>
      </c>
      <c r="C11">
        <v>25.06</v>
      </c>
    </row>
    <row r="12" spans="1:4" x14ac:dyDescent="0.4">
      <c r="A12" s="1" t="s">
        <v>14</v>
      </c>
      <c r="B12">
        <v>2.5</v>
      </c>
      <c r="C12">
        <v>4.4400000000000004</v>
      </c>
    </row>
    <row r="13" spans="1:4" x14ac:dyDescent="0.4">
      <c r="A13" s="1" t="s">
        <v>15</v>
      </c>
      <c r="B13">
        <v>16.100000000000001</v>
      </c>
      <c r="C13">
        <v>7.5</v>
      </c>
    </row>
    <row r="14" spans="1:4" x14ac:dyDescent="0.4">
      <c r="A14" s="1" t="s">
        <v>16</v>
      </c>
      <c r="B14">
        <v>3.8</v>
      </c>
      <c r="C14">
        <v>-0.82</v>
      </c>
      <c r="D14">
        <f>CORREL(B5:B14,C5:C14)</f>
        <v>-0.43900124113549893</v>
      </c>
    </row>
    <row r="15" spans="1:4" x14ac:dyDescent="0.4">
      <c r="A15" s="1" t="s">
        <v>17</v>
      </c>
      <c r="B15">
        <v>-5.9</v>
      </c>
      <c r="C15">
        <v>0.09</v>
      </c>
      <c r="D15">
        <f t="shared" ref="D15:D71" si="0">CORREL(B6:B15,C6:C15)</f>
        <v>-0.2032938545706228</v>
      </c>
    </row>
    <row r="16" spans="1:4" x14ac:dyDescent="0.4">
      <c r="A16" s="1" t="s">
        <v>18</v>
      </c>
      <c r="B16">
        <v>-3.7</v>
      </c>
      <c r="C16">
        <v>-0.44</v>
      </c>
      <c r="D16">
        <f t="shared" si="0"/>
        <v>-9.988797767404585E-2</v>
      </c>
    </row>
    <row r="17" spans="1:4" x14ac:dyDescent="0.4">
      <c r="A17" s="1" t="s">
        <v>19</v>
      </c>
      <c r="B17">
        <v>-1.2</v>
      </c>
      <c r="C17">
        <v>14.47</v>
      </c>
      <c r="D17">
        <f t="shared" si="0"/>
        <v>-0.10497010446412917</v>
      </c>
    </row>
    <row r="18" spans="1:4" x14ac:dyDescent="0.4">
      <c r="A18" s="1" t="s">
        <v>20</v>
      </c>
      <c r="B18">
        <v>-1.2</v>
      </c>
      <c r="C18">
        <v>13.81</v>
      </c>
      <c r="D18">
        <f t="shared" si="0"/>
        <v>-9.6126510199426113E-2</v>
      </c>
    </row>
    <row r="19" spans="1:4" x14ac:dyDescent="0.4">
      <c r="A19" s="1" t="s">
        <v>21</v>
      </c>
      <c r="B19">
        <v>-0.6</v>
      </c>
      <c r="C19">
        <v>11.2</v>
      </c>
      <c r="D19">
        <f t="shared" si="0"/>
        <v>-9.1303380123425038E-2</v>
      </c>
    </row>
    <row r="20" spans="1:4" x14ac:dyDescent="0.4">
      <c r="A20" s="1" t="s">
        <v>22</v>
      </c>
      <c r="B20">
        <v>0.1</v>
      </c>
      <c r="C20">
        <v>5.91</v>
      </c>
      <c r="D20">
        <f t="shared" si="0"/>
        <v>3.2731738327276542E-2</v>
      </c>
    </row>
    <row r="21" spans="1:4" x14ac:dyDescent="0.4">
      <c r="A21" s="1" t="s">
        <v>23</v>
      </c>
      <c r="B21">
        <v>1</v>
      </c>
      <c r="C21">
        <v>-1.1499999999999999</v>
      </c>
      <c r="D21">
        <f t="shared" si="0"/>
        <v>8.7282306304437646E-2</v>
      </c>
    </row>
    <row r="22" spans="1:4" x14ac:dyDescent="0.4">
      <c r="A22" s="1" t="s">
        <v>24</v>
      </c>
      <c r="B22">
        <v>0</v>
      </c>
      <c r="C22">
        <v>-1.23</v>
      </c>
      <c r="D22">
        <f t="shared" si="0"/>
        <v>0.10395893551472421</v>
      </c>
    </row>
    <row r="23" spans="1:4" x14ac:dyDescent="0.4">
      <c r="A23" s="1" t="s">
        <v>25</v>
      </c>
      <c r="B23">
        <v>-0.1</v>
      </c>
      <c r="C23">
        <v>9.8000000000000007</v>
      </c>
      <c r="D23">
        <f t="shared" si="0"/>
        <v>-2.5371587913345525E-2</v>
      </c>
    </row>
    <row r="24" spans="1:4" x14ac:dyDescent="0.4">
      <c r="A24" s="1" t="s">
        <v>26</v>
      </c>
      <c r="B24">
        <v>0.2</v>
      </c>
      <c r="C24">
        <v>5.6</v>
      </c>
      <c r="D24">
        <f t="shared" si="0"/>
        <v>0.22086545354488629</v>
      </c>
    </row>
    <row r="25" spans="1:4" x14ac:dyDescent="0.4">
      <c r="A25" s="1" t="s">
        <v>27</v>
      </c>
      <c r="B25">
        <v>0.1</v>
      </c>
      <c r="C25">
        <v>15.29</v>
      </c>
      <c r="D25">
        <f t="shared" si="0"/>
        <v>2.1469333255007422E-2</v>
      </c>
    </row>
    <row r="26" spans="1:4" x14ac:dyDescent="0.4">
      <c r="A26" s="1" t="s">
        <v>28</v>
      </c>
      <c r="B26">
        <v>0.7</v>
      </c>
      <c r="C26">
        <v>7.64</v>
      </c>
      <c r="D26">
        <f t="shared" si="0"/>
        <v>-0.67078130883187925</v>
      </c>
    </row>
    <row r="27" spans="1:4" x14ac:dyDescent="0.4">
      <c r="A27" s="1" t="s">
        <v>29</v>
      </c>
      <c r="B27">
        <v>0.4</v>
      </c>
      <c r="C27">
        <v>8.61</v>
      </c>
      <c r="D27">
        <f t="shared" si="0"/>
        <v>-0.57588976442539064</v>
      </c>
    </row>
    <row r="28" spans="1:4" x14ac:dyDescent="0.4">
      <c r="A28" s="1" t="s">
        <v>30</v>
      </c>
      <c r="B28">
        <v>0.3</v>
      </c>
      <c r="C28">
        <v>6.59</v>
      </c>
      <c r="D28">
        <f t="shared" si="0"/>
        <v>-0.45580771008450355</v>
      </c>
    </row>
    <row r="29" spans="1:4" x14ac:dyDescent="0.4">
      <c r="A29" s="1" t="s">
        <v>31</v>
      </c>
      <c r="B29">
        <v>2.7</v>
      </c>
      <c r="C29">
        <v>2.09</v>
      </c>
      <c r="D29">
        <f t="shared" si="0"/>
        <v>-0.38285032252407281</v>
      </c>
    </row>
    <row r="30" spans="1:4" x14ac:dyDescent="0.4">
      <c r="A30" s="1" t="s">
        <v>32</v>
      </c>
      <c r="B30">
        <v>0.7</v>
      </c>
      <c r="C30">
        <v>4.68</v>
      </c>
      <c r="D30">
        <f t="shared" si="0"/>
        <v>-0.39155696297348863</v>
      </c>
    </row>
    <row r="31" spans="1:4" x14ac:dyDescent="0.4">
      <c r="A31" s="1" t="s">
        <v>33</v>
      </c>
      <c r="B31">
        <v>1.9</v>
      </c>
      <c r="C31">
        <v>25.8</v>
      </c>
      <c r="D31">
        <f t="shared" si="0"/>
        <v>0.19192934990471064</v>
      </c>
    </row>
    <row r="32" spans="1:4" x14ac:dyDescent="0.4">
      <c r="A32" s="1" t="s">
        <v>34</v>
      </c>
      <c r="B32">
        <v>7.5</v>
      </c>
      <c r="C32">
        <v>26.39</v>
      </c>
      <c r="D32">
        <f t="shared" si="0"/>
        <v>0.59914551333975408</v>
      </c>
    </row>
    <row r="33" spans="1:4" x14ac:dyDescent="0.4">
      <c r="A33" s="1" t="s">
        <v>35</v>
      </c>
      <c r="B33">
        <v>2.5</v>
      </c>
      <c r="C33">
        <v>21.25</v>
      </c>
      <c r="D33">
        <f t="shared" si="0"/>
        <v>0.60493819736084209</v>
      </c>
    </row>
    <row r="34" spans="1:4" x14ac:dyDescent="0.4">
      <c r="A34" s="1" t="s">
        <v>36</v>
      </c>
      <c r="B34">
        <v>2</v>
      </c>
      <c r="C34">
        <v>15.9</v>
      </c>
      <c r="D34">
        <f t="shared" si="0"/>
        <v>0.57836681505012244</v>
      </c>
    </row>
    <row r="35" spans="1:4" x14ac:dyDescent="0.4">
      <c r="A35" s="1" t="s">
        <v>37</v>
      </c>
      <c r="B35">
        <v>2</v>
      </c>
      <c r="C35">
        <v>18.739999999999998</v>
      </c>
      <c r="D35">
        <f t="shared" si="0"/>
        <v>0.61293553074127527</v>
      </c>
    </row>
    <row r="36" spans="1:4" x14ac:dyDescent="0.4">
      <c r="A36" s="1" t="s">
        <v>38</v>
      </c>
      <c r="B36">
        <v>2.7</v>
      </c>
      <c r="C36">
        <v>34.840000000000003</v>
      </c>
      <c r="D36">
        <f t="shared" si="0"/>
        <v>0.51703475179240299</v>
      </c>
    </row>
    <row r="37" spans="1:4" x14ac:dyDescent="0.4">
      <c r="A37" s="1" t="s">
        <v>39</v>
      </c>
      <c r="B37">
        <v>9.3000000000000007</v>
      </c>
      <c r="C37">
        <v>25.39</v>
      </c>
      <c r="D37">
        <f t="shared" si="0"/>
        <v>0.48408711096796081</v>
      </c>
    </row>
    <row r="38" spans="1:4" x14ac:dyDescent="0.4">
      <c r="A38" s="1" t="s">
        <v>40</v>
      </c>
      <c r="B38">
        <v>6.5</v>
      </c>
      <c r="C38">
        <v>29.22</v>
      </c>
      <c r="D38">
        <f t="shared" si="0"/>
        <v>0.46460846610564766</v>
      </c>
    </row>
    <row r="39" spans="1:4" x14ac:dyDescent="0.4">
      <c r="A39" s="1" t="s">
        <v>41</v>
      </c>
      <c r="B39">
        <v>7.3</v>
      </c>
      <c r="C39">
        <v>22.84</v>
      </c>
      <c r="D39">
        <f t="shared" si="0"/>
        <v>0.46513889922684853</v>
      </c>
    </row>
    <row r="40" spans="1:4" x14ac:dyDescent="0.4">
      <c r="A40" s="1" t="s">
        <v>42</v>
      </c>
      <c r="B40">
        <v>18.8</v>
      </c>
      <c r="C40">
        <v>22.38</v>
      </c>
      <c r="D40">
        <f t="shared" si="0"/>
        <v>3.2572556746466926E-2</v>
      </c>
    </row>
    <row r="41" spans="1:4" x14ac:dyDescent="0.4">
      <c r="A41" s="1" t="s">
        <v>43</v>
      </c>
      <c r="B41">
        <v>18</v>
      </c>
      <c r="C41">
        <v>18.32</v>
      </c>
      <c r="D41">
        <f t="shared" si="0"/>
        <v>-0.14017593857404809</v>
      </c>
    </row>
    <row r="42" spans="1:4" x14ac:dyDescent="0.4">
      <c r="A42" s="1" t="s">
        <v>44</v>
      </c>
      <c r="B42">
        <v>3.1</v>
      </c>
      <c r="C42">
        <v>27.98</v>
      </c>
      <c r="D42">
        <f t="shared" si="0"/>
        <v>-0.19158608172506639</v>
      </c>
    </row>
    <row r="43" spans="1:4" x14ac:dyDescent="0.4">
      <c r="A43" s="1" t="s">
        <v>45</v>
      </c>
      <c r="B43">
        <v>3.4</v>
      </c>
      <c r="C43">
        <v>26.52</v>
      </c>
      <c r="D43">
        <f t="shared" si="0"/>
        <v>-0.26331511742126101</v>
      </c>
    </row>
    <row r="44" spans="1:4" x14ac:dyDescent="0.4">
      <c r="A44" s="1" t="s">
        <v>46</v>
      </c>
      <c r="B44">
        <v>6.4</v>
      </c>
      <c r="C44">
        <v>31.3</v>
      </c>
      <c r="D44">
        <f t="shared" si="0"/>
        <v>-0.49366368605202726</v>
      </c>
    </row>
    <row r="45" spans="1:4" x14ac:dyDescent="0.4">
      <c r="A45" s="1" t="s">
        <v>47</v>
      </c>
      <c r="B45">
        <v>14.7</v>
      </c>
      <c r="C45" s="4">
        <f>AVERAGE(C44,C46)</f>
        <v>32.9</v>
      </c>
      <c r="D45">
        <f t="shared" si="0"/>
        <v>-0.54369882689459437</v>
      </c>
    </row>
    <row r="46" spans="1:4" x14ac:dyDescent="0.4">
      <c r="A46" s="1" t="s">
        <v>48</v>
      </c>
      <c r="B46">
        <v>24.1</v>
      </c>
      <c r="C46">
        <v>34.5</v>
      </c>
      <c r="D46">
        <f t="shared" si="0"/>
        <v>2.2131969239911845E-2</v>
      </c>
    </row>
    <row r="47" spans="1:4" x14ac:dyDescent="0.4">
      <c r="A47" s="1" t="s">
        <v>49</v>
      </c>
      <c r="B47">
        <v>17.100000000000001</v>
      </c>
      <c r="C47">
        <v>29.5</v>
      </c>
      <c r="D47">
        <f t="shared" si="0"/>
        <v>4.38004721154533E-2</v>
      </c>
    </row>
    <row r="48" spans="1:4" x14ac:dyDescent="0.4">
      <c r="A48" s="1" t="s">
        <v>50</v>
      </c>
      <c r="B48">
        <v>8.3000000000000007</v>
      </c>
      <c r="C48">
        <v>25.3</v>
      </c>
      <c r="D48">
        <f t="shared" si="0"/>
        <v>9.8079263409384929E-2</v>
      </c>
    </row>
    <row r="49" spans="1:4" x14ac:dyDescent="0.4">
      <c r="A49" s="1" t="s">
        <v>51</v>
      </c>
      <c r="B49">
        <v>2.8</v>
      </c>
      <c r="C49">
        <v>17.3</v>
      </c>
      <c r="D49">
        <f t="shared" si="0"/>
        <v>0.2475311690915647</v>
      </c>
    </row>
    <row r="50" spans="1:4" x14ac:dyDescent="0.4">
      <c r="A50" s="1" t="s">
        <v>52</v>
      </c>
      <c r="B50">
        <v>-0.8</v>
      </c>
      <c r="C50">
        <v>14.8</v>
      </c>
      <c r="D50">
        <f t="shared" si="0"/>
        <v>0.518365625154248</v>
      </c>
    </row>
    <row r="51" spans="1:4" x14ac:dyDescent="0.4">
      <c r="A51" s="1" t="s">
        <v>53</v>
      </c>
      <c r="B51">
        <v>-1.4</v>
      </c>
      <c r="C51">
        <v>14.7</v>
      </c>
      <c r="D51">
        <f t="shared" si="0"/>
        <v>0.79833839128104556</v>
      </c>
    </row>
    <row r="52" spans="1:4" x14ac:dyDescent="0.4">
      <c r="A52" s="1" t="s">
        <v>54</v>
      </c>
      <c r="B52">
        <v>0.4</v>
      </c>
      <c r="C52">
        <v>12.3</v>
      </c>
      <c r="D52">
        <f t="shared" si="0"/>
        <v>0.84730095653321791</v>
      </c>
    </row>
    <row r="53" spans="1:4" x14ac:dyDescent="0.4">
      <c r="A53" s="1" t="s">
        <v>55</v>
      </c>
      <c r="B53">
        <v>0.7</v>
      </c>
      <c r="C53">
        <v>14.4</v>
      </c>
      <c r="D53">
        <f t="shared" si="0"/>
        <v>0.89139266468573441</v>
      </c>
    </row>
    <row r="54" spans="1:4" x14ac:dyDescent="0.4">
      <c r="A54" s="1" t="s">
        <v>56</v>
      </c>
      <c r="B54">
        <v>-0.8</v>
      </c>
      <c r="C54">
        <v>16.8</v>
      </c>
      <c r="D54">
        <f t="shared" si="0"/>
        <v>0.95847796747576142</v>
      </c>
    </row>
    <row r="55" spans="1:4" x14ac:dyDescent="0.4">
      <c r="A55" s="1" t="s">
        <v>57</v>
      </c>
      <c r="B55">
        <v>1.2</v>
      </c>
      <c r="C55">
        <v>19.579999999999998</v>
      </c>
      <c r="D55">
        <f t="shared" si="0"/>
        <v>0.96042005291689381</v>
      </c>
    </row>
    <row r="56" spans="1:4" x14ac:dyDescent="0.4">
      <c r="A56" s="1" t="s">
        <v>58</v>
      </c>
      <c r="B56">
        <v>3.9</v>
      </c>
      <c r="C56">
        <v>14.67</v>
      </c>
      <c r="D56">
        <f t="shared" si="0"/>
        <v>0.89422291983073343</v>
      </c>
    </row>
    <row r="57" spans="1:4" x14ac:dyDescent="0.4">
      <c r="A57" s="1" t="s">
        <v>59</v>
      </c>
      <c r="B57">
        <v>1.8</v>
      </c>
      <c r="C57">
        <v>17.57</v>
      </c>
      <c r="D57">
        <f t="shared" si="0"/>
        <v>0.74448017137595368</v>
      </c>
    </row>
    <row r="58" spans="1:4" x14ac:dyDescent="0.4">
      <c r="A58" s="1" t="s">
        <v>60</v>
      </c>
      <c r="B58">
        <v>1.5</v>
      </c>
      <c r="C58">
        <v>16.899999999999999</v>
      </c>
      <c r="D58">
        <f t="shared" si="0"/>
        <v>0.23377973367760191</v>
      </c>
    </row>
    <row r="59" spans="1:4" x14ac:dyDescent="0.4">
      <c r="A59" s="1" t="s">
        <v>61</v>
      </c>
      <c r="B59">
        <v>4.8</v>
      </c>
      <c r="C59">
        <v>16.739999999999998</v>
      </c>
      <c r="D59">
        <f t="shared" si="0"/>
        <v>0.21800601885773335</v>
      </c>
    </row>
    <row r="60" spans="1:4" x14ac:dyDescent="0.4">
      <c r="A60" s="1" t="s">
        <v>62</v>
      </c>
      <c r="B60">
        <v>5.9</v>
      </c>
      <c r="C60">
        <v>17.82</v>
      </c>
      <c r="D60">
        <f t="shared" si="0"/>
        <v>0.29886236600274396</v>
      </c>
    </row>
    <row r="61" spans="1:4" x14ac:dyDescent="0.4">
      <c r="A61" s="1" t="s">
        <v>63</v>
      </c>
      <c r="B61">
        <v>-0.7</v>
      </c>
      <c r="C61">
        <v>28.5</v>
      </c>
      <c r="D61">
        <f t="shared" si="0"/>
        <v>-0.25658853423435696</v>
      </c>
    </row>
    <row r="62" spans="1:4" x14ac:dyDescent="0.4">
      <c r="A62" s="1" t="s">
        <v>64</v>
      </c>
      <c r="B62">
        <v>3.3</v>
      </c>
      <c r="C62">
        <v>19.7</v>
      </c>
      <c r="D62">
        <f t="shared" si="0"/>
        <v>-0.3664452674729754</v>
      </c>
    </row>
    <row r="63" spans="1:4" x14ac:dyDescent="0.4">
      <c r="A63" s="1" t="s">
        <v>65</v>
      </c>
      <c r="B63">
        <v>5.4</v>
      </c>
      <c r="C63">
        <v>13.61</v>
      </c>
      <c r="D63">
        <f t="shared" si="0"/>
        <v>-0.56687848183806133</v>
      </c>
    </row>
    <row r="64" spans="1:4" x14ac:dyDescent="0.4">
      <c r="A64" s="1" t="s">
        <v>66</v>
      </c>
      <c r="B64">
        <v>2.6</v>
      </c>
      <c r="C64">
        <v>13.8</v>
      </c>
      <c r="D64">
        <f t="shared" si="0"/>
        <v>-0.66558005091965045</v>
      </c>
    </row>
    <row r="65" spans="1:4" x14ac:dyDescent="0.4">
      <c r="A65" s="1" t="s">
        <v>67</v>
      </c>
      <c r="B65">
        <v>2.6</v>
      </c>
      <c r="C65">
        <v>13.6</v>
      </c>
      <c r="D65">
        <f t="shared" si="0"/>
        <v>-0.60319072891946324</v>
      </c>
    </row>
    <row r="66" spans="1:4" x14ac:dyDescent="0.4">
      <c r="A66" s="1" t="s">
        <v>68</v>
      </c>
      <c r="B66">
        <v>2</v>
      </c>
      <c r="C66">
        <v>12.2</v>
      </c>
      <c r="D66">
        <f t="shared" si="0"/>
        <v>-0.48632108082031916</v>
      </c>
    </row>
    <row r="67" spans="1:4" x14ac:dyDescent="0.4">
      <c r="A67" s="1" t="s">
        <v>69</v>
      </c>
      <c r="B67">
        <v>1.4</v>
      </c>
      <c r="C67">
        <v>13.3</v>
      </c>
      <c r="D67">
        <f t="shared" si="0"/>
        <v>-0.39625606301262239</v>
      </c>
    </row>
    <row r="68" spans="1:4" x14ac:dyDescent="0.4">
      <c r="A68" s="1" t="s">
        <v>70</v>
      </c>
      <c r="B68">
        <v>2</v>
      </c>
      <c r="C68">
        <v>11.3</v>
      </c>
      <c r="D68">
        <f t="shared" si="0"/>
        <v>-0.32210792485857703</v>
      </c>
    </row>
    <row r="69" spans="1:4" x14ac:dyDescent="0.4">
      <c r="A69" s="1" t="s">
        <v>71</v>
      </c>
      <c r="B69">
        <v>1.6</v>
      </c>
      <c r="C69">
        <v>8.1999999999999993</v>
      </c>
      <c r="D69">
        <f t="shared" si="0"/>
        <v>-0.23631226334746921</v>
      </c>
    </row>
    <row r="70" spans="1:4" x14ac:dyDescent="0.4">
      <c r="A70" s="1" t="s">
        <v>72</v>
      </c>
      <c r="B70">
        <v>2.1</v>
      </c>
      <c r="C70">
        <v>8.1</v>
      </c>
      <c r="D70">
        <f t="shared" si="0"/>
        <v>-0.38440392508307358</v>
      </c>
    </row>
    <row r="71" spans="1:4" x14ac:dyDescent="0.4">
      <c r="A71" s="1" t="s">
        <v>73</v>
      </c>
      <c r="B71">
        <v>2.9</v>
      </c>
      <c r="D71">
        <f t="shared" si="0"/>
        <v>0.43705356384241523</v>
      </c>
    </row>
    <row r="77" spans="1:4" ht="25.05" customHeight="1" x14ac:dyDescent="0.4">
      <c r="A77" s="2" t="s">
        <v>74</v>
      </c>
    </row>
  </sheetData>
  <mergeCells count="6">
    <mergeCell ref="A1"/>
    <mergeCell ref="A2"/>
    <mergeCell ref="B1"/>
    <mergeCell ref="C1"/>
    <mergeCell ref="B2"/>
    <mergeCell ref="C2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Choice资讯</dc:creator>
  <cp:lastModifiedBy>haojia chen</cp:lastModifiedBy>
  <dcterms:created xsi:type="dcterms:W3CDTF">2020-05-16T15:03:48Z</dcterms:created>
  <dcterms:modified xsi:type="dcterms:W3CDTF">2020-05-16T07:09:04Z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Choice资讯</vt:lpwstr>
  </property>
  <property fmtid="{D5CDD505-2E9C-101B-9397-08002B2CF9AE}" pid="3" name="Generator Version">
    <vt:lpwstr>1.0.0</vt:lpwstr>
  </property>
</Properties>
</file>