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09C93A1A-6F90-46D3-B19B-5C13AC08C9F3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5" i="1"/>
</calcChain>
</file>

<file path=xl/sharedStrings.xml><?xml version="1.0" encoding="utf-8"?>
<sst xmlns="http://schemas.openxmlformats.org/spreadsheetml/2006/main" count="178" uniqueCount="177">
  <si>
    <t>指标名称</t>
  </si>
  <si>
    <t>单位</t>
  </si>
  <si>
    <t>社会融资增量：当月同比</t>
  </si>
  <si>
    <t>中债企业债到期收益率（AAA）：5年：月</t>
  </si>
  <si>
    <t>%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</si>
  <si>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</si>
  <si>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</si>
  <si>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</si>
  <si>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</si>
  <si>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</si>
  <si>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</si>
  <si>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</si>
  <si>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</si>
  <si>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</si>
  <si>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</si>
  <si>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</si>
  <si>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</si>
  <si>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</si>
  <si>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</si>
  <si>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</si>
  <si>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</si>
  <si>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</si>
  <si>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</si>
  <si>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</si>
  <si>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</si>
  <si>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</si>
  <si>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</si>
  <si>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</si>
  <si>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</si>
  <si>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</si>
  <si>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</si>
  <si>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</si>
  <si>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</si>
  <si>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</si>
  <si>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</si>
  <si>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</si>
  <si>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</si>
  <si>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</si>
  <si>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</si>
  <si>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</si>
  <si>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</si>
  <si>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</si>
  <si>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</si>
  <si>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</si>
  <si>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</si>
  <si>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</si>
  <si>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</si>
  <si>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</si>
  <si>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</si>
  <si>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</si>
  <si>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</si>
  <si>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</si>
  <si>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</si>
  <si>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</si>
  <si>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</si>
  <si>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</si>
  <si>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</si>
  <si>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</si>
  <si>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</si>
  <si>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</si>
  <si>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</si>
  <si>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</si>
  <si>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</si>
  <si>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</si>
  <si>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</si>
  <si>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</si>
  <si>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</si>
  <si>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</si>
  <si>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</si>
  <si>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</si>
  <si>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</si>
  <si>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</si>
  <si>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</si>
  <si>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</si>
  <si>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</si>
  <si>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</si>
  <si>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</si>
  <si>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</si>
  <si>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</si>
  <si>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</si>
  <si>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</si>
  <si>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</si>
  <si>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</si>
  <si>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</si>
  <si>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</si>
  <si>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</si>
  <si>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</si>
  <si>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</si>
  <si>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</si>
  <si>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</si>
  <si>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</si>
  <si>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</si>
  <si>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</si>
  <si>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</si>
  <si>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</si>
  <si>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</si>
  <si>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</si>
  <si>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</si>
  <si>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</si>
  <si>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</si>
  <si>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</si>
  <si>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</si>
  <si>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</si>
  <si>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</si>
  <si>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</si>
  <si>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</si>
  <si>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</si>
  <si>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</si>
  <si>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</si>
  <si>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</si>
  <si>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</si>
  <si>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</si>
  <si>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</si>
  <si>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</si>
  <si>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</si>
  <si>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</si>
  <si>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</si>
  <si>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</si>
  <si>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</si>
  <si>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</si>
  <si>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</si>
  <si>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</si>
  <si>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</si>
  <si>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</si>
  <si>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</si>
  <si>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</si>
  <si>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</si>
  <si>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</si>
  <si>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</si>
  <si>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</si>
  <si>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</si>
  <si>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</si>
  <si>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</si>
  <si>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</si>
  <si>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</si>
  <si>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</si>
  <si>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</si>
  <si>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</si>
  <si>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</si>
  <si>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</si>
  <si>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</si>
  <si>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</si>
  <si>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</si>
  <si>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</si>
  <si>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</si>
  <si>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</si>
  <si>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</si>
  <si>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</si>
  <si>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</si>
  <si>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</si>
  <si>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</si>
  <si>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</si>
  <si>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</si>
  <si>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</si>
  <si>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</si>
  <si>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</si>
  <si>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</si>
  <si>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</si>
  <si>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</si>
  <si>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</si>
  <si>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</si>
  <si>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</si>
  <si>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</si>
  <si>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</si>
  <si>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</si>
  <si>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</si>
  <si>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</si>
  <si>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</si>
  <si>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</si>
  <si>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</si>
  <si>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</si>
  <si>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</si>
  <si>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</si>
  <si>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</si>
  <si>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</si>
  <si>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数据来源：东方财富Choice数据</t>
  </si>
  <si>
    <r>
      <rPr>
        <sz val="10"/>
        <color rgb="FF000000"/>
        <rFont val="微软雅黑"/>
        <family val="2"/>
        <charset val="134"/>
      </rPr>
      <t>社会融资增量：当月同比</t>
    </r>
    <r>
      <rPr>
        <sz val="10"/>
        <color rgb="FF000000"/>
        <rFont val="宋体"/>
        <family val="2"/>
        <charset val="134"/>
      </rPr>
      <t>（</t>
    </r>
    <r>
      <rPr>
        <sz val="10"/>
        <color rgb="FF000000"/>
        <rFont val="Calibri"/>
        <family val="2"/>
      </rPr>
      <t>3</t>
    </r>
    <r>
      <rPr>
        <sz val="10"/>
        <color rgb="FF000000"/>
        <rFont val="宋体"/>
        <family val="2"/>
        <charset val="134"/>
      </rPr>
      <t>月移动平均）（右轴逆序）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</si>
</sst>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2"/>
      <charset val="134"/>
    </font>
    <font>
      <sz val="10"/>
      <color rgb="FF000000"/>
      <name val="Calibri"/>
      <family val="2"/>
    </font>
    <font>
      <sz val="10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金融市场利率水平的变化与社会融资总量的增长负相关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Sheet0!$C$1</c:f>
              <c:strCache>
                <c:ptCount val="1"/>
                <c:pt idx="0">
                  <c:v>中债企业债到期收益率（AAA）：5年：月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strRef>
              <c:f>Sheet0!$A$5:$A$172</c:f>
              <c:strCache>
                <c:ptCount val="168"/>
                <c:pt idx="0">
                  <c:v>2006-05</c:v>
                </c:pt>
                <c:pt idx="1">
                  <c:v>2006-06</c:v>
                </c:pt>
                <c:pt idx="2">
                  <c:v>2006-07</c:v>
                </c:pt>
                <c:pt idx="3">
                  <c:v>2006-08</c:v>
                </c:pt>
                <c:pt idx="4">
                  <c:v>2006-09</c:v>
                </c:pt>
                <c:pt idx="5">
                  <c:v>2006-10</c:v>
                </c:pt>
                <c:pt idx="6">
                  <c:v>2006-11</c:v>
                </c:pt>
                <c:pt idx="7">
                  <c:v>2006-12</c:v>
                </c:pt>
                <c:pt idx="8">
                  <c:v>2007-01</c:v>
                </c:pt>
                <c:pt idx="9">
                  <c:v>2007-02</c:v>
                </c:pt>
                <c:pt idx="10">
                  <c:v>2007-03</c:v>
                </c:pt>
                <c:pt idx="11">
                  <c:v>2007-04</c:v>
                </c:pt>
                <c:pt idx="12">
                  <c:v>2007-05</c:v>
                </c:pt>
                <c:pt idx="13">
                  <c:v>2007-06</c:v>
                </c:pt>
                <c:pt idx="14">
                  <c:v>2007-07</c:v>
                </c:pt>
                <c:pt idx="15">
                  <c:v>2007-08</c:v>
                </c:pt>
                <c:pt idx="16">
                  <c:v>2007-09</c:v>
                </c:pt>
                <c:pt idx="17">
                  <c:v>2007-10</c:v>
                </c:pt>
                <c:pt idx="18">
                  <c:v>2007-11</c:v>
                </c:pt>
                <c:pt idx="19">
                  <c:v>2007-12</c:v>
                </c:pt>
                <c:pt idx="20">
                  <c:v>2008-01</c:v>
                </c:pt>
                <c:pt idx="21">
                  <c:v>2008-02</c:v>
                </c:pt>
                <c:pt idx="22">
                  <c:v>2008-03</c:v>
                </c:pt>
                <c:pt idx="23">
                  <c:v>2008-04</c:v>
                </c:pt>
                <c:pt idx="24">
                  <c:v>2008-05</c:v>
                </c:pt>
                <c:pt idx="25">
                  <c:v>2008-06</c:v>
                </c:pt>
                <c:pt idx="26">
                  <c:v>2008-07</c:v>
                </c:pt>
                <c:pt idx="27">
                  <c:v>2008-08</c:v>
                </c:pt>
                <c:pt idx="28">
                  <c:v>2008-09</c:v>
                </c:pt>
                <c:pt idx="29">
                  <c:v>2008-10</c:v>
                </c:pt>
                <c:pt idx="30">
                  <c:v>2008-11</c:v>
                </c:pt>
                <c:pt idx="31">
                  <c:v>2008-12</c:v>
                </c:pt>
                <c:pt idx="32">
                  <c:v>2009-01</c:v>
                </c:pt>
                <c:pt idx="33">
                  <c:v>2009-02</c:v>
                </c:pt>
                <c:pt idx="34">
                  <c:v>2009-03</c:v>
                </c:pt>
                <c:pt idx="35">
                  <c:v>2009-04</c:v>
                </c:pt>
                <c:pt idx="36">
                  <c:v>2009-05</c:v>
                </c:pt>
                <c:pt idx="37">
                  <c:v>2009-06</c:v>
                </c:pt>
                <c:pt idx="38">
                  <c:v>2009-07</c:v>
                </c:pt>
                <c:pt idx="39">
                  <c:v>2009-08</c:v>
                </c:pt>
                <c:pt idx="40">
                  <c:v>2009-09</c:v>
                </c:pt>
                <c:pt idx="41">
                  <c:v>2009-10</c:v>
                </c:pt>
                <c:pt idx="42">
                  <c:v>2009-11</c:v>
                </c:pt>
                <c:pt idx="43">
                  <c:v>2009-12</c:v>
                </c:pt>
                <c:pt idx="44">
                  <c:v>2010-01</c:v>
                </c:pt>
                <c:pt idx="45">
                  <c:v>2010-02</c:v>
                </c:pt>
                <c:pt idx="46">
                  <c:v>2010-03</c:v>
                </c:pt>
                <c:pt idx="47">
                  <c:v>2010-04</c:v>
                </c:pt>
                <c:pt idx="48">
                  <c:v>2010-05</c:v>
                </c:pt>
                <c:pt idx="49">
                  <c:v>2010-06</c:v>
                </c:pt>
                <c:pt idx="50">
                  <c:v>2010-07</c:v>
                </c:pt>
                <c:pt idx="51">
                  <c:v>2010-08</c:v>
                </c:pt>
                <c:pt idx="52">
                  <c:v>2010-09</c:v>
                </c:pt>
                <c:pt idx="53">
                  <c:v>2010-10</c:v>
                </c:pt>
                <c:pt idx="54">
                  <c:v>2010-11</c:v>
                </c:pt>
                <c:pt idx="55">
                  <c:v>2010-12</c:v>
                </c:pt>
                <c:pt idx="56">
                  <c:v>2011-01</c:v>
                </c:pt>
                <c:pt idx="57">
                  <c:v>2011-02</c:v>
                </c:pt>
                <c:pt idx="58">
                  <c:v>2011-03</c:v>
                </c:pt>
                <c:pt idx="59">
                  <c:v>2011-04</c:v>
                </c:pt>
                <c:pt idx="60">
                  <c:v>2011-05</c:v>
                </c:pt>
                <c:pt idx="61">
                  <c:v>2011-06</c:v>
                </c:pt>
                <c:pt idx="62">
                  <c:v>2011-07</c:v>
                </c:pt>
                <c:pt idx="63">
                  <c:v>2011-08</c:v>
                </c:pt>
                <c:pt idx="64">
                  <c:v>2011-09</c:v>
                </c:pt>
                <c:pt idx="65">
                  <c:v>2011-10</c:v>
                </c:pt>
                <c:pt idx="66">
                  <c:v>2011-11</c:v>
                </c:pt>
                <c:pt idx="67">
                  <c:v>2011-12</c:v>
                </c:pt>
                <c:pt idx="68">
                  <c:v>2012-01</c:v>
                </c:pt>
                <c:pt idx="69">
                  <c:v>2012-02</c:v>
                </c:pt>
                <c:pt idx="70">
                  <c:v>2012-03</c:v>
                </c:pt>
                <c:pt idx="71">
                  <c:v>2012-04</c:v>
                </c:pt>
                <c:pt idx="72">
                  <c:v>2012-05</c:v>
                </c:pt>
                <c:pt idx="73">
                  <c:v>2012-06</c:v>
                </c:pt>
                <c:pt idx="74">
                  <c:v>2012-07</c:v>
                </c:pt>
                <c:pt idx="75">
                  <c:v>2012-08</c:v>
                </c:pt>
                <c:pt idx="76">
                  <c:v>2012-09</c:v>
                </c:pt>
                <c:pt idx="77">
                  <c:v>2012-10</c:v>
                </c:pt>
                <c:pt idx="78">
                  <c:v>2012-11</c:v>
                </c:pt>
                <c:pt idx="79">
                  <c:v>2012-12</c:v>
                </c:pt>
                <c:pt idx="80">
                  <c:v>2013-01</c:v>
                </c:pt>
                <c:pt idx="81">
                  <c:v>2013-02</c:v>
                </c:pt>
                <c:pt idx="82">
                  <c:v>2013-03</c:v>
                </c:pt>
                <c:pt idx="83">
                  <c:v>2013-04</c:v>
                </c:pt>
                <c:pt idx="84">
                  <c:v>2013-05</c:v>
                </c:pt>
                <c:pt idx="85">
                  <c:v>2013-06</c:v>
                </c:pt>
                <c:pt idx="86">
                  <c:v>2013-07</c:v>
                </c:pt>
                <c:pt idx="87">
                  <c:v>2013-08</c:v>
                </c:pt>
                <c:pt idx="88">
                  <c:v>2013-09</c:v>
                </c:pt>
                <c:pt idx="89">
                  <c:v>2013-10</c:v>
                </c:pt>
                <c:pt idx="90">
                  <c:v>2013-11</c:v>
                </c:pt>
                <c:pt idx="91">
                  <c:v>2013-12</c:v>
                </c:pt>
                <c:pt idx="92">
                  <c:v>2014-01</c:v>
                </c:pt>
                <c:pt idx="93">
                  <c:v>2014-02</c:v>
                </c:pt>
                <c:pt idx="94">
                  <c:v>2014-03</c:v>
                </c:pt>
                <c:pt idx="95">
                  <c:v>2014-04</c:v>
                </c:pt>
                <c:pt idx="96">
                  <c:v>2014-05</c:v>
                </c:pt>
                <c:pt idx="97">
                  <c:v>2014-06</c:v>
                </c:pt>
                <c:pt idx="98">
                  <c:v>2014-07</c:v>
                </c:pt>
                <c:pt idx="99">
                  <c:v>2014-08</c:v>
                </c:pt>
                <c:pt idx="100">
                  <c:v>2014-09</c:v>
                </c:pt>
                <c:pt idx="101">
                  <c:v>2014-10</c:v>
                </c:pt>
                <c:pt idx="102">
                  <c:v>2014-11</c:v>
                </c:pt>
                <c:pt idx="103">
                  <c:v>2014-12</c:v>
                </c:pt>
                <c:pt idx="104">
                  <c:v>2015-01</c:v>
                </c:pt>
                <c:pt idx="105">
                  <c:v>2015-02</c:v>
                </c:pt>
                <c:pt idx="106">
                  <c:v>2015-03</c:v>
                </c:pt>
                <c:pt idx="107">
                  <c:v>2015-04</c:v>
                </c:pt>
                <c:pt idx="108">
                  <c:v>2015-05</c:v>
                </c:pt>
                <c:pt idx="109">
                  <c:v>2015-06</c:v>
                </c:pt>
                <c:pt idx="110">
                  <c:v>2015-07</c:v>
                </c:pt>
                <c:pt idx="111">
                  <c:v>2015-08</c:v>
                </c:pt>
                <c:pt idx="112">
                  <c:v>2015-09</c:v>
                </c:pt>
                <c:pt idx="113">
                  <c:v>2015-10</c:v>
                </c:pt>
                <c:pt idx="114">
                  <c:v>2015-11</c:v>
                </c:pt>
                <c:pt idx="115">
                  <c:v>2015-12</c:v>
                </c:pt>
                <c:pt idx="116">
                  <c:v>2016-01</c:v>
                </c:pt>
                <c:pt idx="117">
                  <c:v>2016-02</c:v>
                </c:pt>
                <c:pt idx="118">
                  <c:v>2016-03</c:v>
                </c:pt>
                <c:pt idx="119">
                  <c:v>2016-04</c:v>
                </c:pt>
                <c:pt idx="120">
                  <c:v>2016-05</c:v>
                </c:pt>
                <c:pt idx="121">
                  <c:v>2016-06</c:v>
                </c:pt>
                <c:pt idx="122">
                  <c:v>2016-07</c:v>
                </c:pt>
                <c:pt idx="123">
                  <c:v>2016-08</c:v>
                </c:pt>
                <c:pt idx="124">
                  <c:v>2016-09</c:v>
                </c:pt>
                <c:pt idx="125">
                  <c:v>2016-10</c:v>
                </c:pt>
                <c:pt idx="126">
                  <c:v>2016-11</c:v>
                </c:pt>
                <c:pt idx="127">
                  <c:v>2016-12</c:v>
                </c:pt>
                <c:pt idx="128">
                  <c:v>2017-01</c:v>
                </c:pt>
                <c:pt idx="129">
                  <c:v>2017-02</c:v>
                </c:pt>
                <c:pt idx="130">
                  <c:v>2017-03</c:v>
                </c:pt>
                <c:pt idx="131">
                  <c:v>2017-04</c:v>
                </c:pt>
                <c:pt idx="132">
                  <c:v>2017-05</c:v>
                </c:pt>
                <c:pt idx="133">
                  <c:v>2017-06</c:v>
                </c:pt>
                <c:pt idx="134">
                  <c:v>2017-07</c:v>
                </c:pt>
                <c:pt idx="135">
                  <c:v>2017-08</c:v>
                </c:pt>
                <c:pt idx="136">
                  <c:v>2017-09</c:v>
                </c:pt>
                <c:pt idx="137">
                  <c:v>2017-10</c:v>
                </c:pt>
                <c:pt idx="138">
                  <c:v>2017-11</c:v>
                </c:pt>
                <c:pt idx="139">
                  <c:v>2017-12</c:v>
                </c:pt>
                <c:pt idx="140">
                  <c:v>2018-01</c:v>
                </c:pt>
                <c:pt idx="141">
                  <c:v>2018-02</c:v>
                </c:pt>
                <c:pt idx="142">
                  <c:v>2018-03</c:v>
                </c:pt>
                <c:pt idx="143">
                  <c:v>2018-04</c:v>
                </c:pt>
                <c:pt idx="144">
                  <c:v>2018-05</c:v>
                </c:pt>
                <c:pt idx="145">
                  <c:v>2018-06</c:v>
                </c:pt>
                <c:pt idx="146">
                  <c:v>2018-07</c:v>
                </c:pt>
                <c:pt idx="147">
                  <c:v>2018-08</c:v>
                </c:pt>
                <c:pt idx="148">
                  <c:v>2018-09</c:v>
                </c:pt>
                <c:pt idx="149">
                  <c:v>2018-10</c:v>
                </c:pt>
                <c:pt idx="150">
                  <c:v>2018-11</c:v>
                </c:pt>
                <c:pt idx="151">
                  <c:v>2018-12</c:v>
                </c:pt>
                <c:pt idx="152">
                  <c:v>2019-01</c:v>
                </c:pt>
                <c:pt idx="153">
                  <c:v>2019-02</c:v>
                </c:pt>
                <c:pt idx="154">
                  <c:v>2019-03</c:v>
                </c:pt>
                <c:pt idx="155">
                  <c:v>2019-04</c:v>
                </c:pt>
                <c:pt idx="156">
                  <c:v>2019-05</c:v>
                </c:pt>
                <c:pt idx="157">
                  <c:v>2019-06</c:v>
                </c:pt>
                <c:pt idx="158">
                  <c:v>2019-07</c:v>
                </c:pt>
                <c:pt idx="159">
                  <c:v>2019-08</c:v>
                </c:pt>
                <c:pt idx="160">
                  <c:v>2019-09</c:v>
                </c:pt>
                <c:pt idx="161">
                  <c:v>2019-10</c:v>
                </c:pt>
                <c:pt idx="162">
                  <c:v>2019-11</c:v>
                </c:pt>
                <c:pt idx="163">
                  <c:v>2019-12</c:v>
                </c:pt>
                <c:pt idx="164">
                  <c:v>2020-01</c:v>
                </c:pt>
                <c:pt idx="165">
                  <c:v>2020-02</c:v>
                </c:pt>
                <c:pt idx="166">
                  <c:v>2020-03</c:v>
                </c:pt>
                <c:pt idx="167">
                  <c:v>2020-04</c:v>
                </c:pt>
              </c:strCache>
            </c:strRef>
          </c:cat>
          <c:val>
            <c:numRef>
              <c:f>Sheet0!$C$5:$C$172</c:f>
              <c:numCache>
                <c:formatCode>General</c:formatCode>
                <c:ptCount val="168"/>
                <c:pt idx="0">
                  <c:v>3.24</c:v>
                </c:pt>
                <c:pt idx="1">
                  <c:v>3.49</c:v>
                </c:pt>
                <c:pt idx="2">
                  <c:v>3.64</c:v>
                </c:pt>
                <c:pt idx="3">
                  <c:v>3.74</c:v>
                </c:pt>
                <c:pt idx="4">
                  <c:v>3.52</c:v>
                </c:pt>
                <c:pt idx="5">
                  <c:v>3.62</c:v>
                </c:pt>
                <c:pt idx="6">
                  <c:v>3.62</c:v>
                </c:pt>
                <c:pt idx="7">
                  <c:v>3.68</c:v>
                </c:pt>
                <c:pt idx="8">
                  <c:v>3.7</c:v>
                </c:pt>
                <c:pt idx="9">
                  <c:v>3.81</c:v>
                </c:pt>
                <c:pt idx="10">
                  <c:v>3.76</c:v>
                </c:pt>
                <c:pt idx="11">
                  <c:v>3.83</c:v>
                </c:pt>
                <c:pt idx="12">
                  <c:v>3.94</c:v>
                </c:pt>
                <c:pt idx="13">
                  <c:v>4.1500000000000004</c:v>
                </c:pt>
                <c:pt idx="14">
                  <c:v>4.57</c:v>
                </c:pt>
                <c:pt idx="15">
                  <c:v>4.96</c:v>
                </c:pt>
                <c:pt idx="16">
                  <c:v>5.21</c:v>
                </c:pt>
                <c:pt idx="17">
                  <c:v>5.27</c:v>
                </c:pt>
                <c:pt idx="18">
                  <c:v>5.41</c:v>
                </c:pt>
                <c:pt idx="19">
                  <c:v>5.5</c:v>
                </c:pt>
                <c:pt idx="20">
                  <c:v>5.58</c:v>
                </c:pt>
                <c:pt idx="21">
                  <c:v>5.34</c:v>
                </c:pt>
                <c:pt idx="22">
                  <c:v>5.37</c:v>
                </c:pt>
                <c:pt idx="23">
                  <c:v>5.32</c:v>
                </c:pt>
                <c:pt idx="24">
                  <c:v>5.4</c:v>
                </c:pt>
                <c:pt idx="25">
                  <c:v>5.5</c:v>
                </c:pt>
                <c:pt idx="26">
                  <c:v>5.54</c:v>
                </c:pt>
                <c:pt idx="27">
                  <c:v>5.65</c:v>
                </c:pt>
                <c:pt idx="28">
                  <c:v>5.3</c:v>
                </c:pt>
                <c:pt idx="29">
                  <c:v>4.32</c:v>
                </c:pt>
                <c:pt idx="30">
                  <c:v>3.88</c:v>
                </c:pt>
                <c:pt idx="31">
                  <c:v>3.47</c:v>
                </c:pt>
                <c:pt idx="32">
                  <c:v>3.47</c:v>
                </c:pt>
                <c:pt idx="33">
                  <c:v>3.58</c:v>
                </c:pt>
                <c:pt idx="34">
                  <c:v>3.37</c:v>
                </c:pt>
                <c:pt idx="35">
                  <c:v>3.62</c:v>
                </c:pt>
                <c:pt idx="36">
                  <c:v>3.63</c:v>
                </c:pt>
                <c:pt idx="37">
                  <c:v>3.61</c:v>
                </c:pt>
                <c:pt idx="38">
                  <c:v>3.89</c:v>
                </c:pt>
                <c:pt idx="39">
                  <c:v>4.16</c:v>
                </c:pt>
                <c:pt idx="40">
                  <c:v>4.33</c:v>
                </c:pt>
                <c:pt idx="41">
                  <c:v>4.6500000000000004</c:v>
                </c:pt>
                <c:pt idx="42">
                  <c:v>4.63</c:v>
                </c:pt>
                <c:pt idx="43">
                  <c:v>4.5999999999999996</c:v>
                </c:pt>
                <c:pt idx="44">
                  <c:v>4.47</c:v>
                </c:pt>
                <c:pt idx="45">
                  <c:v>4.33</c:v>
                </c:pt>
                <c:pt idx="46">
                  <c:v>4.12</c:v>
                </c:pt>
                <c:pt idx="47">
                  <c:v>4.13</c:v>
                </c:pt>
                <c:pt idx="48">
                  <c:v>3.97</c:v>
                </c:pt>
                <c:pt idx="49">
                  <c:v>3.93</c:v>
                </c:pt>
                <c:pt idx="50">
                  <c:v>3.76</c:v>
                </c:pt>
                <c:pt idx="51">
                  <c:v>3.68</c:v>
                </c:pt>
                <c:pt idx="52">
                  <c:v>3.81</c:v>
                </c:pt>
                <c:pt idx="53">
                  <c:v>4.1500000000000004</c:v>
                </c:pt>
                <c:pt idx="54">
                  <c:v>4.71</c:v>
                </c:pt>
                <c:pt idx="55">
                  <c:v>4.93</c:v>
                </c:pt>
                <c:pt idx="56">
                  <c:v>4.88</c:v>
                </c:pt>
                <c:pt idx="57">
                  <c:v>5.17</c:v>
                </c:pt>
                <c:pt idx="58">
                  <c:v>5.14</c:v>
                </c:pt>
                <c:pt idx="59">
                  <c:v>5.07</c:v>
                </c:pt>
                <c:pt idx="60">
                  <c:v>5.03</c:v>
                </c:pt>
                <c:pt idx="61">
                  <c:v>5.16</c:v>
                </c:pt>
                <c:pt idx="62">
                  <c:v>5.33</c:v>
                </c:pt>
                <c:pt idx="63">
                  <c:v>5.57</c:v>
                </c:pt>
                <c:pt idx="64">
                  <c:v>5.88</c:v>
                </c:pt>
                <c:pt idx="65">
                  <c:v>5.59</c:v>
                </c:pt>
                <c:pt idx="66">
                  <c:v>5.08</c:v>
                </c:pt>
                <c:pt idx="67">
                  <c:v>4.9400000000000004</c:v>
                </c:pt>
                <c:pt idx="68">
                  <c:v>4.6399999999999997</c:v>
                </c:pt>
                <c:pt idx="69">
                  <c:v>4.59</c:v>
                </c:pt>
                <c:pt idx="70">
                  <c:v>4.75</c:v>
                </c:pt>
                <c:pt idx="71">
                  <c:v>4.8</c:v>
                </c:pt>
                <c:pt idx="72">
                  <c:v>4.62</c:v>
                </c:pt>
                <c:pt idx="73">
                  <c:v>4.1900000000000004</c:v>
                </c:pt>
                <c:pt idx="74">
                  <c:v>4.18</c:v>
                </c:pt>
                <c:pt idx="75">
                  <c:v>4.45</c:v>
                </c:pt>
                <c:pt idx="76">
                  <c:v>4.75</c:v>
                </c:pt>
                <c:pt idx="77">
                  <c:v>4.74</c:v>
                </c:pt>
                <c:pt idx="78">
                  <c:v>4.8600000000000003</c:v>
                </c:pt>
                <c:pt idx="79">
                  <c:v>4.96</c:v>
                </c:pt>
                <c:pt idx="80">
                  <c:v>4.9000000000000004</c:v>
                </c:pt>
                <c:pt idx="81">
                  <c:v>4.79</c:v>
                </c:pt>
                <c:pt idx="82">
                  <c:v>4.79</c:v>
                </c:pt>
                <c:pt idx="83">
                  <c:v>4.68</c:v>
                </c:pt>
                <c:pt idx="84">
                  <c:v>4.57</c:v>
                </c:pt>
                <c:pt idx="85">
                  <c:v>4.7</c:v>
                </c:pt>
                <c:pt idx="86">
                  <c:v>4.79</c:v>
                </c:pt>
                <c:pt idx="87">
                  <c:v>5.08</c:v>
                </c:pt>
                <c:pt idx="88">
                  <c:v>5.23</c:v>
                </c:pt>
                <c:pt idx="89">
                  <c:v>5.38</c:v>
                </c:pt>
                <c:pt idx="90">
                  <c:v>5.96</c:v>
                </c:pt>
                <c:pt idx="91">
                  <c:v>6.17</c:v>
                </c:pt>
                <c:pt idx="92">
                  <c:v>6.22</c:v>
                </c:pt>
                <c:pt idx="93">
                  <c:v>5.9</c:v>
                </c:pt>
                <c:pt idx="94">
                  <c:v>5.8</c:v>
                </c:pt>
                <c:pt idx="95">
                  <c:v>5.83</c:v>
                </c:pt>
                <c:pt idx="96">
                  <c:v>5.37</c:v>
                </c:pt>
                <c:pt idx="97">
                  <c:v>5.16</c:v>
                </c:pt>
                <c:pt idx="98">
                  <c:v>5.36</c:v>
                </c:pt>
                <c:pt idx="99">
                  <c:v>5.28</c:v>
                </c:pt>
                <c:pt idx="100">
                  <c:v>5.18</c:v>
                </c:pt>
                <c:pt idx="101">
                  <c:v>4.9400000000000004</c:v>
                </c:pt>
                <c:pt idx="102">
                  <c:v>4.5199999999999996</c:v>
                </c:pt>
                <c:pt idx="103">
                  <c:v>4.92</c:v>
                </c:pt>
                <c:pt idx="104">
                  <c:v>4.59</c:v>
                </c:pt>
                <c:pt idx="105">
                  <c:v>4.38</c:v>
                </c:pt>
                <c:pt idx="106">
                  <c:v>4.51</c:v>
                </c:pt>
                <c:pt idx="107">
                  <c:v>4.6100000000000003</c:v>
                </c:pt>
                <c:pt idx="108">
                  <c:v>4.26</c:v>
                </c:pt>
                <c:pt idx="109">
                  <c:v>4.37</c:v>
                </c:pt>
                <c:pt idx="110">
                  <c:v>4.21</c:v>
                </c:pt>
                <c:pt idx="111">
                  <c:v>4.12</c:v>
                </c:pt>
                <c:pt idx="112">
                  <c:v>4.05</c:v>
                </c:pt>
                <c:pt idx="113">
                  <c:v>3.87</c:v>
                </c:pt>
                <c:pt idx="114">
                  <c:v>3.86</c:v>
                </c:pt>
                <c:pt idx="115">
                  <c:v>3.52</c:v>
                </c:pt>
                <c:pt idx="116">
                  <c:v>3.28</c:v>
                </c:pt>
                <c:pt idx="117">
                  <c:v>3.33</c:v>
                </c:pt>
                <c:pt idx="118">
                  <c:v>3.26</c:v>
                </c:pt>
                <c:pt idx="119">
                  <c:v>3.49</c:v>
                </c:pt>
                <c:pt idx="120">
                  <c:v>3.54</c:v>
                </c:pt>
                <c:pt idx="121">
                  <c:v>3.49</c:v>
                </c:pt>
                <c:pt idx="122">
                  <c:v>3.25</c:v>
                </c:pt>
                <c:pt idx="123">
                  <c:v>3.14</c:v>
                </c:pt>
                <c:pt idx="124">
                  <c:v>3.19</c:v>
                </c:pt>
                <c:pt idx="125">
                  <c:v>3.08</c:v>
                </c:pt>
                <c:pt idx="126">
                  <c:v>3.3</c:v>
                </c:pt>
                <c:pt idx="127">
                  <c:v>4.04</c:v>
                </c:pt>
                <c:pt idx="128">
                  <c:v>3.93</c:v>
                </c:pt>
                <c:pt idx="129">
                  <c:v>4.3499999999999996</c:v>
                </c:pt>
                <c:pt idx="130">
                  <c:v>4.4400000000000004</c:v>
                </c:pt>
                <c:pt idx="131">
                  <c:v>4.5199999999999996</c:v>
                </c:pt>
                <c:pt idx="132">
                  <c:v>4.95</c:v>
                </c:pt>
                <c:pt idx="133">
                  <c:v>4.75</c:v>
                </c:pt>
                <c:pt idx="134">
                  <c:v>4.6100000000000003</c:v>
                </c:pt>
                <c:pt idx="135">
                  <c:v>4.7</c:v>
                </c:pt>
                <c:pt idx="136">
                  <c:v>4.74</c:v>
                </c:pt>
                <c:pt idx="137">
                  <c:v>4.82</c:v>
                </c:pt>
                <c:pt idx="138">
                  <c:v>5.15</c:v>
                </c:pt>
                <c:pt idx="139">
                  <c:v>5.36</c:v>
                </c:pt>
                <c:pt idx="140">
                  <c:v>5.44</c:v>
                </c:pt>
                <c:pt idx="141">
                  <c:v>5.41</c:v>
                </c:pt>
                <c:pt idx="142">
                  <c:v>5.24</c:v>
                </c:pt>
                <c:pt idx="143">
                  <c:v>4.8499999999999996</c:v>
                </c:pt>
                <c:pt idx="144">
                  <c:v>4.84</c:v>
                </c:pt>
                <c:pt idx="145">
                  <c:v>4.78</c:v>
                </c:pt>
                <c:pt idx="146">
                  <c:v>4.47</c:v>
                </c:pt>
                <c:pt idx="147">
                  <c:v>4.32</c:v>
                </c:pt>
                <c:pt idx="148">
                  <c:v>4.5199999999999996</c:v>
                </c:pt>
                <c:pt idx="149">
                  <c:v>4.32</c:v>
                </c:pt>
                <c:pt idx="150">
                  <c:v>4.1399999999999997</c:v>
                </c:pt>
                <c:pt idx="151">
                  <c:v>4.08</c:v>
                </c:pt>
                <c:pt idx="152">
                  <c:v>3.86</c:v>
                </c:pt>
                <c:pt idx="153">
                  <c:v>3.85</c:v>
                </c:pt>
                <c:pt idx="154">
                  <c:v>4.01</c:v>
                </c:pt>
                <c:pt idx="155">
                  <c:v>4.18</c:v>
                </c:pt>
                <c:pt idx="156">
                  <c:v>4.08</c:v>
                </c:pt>
                <c:pt idx="157">
                  <c:v>4.05</c:v>
                </c:pt>
                <c:pt idx="158">
                  <c:v>3.93</c:v>
                </c:pt>
                <c:pt idx="159">
                  <c:v>3.74</c:v>
                </c:pt>
                <c:pt idx="160">
                  <c:v>3.77</c:v>
                </c:pt>
                <c:pt idx="161">
                  <c:v>3.85</c:v>
                </c:pt>
                <c:pt idx="162">
                  <c:v>3.88</c:v>
                </c:pt>
                <c:pt idx="163">
                  <c:v>3.76</c:v>
                </c:pt>
                <c:pt idx="164">
                  <c:v>3.69</c:v>
                </c:pt>
                <c:pt idx="165">
                  <c:v>3.39</c:v>
                </c:pt>
                <c:pt idx="166">
                  <c:v>3.31</c:v>
                </c:pt>
                <c:pt idx="167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Sheet0!$D$1</c:f>
              <c:strCache>
                <c:ptCount val="1"/>
                <c:pt idx="0">
                  <c:v>社会融资增量：当月同比（3月移动平均）（右轴逆序）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Sheet0!$A$5:$A$172</c:f>
              <c:strCache>
                <c:ptCount val="168"/>
                <c:pt idx="0">
                  <c:v>2006-05</c:v>
                </c:pt>
                <c:pt idx="1">
                  <c:v>2006-06</c:v>
                </c:pt>
                <c:pt idx="2">
                  <c:v>2006-07</c:v>
                </c:pt>
                <c:pt idx="3">
                  <c:v>2006-08</c:v>
                </c:pt>
                <c:pt idx="4">
                  <c:v>2006-09</c:v>
                </c:pt>
                <c:pt idx="5">
                  <c:v>2006-10</c:v>
                </c:pt>
                <c:pt idx="6">
                  <c:v>2006-11</c:v>
                </c:pt>
                <c:pt idx="7">
                  <c:v>2006-12</c:v>
                </c:pt>
                <c:pt idx="8">
                  <c:v>2007-01</c:v>
                </c:pt>
                <c:pt idx="9">
                  <c:v>2007-02</c:v>
                </c:pt>
                <c:pt idx="10">
                  <c:v>2007-03</c:v>
                </c:pt>
                <c:pt idx="11">
                  <c:v>2007-04</c:v>
                </c:pt>
                <c:pt idx="12">
                  <c:v>2007-05</c:v>
                </c:pt>
                <c:pt idx="13">
                  <c:v>2007-06</c:v>
                </c:pt>
                <c:pt idx="14">
                  <c:v>2007-07</c:v>
                </c:pt>
                <c:pt idx="15">
                  <c:v>2007-08</c:v>
                </c:pt>
                <c:pt idx="16">
                  <c:v>2007-09</c:v>
                </c:pt>
                <c:pt idx="17">
                  <c:v>2007-10</c:v>
                </c:pt>
                <c:pt idx="18">
                  <c:v>2007-11</c:v>
                </c:pt>
                <c:pt idx="19">
                  <c:v>2007-12</c:v>
                </c:pt>
                <c:pt idx="20">
                  <c:v>2008-01</c:v>
                </c:pt>
                <c:pt idx="21">
                  <c:v>2008-02</c:v>
                </c:pt>
                <c:pt idx="22">
                  <c:v>2008-03</c:v>
                </c:pt>
                <c:pt idx="23">
                  <c:v>2008-04</c:v>
                </c:pt>
                <c:pt idx="24">
                  <c:v>2008-05</c:v>
                </c:pt>
                <c:pt idx="25">
                  <c:v>2008-06</c:v>
                </c:pt>
                <c:pt idx="26">
                  <c:v>2008-07</c:v>
                </c:pt>
                <c:pt idx="27">
                  <c:v>2008-08</c:v>
                </c:pt>
                <c:pt idx="28">
                  <c:v>2008-09</c:v>
                </c:pt>
                <c:pt idx="29">
                  <c:v>2008-10</c:v>
                </c:pt>
                <c:pt idx="30">
                  <c:v>2008-11</c:v>
                </c:pt>
                <c:pt idx="31">
                  <c:v>2008-12</c:v>
                </c:pt>
                <c:pt idx="32">
                  <c:v>2009-01</c:v>
                </c:pt>
                <c:pt idx="33">
                  <c:v>2009-02</c:v>
                </c:pt>
                <c:pt idx="34">
                  <c:v>2009-03</c:v>
                </c:pt>
                <c:pt idx="35">
                  <c:v>2009-04</c:v>
                </c:pt>
                <c:pt idx="36">
                  <c:v>2009-05</c:v>
                </c:pt>
                <c:pt idx="37">
                  <c:v>2009-06</c:v>
                </c:pt>
                <c:pt idx="38">
                  <c:v>2009-07</c:v>
                </c:pt>
                <c:pt idx="39">
                  <c:v>2009-08</c:v>
                </c:pt>
                <c:pt idx="40">
                  <c:v>2009-09</c:v>
                </c:pt>
                <c:pt idx="41">
                  <c:v>2009-10</c:v>
                </c:pt>
                <c:pt idx="42">
                  <c:v>2009-11</c:v>
                </c:pt>
                <c:pt idx="43">
                  <c:v>2009-12</c:v>
                </c:pt>
                <c:pt idx="44">
                  <c:v>2010-01</c:v>
                </c:pt>
                <c:pt idx="45">
                  <c:v>2010-02</c:v>
                </c:pt>
                <c:pt idx="46">
                  <c:v>2010-03</c:v>
                </c:pt>
                <c:pt idx="47">
                  <c:v>2010-04</c:v>
                </c:pt>
                <c:pt idx="48">
                  <c:v>2010-05</c:v>
                </c:pt>
                <c:pt idx="49">
                  <c:v>2010-06</c:v>
                </c:pt>
                <c:pt idx="50">
                  <c:v>2010-07</c:v>
                </c:pt>
                <c:pt idx="51">
                  <c:v>2010-08</c:v>
                </c:pt>
                <c:pt idx="52">
                  <c:v>2010-09</c:v>
                </c:pt>
                <c:pt idx="53">
                  <c:v>2010-10</c:v>
                </c:pt>
                <c:pt idx="54">
                  <c:v>2010-11</c:v>
                </c:pt>
                <c:pt idx="55">
                  <c:v>2010-12</c:v>
                </c:pt>
                <c:pt idx="56">
                  <c:v>2011-01</c:v>
                </c:pt>
                <c:pt idx="57">
                  <c:v>2011-02</c:v>
                </c:pt>
                <c:pt idx="58">
                  <c:v>2011-03</c:v>
                </c:pt>
                <c:pt idx="59">
                  <c:v>2011-04</c:v>
                </c:pt>
                <c:pt idx="60">
                  <c:v>2011-05</c:v>
                </c:pt>
                <c:pt idx="61">
                  <c:v>2011-06</c:v>
                </c:pt>
                <c:pt idx="62">
                  <c:v>2011-07</c:v>
                </c:pt>
                <c:pt idx="63">
                  <c:v>2011-08</c:v>
                </c:pt>
                <c:pt idx="64">
                  <c:v>2011-09</c:v>
                </c:pt>
                <c:pt idx="65">
                  <c:v>2011-10</c:v>
                </c:pt>
                <c:pt idx="66">
                  <c:v>2011-11</c:v>
                </c:pt>
                <c:pt idx="67">
                  <c:v>2011-12</c:v>
                </c:pt>
                <c:pt idx="68">
                  <c:v>2012-01</c:v>
                </c:pt>
                <c:pt idx="69">
                  <c:v>2012-02</c:v>
                </c:pt>
                <c:pt idx="70">
                  <c:v>2012-03</c:v>
                </c:pt>
                <c:pt idx="71">
                  <c:v>2012-04</c:v>
                </c:pt>
                <c:pt idx="72">
                  <c:v>2012-05</c:v>
                </c:pt>
                <c:pt idx="73">
                  <c:v>2012-06</c:v>
                </c:pt>
                <c:pt idx="74">
                  <c:v>2012-07</c:v>
                </c:pt>
                <c:pt idx="75">
                  <c:v>2012-08</c:v>
                </c:pt>
                <c:pt idx="76">
                  <c:v>2012-09</c:v>
                </c:pt>
                <c:pt idx="77">
                  <c:v>2012-10</c:v>
                </c:pt>
                <c:pt idx="78">
                  <c:v>2012-11</c:v>
                </c:pt>
                <c:pt idx="79">
                  <c:v>2012-12</c:v>
                </c:pt>
                <c:pt idx="80">
                  <c:v>2013-01</c:v>
                </c:pt>
                <c:pt idx="81">
                  <c:v>2013-02</c:v>
                </c:pt>
                <c:pt idx="82">
                  <c:v>2013-03</c:v>
                </c:pt>
                <c:pt idx="83">
                  <c:v>2013-04</c:v>
                </c:pt>
                <c:pt idx="84">
                  <c:v>2013-05</c:v>
                </c:pt>
                <c:pt idx="85">
                  <c:v>2013-06</c:v>
                </c:pt>
                <c:pt idx="86">
                  <c:v>2013-07</c:v>
                </c:pt>
                <c:pt idx="87">
                  <c:v>2013-08</c:v>
                </c:pt>
                <c:pt idx="88">
                  <c:v>2013-09</c:v>
                </c:pt>
                <c:pt idx="89">
                  <c:v>2013-10</c:v>
                </c:pt>
                <c:pt idx="90">
                  <c:v>2013-11</c:v>
                </c:pt>
                <c:pt idx="91">
                  <c:v>2013-12</c:v>
                </c:pt>
                <c:pt idx="92">
                  <c:v>2014-01</c:v>
                </c:pt>
                <c:pt idx="93">
                  <c:v>2014-02</c:v>
                </c:pt>
                <c:pt idx="94">
                  <c:v>2014-03</c:v>
                </c:pt>
                <c:pt idx="95">
                  <c:v>2014-04</c:v>
                </c:pt>
                <c:pt idx="96">
                  <c:v>2014-05</c:v>
                </c:pt>
                <c:pt idx="97">
                  <c:v>2014-06</c:v>
                </c:pt>
                <c:pt idx="98">
                  <c:v>2014-07</c:v>
                </c:pt>
                <c:pt idx="99">
                  <c:v>2014-08</c:v>
                </c:pt>
                <c:pt idx="100">
                  <c:v>2014-09</c:v>
                </c:pt>
                <c:pt idx="101">
                  <c:v>2014-10</c:v>
                </c:pt>
                <c:pt idx="102">
                  <c:v>2014-11</c:v>
                </c:pt>
                <c:pt idx="103">
                  <c:v>2014-12</c:v>
                </c:pt>
                <c:pt idx="104">
                  <c:v>2015-01</c:v>
                </c:pt>
                <c:pt idx="105">
                  <c:v>2015-02</c:v>
                </c:pt>
                <c:pt idx="106">
                  <c:v>2015-03</c:v>
                </c:pt>
                <c:pt idx="107">
                  <c:v>2015-04</c:v>
                </c:pt>
                <c:pt idx="108">
                  <c:v>2015-05</c:v>
                </c:pt>
                <c:pt idx="109">
                  <c:v>2015-06</c:v>
                </c:pt>
                <c:pt idx="110">
                  <c:v>2015-07</c:v>
                </c:pt>
                <c:pt idx="111">
                  <c:v>2015-08</c:v>
                </c:pt>
                <c:pt idx="112">
                  <c:v>2015-09</c:v>
                </c:pt>
                <c:pt idx="113">
                  <c:v>2015-10</c:v>
                </c:pt>
                <c:pt idx="114">
                  <c:v>2015-11</c:v>
                </c:pt>
                <c:pt idx="115">
                  <c:v>2015-12</c:v>
                </c:pt>
                <c:pt idx="116">
                  <c:v>2016-01</c:v>
                </c:pt>
                <c:pt idx="117">
                  <c:v>2016-02</c:v>
                </c:pt>
                <c:pt idx="118">
                  <c:v>2016-03</c:v>
                </c:pt>
                <c:pt idx="119">
                  <c:v>2016-04</c:v>
                </c:pt>
                <c:pt idx="120">
                  <c:v>2016-05</c:v>
                </c:pt>
                <c:pt idx="121">
                  <c:v>2016-06</c:v>
                </c:pt>
                <c:pt idx="122">
                  <c:v>2016-07</c:v>
                </c:pt>
                <c:pt idx="123">
                  <c:v>2016-08</c:v>
                </c:pt>
                <c:pt idx="124">
                  <c:v>2016-09</c:v>
                </c:pt>
                <c:pt idx="125">
                  <c:v>2016-10</c:v>
                </c:pt>
                <c:pt idx="126">
                  <c:v>2016-11</c:v>
                </c:pt>
                <c:pt idx="127">
                  <c:v>2016-12</c:v>
                </c:pt>
                <c:pt idx="128">
                  <c:v>2017-01</c:v>
                </c:pt>
                <c:pt idx="129">
                  <c:v>2017-02</c:v>
                </c:pt>
                <c:pt idx="130">
                  <c:v>2017-03</c:v>
                </c:pt>
                <c:pt idx="131">
                  <c:v>2017-04</c:v>
                </c:pt>
                <c:pt idx="132">
                  <c:v>2017-05</c:v>
                </c:pt>
                <c:pt idx="133">
                  <c:v>2017-06</c:v>
                </c:pt>
                <c:pt idx="134">
                  <c:v>2017-07</c:v>
                </c:pt>
                <c:pt idx="135">
                  <c:v>2017-08</c:v>
                </c:pt>
                <c:pt idx="136">
                  <c:v>2017-09</c:v>
                </c:pt>
                <c:pt idx="137">
                  <c:v>2017-10</c:v>
                </c:pt>
                <c:pt idx="138">
                  <c:v>2017-11</c:v>
                </c:pt>
                <c:pt idx="139">
                  <c:v>2017-12</c:v>
                </c:pt>
                <c:pt idx="140">
                  <c:v>2018-01</c:v>
                </c:pt>
                <c:pt idx="141">
                  <c:v>2018-02</c:v>
                </c:pt>
                <c:pt idx="142">
                  <c:v>2018-03</c:v>
                </c:pt>
                <c:pt idx="143">
                  <c:v>2018-04</c:v>
                </c:pt>
                <c:pt idx="144">
                  <c:v>2018-05</c:v>
                </c:pt>
                <c:pt idx="145">
                  <c:v>2018-06</c:v>
                </c:pt>
                <c:pt idx="146">
                  <c:v>2018-07</c:v>
                </c:pt>
                <c:pt idx="147">
                  <c:v>2018-08</c:v>
                </c:pt>
                <c:pt idx="148">
                  <c:v>2018-09</c:v>
                </c:pt>
                <c:pt idx="149">
                  <c:v>2018-10</c:v>
                </c:pt>
                <c:pt idx="150">
                  <c:v>2018-11</c:v>
                </c:pt>
                <c:pt idx="151">
                  <c:v>2018-12</c:v>
                </c:pt>
                <c:pt idx="152">
                  <c:v>2019-01</c:v>
                </c:pt>
                <c:pt idx="153">
                  <c:v>2019-02</c:v>
                </c:pt>
                <c:pt idx="154">
                  <c:v>2019-03</c:v>
                </c:pt>
                <c:pt idx="155">
                  <c:v>2019-04</c:v>
                </c:pt>
                <c:pt idx="156">
                  <c:v>2019-05</c:v>
                </c:pt>
                <c:pt idx="157">
                  <c:v>2019-06</c:v>
                </c:pt>
                <c:pt idx="158">
                  <c:v>2019-07</c:v>
                </c:pt>
                <c:pt idx="159">
                  <c:v>2019-08</c:v>
                </c:pt>
                <c:pt idx="160">
                  <c:v>2019-09</c:v>
                </c:pt>
                <c:pt idx="161">
                  <c:v>2019-10</c:v>
                </c:pt>
                <c:pt idx="162">
                  <c:v>2019-11</c:v>
                </c:pt>
                <c:pt idx="163">
                  <c:v>2019-12</c:v>
                </c:pt>
                <c:pt idx="164">
                  <c:v>2020-01</c:v>
                </c:pt>
                <c:pt idx="165">
                  <c:v>2020-02</c:v>
                </c:pt>
                <c:pt idx="166">
                  <c:v>2020-03</c:v>
                </c:pt>
                <c:pt idx="167">
                  <c:v>2020-04</c:v>
                </c:pt>
              </c:strCache>
            </c:strRef>
          </c:cat>
          <c:val>
            <c:numRef>
              <c:f>Sheet0!$D$5:$D$172</c:f>
              <c:numCache>
                <c:formatCode>General</c:formatCode>
                <c:ptCount val="168"/>
                <c:pt idx="0">
                  <c:v>79.009999999999991</c:v>
                </c:pt>
                <c:pt idx="1">
                  <c:v>46.676666666666669</c:v>
                </c:pt>
                <c:pt idx="2">
                  <c:v>110.68333333333334</c:v>
                </c:pt>
                <c:pt idx="3">
                  <c:v>100.01333333333334</c:v>
                </c:pt>
                <c:pt idx="4">
                  <c:v>89.87</c:v>
                </c:pt>
                <c:pt idx="5">
                  <c:v>-60.176666666666669</c:v>
                </c:pt>
                <c:pt idx="6">
                  <c:v>-74.36999999999999</c:v>
                </c:pt>
                <c:pt idx="7">
                  <c:v>-40.676666666666655</c:v>
                </c:pt>
                <c:pt idx="8">
                  <c:v>26.33666666666667</c:v>
                </c:pt>
                <c:pt idx="9">
                  <c:v>46.25333333333333</c:v>
                </c:pt>
                <c:pt idx="10">
                  <c:v>23.733333333333331</c:v>
                </c:pt>
                <c:pt idx="11">
                  <c:v>48.5</c:v>
                </c:pt>
                <c:pt idx="12">
                  <c:v>23.013333333333332</c:v>
                </c:pt>
                <c:pt idx="13">
                  <c:v>55.94</c:v>
                </c:pt>
                <c:pt idx="14">
                  <c:v>40.6</c:v>
                </c:pt>
                <c:pt idx="15">
                  <c:v>75.94</c:v>
                </c:pt>
                <c:pt idx="16">
                  <c:v>72.166666666666671</c:v>
                </c:pt>
                <c:pt idx="17">
                  <c:v>163.83333333333334</c:v>
                </c:pt>
                <c:pt idx="18">
                  <c:v>131.55666666666667</c:v>
                </c:pt>
                <c:pt idx="19">
                  <c:v>111.44</c:v>
                </c:pt>
                <c:pt idx="20">
                  <c:v>26.326666666666664</c:v>
                </c:pt>
                <c:pt idx="21">
                  <c:v>40.736666666666665</c:v>
                </c:pt>
                <c:pt idx="22">
                  <c:v>37.303333333333335</c:v>
                </c:pt>
                <c:pt idx="23">
                  <c:v>23.553333333333338</c:v>
                </c:pt>
                <c:pt idx="24">
                  <c:v>21.896666666666665</c:v>
                </c:pt>
                <c:pt idx="25">
                  <c:v>16.426666666666666</c:v>
                </c:pt>
                <c:pt idx="26">
                  <c:v>30.36</c:v>
                </c:pt>
                <c:pt idx="27">
                  <c:v>2.7733333333333334</c:v>
                </c:pt>
                <c:pt idx="28">
                  <c:v>10.146666666666667</c:v>
                </c:pt>
                <c:pt idx="29">
                  <c:v>-30.793333333333333</c:v>
                </c:pt>
                <c:pt idx="30">
                  <c:v>-3.7033333333333309</c:v>
                </c:pt>
                <c:pt idx="31">
                  <c:v>24.203333333333337</c:v>
                </c:pt>
                <c:pt idx="32">
                  <c:v>55.506666666666661</c:v>
                </c:pt>
                <c:pt idx="33">
                  <c:v>84.936666666666667</c:v>
                </c:pt>
                <c:pt idx="34">
                  <c:v>136.17333333333332</c:v>
                </c:pt>
                <c:pt idx="35">
                  <c:v>118.91333333333334</c:v>
                </c:pt>
                <c:pt idx="36">
                  <c:v>128.30666666666667</c:v>
                </c:pt>
                <c:pt idx="37">
                  <c:v>131.01333333333335</c:v>
                </c:pt>
                <c:pt idx="38">
                  <c:v>155.69</c:v>
                </c:pt>
                <c:pt idx="39">
                  <c:v>123.60666666666667</c:v>
                </c:pt>
                <c:pt idx="40">
                  <c:v>76.02</c:v>
                </c:pt>
                <c:pt idx="41">
                  <c:v>180.54999999999998</c:v>
                </c:pt>
                <c:pt idx="42">
                  <c:v>194.92666666666665</c:v>
                </c:pt>
                <c:pt idx="43">
                  <c:v>158.07666666666668</c:v>
                </c:pt>
                <c:pt idx="44">
                  <c:v>52.15</c:v>
                </c:pt>
                <c:pt idx="45">
                  <c:v>14.61</c:v>
                </c:pt>
                <c:pt idx="46">
                  <c:v>2.4799999999999991</c:v>
                </c:pt>
                <c:pt idx="47">
                  <c:v>44.73</c:v>
                </c:pt>
                <c:pt idx="48">
                  <c:v>36.233333333333327</c:v>
                </c:pt>
                <c:pt idx="49">
                  <c:v>31.423333333333328</c:v>
                </c:pt>
                <c:pt idx="50">
                  <c:v>-27.296666666666667</c:v>
                </c:pt>
                <c:pt idx="51">
                  <c:v>-4.986666666666669</c:v>
                </c:pt>
                <c:pt idx="52">
                  <c:v>10.396666666666665</c:v>
                </c:pt>
                <c:pt idx="53">
                  <c:v>25.846666666666664</c:v>
                </c:pt>
                <c:pt idx="54">
                  <c:v>16.486666666666665</c:v>
                </c:pt>
                <c:pt idx="55">
                  <c:v>29.333333333333332</c:v>
                </c:pt>
                <c:pt idx="56">
                  <c:v>9.8733333333333331</c:v>
                </c:pt>
                <c:pt idx="57">
                  <c:v>-7.3333333333333321</c:v>
                </c:pt>
                <c:pt idx="58">
                  <c:v>-7.8033333333333346</c:v>
                </c:pt>
                <c:pt idx="59">
                  <c:v>-5.7366666666666672</c:v>
                </c:pt>
                <c:pt idx="60">
                  <c:v>7.9266666666666659</c:v>
                </c:pt>
                <c:pt idx="61">
                  <c:v>-0.41999999999999993</c:v>
                </c:pt>
                <c:pt idx="62">
                  <c:v>-6.0100000000000007</c:v>
                </c:pt>
                <c:pt idx="63">
                  <c:v>-5.8633333333333333</c:v>
                </c:pt>
                <c:pt idx="64">
                  <c:v>-28.703333333333333</c:v>
                </c:pt>
                <c:pt idx="65">
                  <c:v>-23.040000000000003</c:v>
                </c:pt>
                <c:pt idx="66">
                  <c:v>-26.41</c:v>
                </c:pt>
                <c:pt idx="67">
                  <c:v>0.28999999999999915</c:v>
                </c:pt>
                <c:pt idx="68">
                  <c:v>-11.816666666666668</c:v>
                </c:pt>
                <c:pt idx="69">
                  <c:v>11.68</c:v>
                </c:pt>
                <c:pt idx="70">
                  <c:v>6.5066666666666668</c:v>
                </c:pt>
                <c:pt idx="71">
                  <c:v>11.483333333333334</c:v>
                </c:pt>
                <c:pt idx="72">
                  <c:v>-7.163333333333334</c:v>
                </c:pt>
                <c:pt idx="73">
                  <c:v>13.18</c:v>
                </c:pt>
                <c:pt idx="74">
                  <c:v>54.72</c:v>
                </c:pt>
                <c:pt idx="75">
                  <c:v>58.323333333333323</c:v>
                </c:pt>
                <c:pt idx="76">
                  <c:v>131.98666666666668</c:v>
                </c:pt>
                <c:pt idx="77">
                  <c:v>121.35333333333334</c:v>
                </c:pt>
                <c:pt idx="78">
                  <c:v>121.69333333333334</c:v>
                </c:pt>
                <c:pt idx="79">
                  <c:v>36.04</c:v>
                </c:pt>
                <c:pt idx="80">
                  <c:v>68.600000000000009</c:v>
                </c:pt>
                <c:pt idx="81">
                  <c:v>63.756666666666661</c:v>
                </c:pt>
                <c:pt idx="82">
                  <c:v>66.623333333333335</c:v>
                </c:pt>
                <c:pt idx="83">
                  <c:v>40.640000000000008</c:v>
                </c:pt>
                <c:pt idx="84">
                  <c:v>41.043333333333337</c:v>
                </c:pt>
                <c:pt idx="85">
                  <c:v>15.016666666666671</c:v>
                </c:pt>
                <c:pt idx="86">
                  <c:v>-20.009999999999998</c:v>
                </c:pt>
                <c:pt idx="87">
                  <c:v>-12.296666666666667</c:v>
                </c:pt>
                <c:pt idx="88">
                  <c:v>-3.1333333333333329</c:v>
                </c:pt>
                <c:pt idx="89">
                  <c:v>-6.7566666666666677</c:v>
                </c:pt>
                <c:pt idx="90">
                  <c:v>-12.526666666666666</c:v>
                </c:pt>
                <c:pt idx="91">
                  <c:v>-15.46</c:v>
                </c:pt>
                <c:pt idx="92">
                  <c:v>-3.723333333333334</c:v>
                </c:pt>
                <c:pt idx="93">
                  <c:v>-11.103333333333333</c:v>
                </c:pt>
                <c:pt idx="94">
                  <c:v>-9.4</c:v>
                </c:pt>
                <c:pt idx="95">
                  <c:v>-14.61</c:v>
                </c:pt>
                <c:pt idx="96">
                  <c:v>-4.4400000000000004</c:v>
                </c:pt>
                <c:pt idx="97">
                  <c:v>31.406666666666666</c:v>
                </c:pt>
                <c:pt idx="98">
                  <c:v>13.689999999999998</c:v>
                </c:pt>
                <c:pt idx="99">
                  <c:v>-5.503333333333333</c:v>
                </c:pt>
                <c:pt idx="100">
                  <c:v>-41.903333333333329</c:v>
                </c:pt>
                <c:pt idx="101">
                  <c:v>-26.793333333333333</c:v>
                </c:pt>
                <c:pt idx="102">
                  <c:v>-15.916666666666666</c:v>
                </c:pt>
                <c:pt idx="103">
                  <c:v>2.3466666666666662</c:v>
                </c:pt>
                <c:pt idx="104">
                  <c:v>2.4</c:v>
                </c:pt>
                <c:pt idx="105">
                  <c:v>19.786666666666665</c:v>
                </c:pt>
                <c:pt idx="106">
                  <c:v>-5.4866666666666672</c:v>
                </c:pt>
                <c:pt idx="107">
                  <c:v>-8.67</c:v>
                </c:pt>
                <c:pt idx="108">
                  <c:v>-27.596666666666664</c:v>
                </c:pt>
                <c:pt idx="109">
                  <c:v>-16.243333333333332</c:v>
                </c:pt>
                <c:pt idx="110">
                  <c:v>52.109999999999992</c:v>
                </c:pt>
                <c:pt idx="111">
                  <c:v>61.246666666666663</c:v>
                </c:pt>
                <c:pt idx="112">
                  <c:v>69.936666666666667</c:v>
                </c:pt>
                <c:pt idx="113">
                  <c:v>5.8566666666666665</c:v>
                </c:pt>
                <c:pt idx="114">
                  <c:v>-2.9399999999999995</c:v>
                </c:pt>
                <c:pt idx="115">
                  <c:v>-7.1466666666666656</c:v>
                </c:pt>
                <c:pt idx="116">
                  <c:v>21.933333333333334</c:v>
                </c:pt>
                <c:pt idx="117">
                  <c:v>12.463333333333333</c:v>
                </c:pt>
                <c:pt idx="118">
                  <c:v>40.99</c:v>
                </c:pt>
                <c:pt idx="119">
                  <c:v>9.120000000000001</c:v>
                </c:pt>
                <c:pt idx="120">
                  <c:v>6.9633333333333338</c:v>
                </c:pt>
                <c:pt idx="121">
                  <c:v>-27.316666666666666</c:v>
                </c:pt>
                <c:pt idx="122">
                  <c:v>-30.653333333333336</c:v>
                </c:pt>
                <c:pt idx="123">
                  <c:v>-4.9899999999999993</c:v>
                </c:pt>
                <c:pt idx="124">
                  <c:v>7.1700000000000008</c:v>
                </c:pt>
                <c:pt idx="125">
                  <c:v>38.733333333333327</c:v>
                </c:pt>
                <c:pt idx="126">
                  <c:v>54.44</c:v>
                </c:pt>
                <c:pt idx="127">
                  <c:v>42.573333333333331</c:v>
                </c:pt>
                <c:pt idx="128">
                  <c:v>25.919999999999998</c:v>
                </c:pt>
                <c:pt idx="129">
                  <c:v>10.68</c:v>
                </c:pt>
                <c:pt idx="130">
                  <c:v>15.986666666666665</c:v>
                </c:pt>
                <c:pt idx="131">
                  <c:v>63.29666666666666</c:v>
                </c:pt>
                <c:pt idx="132">
                  <c:v>106.67</c:v>
                </c:pt>
                <c:pt idx="133">
                  <c:v>123.55</c:v>
                </c:pt>
                <c:pt idx="134">
                  <c:v>187.47666666666669</c:v>
                </c:pt>
                <c:pt idx="135">
                  <c:v>146.52666666666667</c:v>
                </c:pt>
                <c:pt idx="136">
                  <c:v>143.71</c:v>
                </c:pt>
                <c:pt idx="137">
                  <c:v>55.943333333333335</c:v>
                </c:pt>
                <c:pt idx="138">
                  <c:v>50.936666666666667</c:v>
                </c:pt>
                <c:pt idx="139">
                  <c:v>38.193333333333335</c:v>
                </c:pt>
                <c:pt idx="140">
                  <c:v>6.3133333333333326</c:v>
                </c:pt>
                <c:pt idx="141">
                  <c:v>0.94000000000000006</c:v>
                </c:pt>
                <c:pt idx="142">
                  <c:v>-13.493333333333332</c:v>
                </c:pt>
                <c:pt idx="143">
                  <c:v>-3.3499999999999983</c:v>
                </c:pt>
                <c:pt idx="144">
                  <c:v>-18.703333333333333</c:v>
                </c:pt>
                <c:pt idx="145">
                  <c:v>-14.836666666666668</c:v>
                </c:pt>
                <c:pt idx="146">
                  <c:v>-23.823333333333334</c:v>
                </c:pt>
                <c:pt idx="147">
                  <c:v>-5.666666666666667</c:v>
                </c:pt>
                <c:pt idx="148">
                  <c:v>-1.6833333333333336</c:v>
                </c:pt>
                <c:pt idx="149">
                  <c:v>-10.56</c:v>
                </c:pt>
                <c:pt idx="150">
                  <c:v>-26.323333333333334</c:v>
                </c:pt>
                <c:pt idx="151">
                  <c:v>-20.983333333333334</c:v>
                </c:pt>
                <c:pt idx="152">
                  <c:v>8.6166666666666671</c:v>
                </c:pt>
                <c:pt idx="153">
                  <c:v>11.903333333333334</c:v>
                </c:pt>
                <c:pt idx="154">
                  <c:v>34.080000000000005</c:v>
                </c:pt>
                <c:pt idx="155">
                  <c:v>9.4766666666666683</c:v>
                </c:pt>
                <c:pt idx="156">
                  <c:v>33.583333333333336</c:v>
                </c:pt>
                <c:pt idx="157">
                  <c:v>18.786666666666665</c:v>
                </c:pt>
                <c:pt idx="158">
                  <c:v>17.09</c:v>
                </c:pt>
                <c:pt idx="159">
                  <c:v>-3.3233333333333337</c:v>
                </c:pt>
                <c:pt idx="160">
                  <c:v>-9.92</c:v>
                </c:pt>
                <c:pt idx="161">
                  <c:v>-2.9266666666666672</c:v>
                </c:pt>
                <c:pt idx="162">
                  <c:v>7.8833333333333329</c:v>
                </c:pt>
                <c:pt idx="163">
                  <c:v>7.8433333333333337</c:v>
                </c:pt>
                <c:pt idx="164">
                  <c:v>13.623333333333335</c:v>
                </c:pt>
                <c:pt idx="165">
                  <c:v>2</c:v>
                </c:pt>
                <c:pt idx="166">
                  <c:v>23.683333333333334</c:v>
                </c:pt>
                <c:pt idx="167">
                  <c:v>49.206666666666671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A-4707-8E66-396E09491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865247"/>
        <c:axId val="1198149455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1198149455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865247"/>
        <c:crosses val="max"/>
        <c:crossBetween val="between"/>
      </c:valAx>
      <c:catAx>
        <c:axId val="115486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8149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1" i="0" u="none" strike="noStrike" kern="1200" spc="0" baseline="0">
                <a:solidFill>
                  <a:srgbClr val="15376F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相关性图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1" i="0" u="none" strike="noStrike" kern="1200" spc="0" baseline="0">
              <a:solidFill>
                <a:srgbClr val="15376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AE2812"/>
              </a:solidFill>
              <a:ln w="9525">
                <a:noFill/>
              </a:ln>
              <a:effectLst/>
            </c:spPr>
          </c:marker>
          <c:trendline>
            <c:spPr>
              <a:ln w="22225" cap="rnd">
                <a:solidFill>
                  <a:srgbClr val="70AD47">
                    <a:lumMod val="75000"/>
                  </a:srgbClr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36427524189721E-2"/>
                  <c:y val="-8.4569630194211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Sheet0!$C$5:$C$172</c:f>
              <c:numCache>
                <c:formatCode>General</c:formatCode>
                <c:ptCount val="168"/>
                <c:pt idx="0">
                  <c:v>3.24</c:v>
                </c:pt>
                <c:pt idx="1">
                  <c:v>3.49</c:v>
                </c:pt>
                <c:pt idx="2">
                  <c:v>3.64</c:v>
                </c:pt>
                <c:pt idx="3">
                  <c:v>3.74</c:v>
                </c:pt>
                <c:pt idx="4">
                  <c:v>3.52</c:v>
                </c:pt>
                <c:pt idx="5">
                  <c:v>3.62</c:v>
                </c:pt>
                <c:pt idx="6">
                  <c:v>3.62</c:v>
                </c:pt>
                <c:pt idx="7">
                  <c:v>3.68</c:v>
                </c:pt>
                <c:pt idx="8">
                  <c:v>3.7</c:v>
                </c:pt>
                <c:pt idx="9">
                  <c:v>3.81</c:v>
                </c:pt>
                <c:pt idx="10">
                  <c:v>3.76</c:v>
                </c:pt>
                <c:pt idx="11">
                  <c:v>3.83</c:v>
                </c:pt>
                <c:pt idx="12">
                  <c:v>3.94</c:v>
                </c:pt>
                <c:pt idx="13">
                  <c:v>4.1500000000000004</c:v>
                </c:pt>
                <c:pt idx="14">
                  <c:v>4.57</c:v>
                </c:pt>
                <c:pt idx="15">
                  <c:v>4.96</c:v>
                </c:pt>
                <c:pt idx="16">
                  <c:v>5.21</c:v>
                </c:pt>
                <c:pt idx="17">
                  <c:v>5.27</c:v>
                </c:pt>
                <c:pt idx="18">
                  <c:v>5.41</c:v>
                </c:pt>
                <c:pt idx="19">
                  <c:v>5.5</c:v>
                </c:pt>
                <c:pt idx="20">
                  <c:v>5.58</c:v>
                </c:pt>
                <c:pt idx="21">
                  <c:v>5.34</c:v>
                </c:pt>
                <c:pt idx="22">
                  <c:v>5.37</c:v>
                </c:pt>
                <c:pt idx="23">
                  <c:v>5.32</c:v>
                </c:pt>
                <c:pt idx="24">
                  <c:v>5.4</c:v>
                </c:pt>
                <c:pt idx="25">
                  <c:v>5.5</c:v>
                </c:pt>
                <c:pt idx="26">
                  <c:v>5.54</c:v>
                </c:pt>
                <c:pt idx="27">
                  <c:v>5.65</c:v>
                </c:pt>
                <c:pt idx="28">
                  <c:v>5.3</c:v>
                </c:pt>
                <c:pt idx="29">
                  <c:v>4.32</c:v>
                </c:pt>
                <c:pt idx="30">
                  <c:v>3.88</c:v>
                </c:pt>
                <c:pt idx="31">
                  <c:v>3.47</c:v>
                </c:pt>
                <c:pt idx="32">
                  <c:v>3.47</c:v>
                </c:pt>
                <c:pt idx="33">
                  <c:v>3.58</c:v>
                </c:pt>
                <c:pt idx="34">
                  <c:v>3.37</c:v>
                </c:pt>
                <c:pt idx="35">
                  <c:v>3.62</c:v>
                </c:pt>
                <c:pt idx="36">
                  <c:v>3.63</c:v>
                </c:pt>
                <c:pt idx="37">
                  <c:v>3.61</c:v>
                </c:pt>
                <c:pt idx="38">
                  <c:v>3.89</c:v>
                </c:pt>
                <c:pt idx="39">
                  <c:v>4.16</c:v>
                </c:pt>
                <c:pt idx="40">
                  <c:v>4.33</c:v>
                </c:pt>
                <c:pt idx="41">
                  <c:v>4.6500000000000004</c:v>
                </c:pt>
                <c:pt idx="42">
                  <c:v>4.63</c:v>
                </c:pt>
                <c:pt idx="43">
                  <c:v>4.5999999999999996</c:v>
                </c:pt>
                <c:pt idx="44">
                  <c:v>4.47</c:v>
                </c:pt>
                <c:pt idx="45">
                  <c:v>4.33</c:v>
                </c:pt>
                <c:pt idx="46">
                  <c:v>4.12</c:v>
                </c:pt>
                <c:pt idx="47">
                  <c:v>4.13</c:v>
                </c:pt>
                <c:pt idx="48">
                  <c:v>3.97</c:v>
                </c:pt>
                <c:pt idx="49">
                  <c:v>3.93</c:v>
                </c:pt>
                <c:pt idx="50">
                  <c:v>3.76</c:v>
                </c:pt>
                <c:pt idx="51">
                  <c:v>3.68</c:v>
                </c:pt>
                <c:pt idx="52">
                  <c:v>3.81</c:v>
                </c:pt>
                <c:pt idx="53">
                  <c:v>4.1500000000000004</c:v>
                </c:pt>
                <c:pt idx="54">
                  <c:v>4.71</c:v>
                </c:pt>
                <c:pt idx="55">
                  <c:v>4.93</c:v>
                </c:pt>
                <c:pt idx="56">
                  <c:v>4.88</c:v>
                </c:pt>
                <c:pt idx="57">
                  <c:v>5.17</c:v>
                </c:pt>
                <c:pt idx="58">
                  <c:v>5.14</c:v>
                </c:pt>
                <c:pt idx="59">
                  <c:v>5.07</c:v>
                </c:pt>
                <c:pt idx="60">
                  <c:v>5.03</c:v>
                </c:pt>
                <c:pt idx="61">
                  <c:v>5.16</c:v>
                </c:pt>
                <c:pt idx="62">
                  <c:v>5.33</c:v>
                </c:pt>
                <c:pt idx="63">
                  <c:v>5.57</c:v>
                </c:pt>
                <c:pt idx="64">
                  <c:v>5.88</c:v>
                </c:pt>
                <c:pt idx="65">
                  <c:v>5.59</c:v>
                </c:pt>
                <c:pt idx="66">
                  <c:v>5.08</c:v>
                </c:pt>
                <c:pt idx="67">
                  <c:v>4.9400000000000004</c:v>
                </c:pt>
                <c:pt idx="68">
                  <c:v>4.6399999999999997</c:v>
                </c:pt>
                <c:pt idx="69">
                  <c:v>4.59</c:v>
                </c:pt>
                <c:pt idx="70">
                  <c:v>4.75</c:v>
                </c:pt>
                <c:pt idx="71">
                  <c:v>4.8</c:v>
                </c:pt>
                <c:pt idx="72">
                  <c:v>4.62</c:v>
                </c:pt>
                <c:pt idx="73">
                  <c:v>4.1900000000000004</c:v>
                </c:pt>
                <c:pt idx="74">
                  <c:v>4.18</c:v>
                </c:pt>
                <c:pt idx="75">
                  <c:v>4.45</c:v>
                </c:pt>
                <c:pt idx="76">
                  <c:v>4.75</c:v>
                </c:pt>
                <c:pt idx="77">
                  <c:v>4.74</c:v>
                </c:pt>
                <c:pt idx="78">
                  <c:v>4.8600000000000003</c:v>
                </c:pt>
                <c:pt idx="79">
                  <c:v>4.96</c:v>
                </c:pt>
                <c:pt idx="80">
                  <c:v>4.9000000000000004</c:v>
                </c:pt>
                <c:pt idx="81">
                  <c:v>4.79</c:v>
                </c:pt>
                <c:pt idx="82">
                  <c:v>4.79</c:v>
                </c:pt>
                <c:pt idx="83">
                  <c:v>4.68</c:v>
                </c:pt>
                <c:pt idx="84">
                  <c:v>4.57</c:v>
                </c:pt>
                <c:pt idx="85">
                  <c:v>4.7</c:v>
                </c:pt>
                <c:pt idx="86">
                  <c:v>4.79</c:v>
                </c:pt>
                <c:pt idx="87">
                  <c:v>5.08</c:v>
                </c:pt>
                <c:pt idx="88">
                  <c:v>5.23</c:v>
                </c:pt>
                <c:pt idx="89">
                  <c:v>5.38</c:v>
                </c:pt>
                <c:pt idx="90">
                  <c:v>5.96</c:v>
                </c:pt>
                <c:pt idx="91">
                  <c:v>6.17</c:v>
                </c:pt>
                <c:pt idx="92">
                  <c:v>6.22</c:v>
                </c:pt>
                <c:pt idx="93">
                  <c:v>5.9</c:v>
                </c:pt>
                <c:pt idx="94">
                  <c:v>5.8</c:v>
                </c:pt>
                <c:pt idx="95">
                  <c:v>5.83</c:v>
                </c:pt>
                <c:pt idx="96">
                  <c:v>5.37</c:v>
                </c:pt>
                <c:pt idx="97">
                  <c:v>5.16</c:v>
                </c:pt>
                <c:pt idx="98">
                  <c:v>5.36</c:v>
                </c:pt>
                <c:pt idx="99">
                  <c:v>5.28</c:v>
                </c:pt>
                <c:pt idx="100">
                  <c:v>5.18</c:v>
                </c:pt>
                <c:pt idx="101">
                  <c:v>4.9400000000000004</c:v>
                </c:pt>
                <c:pt idx="102">
                  <c:v>4.5199999999999996</c:v>
                </c:pt>
                <c:pt idx="103">
                  <c:v>4.92</c:v>
                </c:pt>
                <c:pt idx="104">
                  <c:v>4.59</c:v>
                </c:pt>
                <c:pt idx="105">
                  <c:v>4.38</c:v>
                </c:pt>
                <c:pt idx="106">
                  <c:v>4.51</c:v>
                </c:pt>
                <c:pt idx="107">
                  <c:v>4.6100000000000003</c:v>
                </c:pt>
                <c:pt idx="108">
                  <c:v>4.26</c:v>
                </c:pt>
                <c:pt idx="109">
                  <c:v>4.37</c:v>
                </c:pt>
                <c:pt idx="110">
                  <c:v>4.21</c:v>
                </c:pt>
                <c:pt idx="111">
                  <c:v>4.12</c:v>
                </c:pt>
                <c:pt idx="112">
                  <c:v>4.05</c:v>
                </c:pt>
                <c:pt idx="113">
                  <c:v>3.87</c:v>
                </c:pt>
                <c:pt idx="114">
                  <c:v>3.86</c:v>
                </c:pt>
                <c:pt idx="115">
                  <c:v>3.52</c:v>
                </c:pt>
                <c:pt idx="116">
                  <c:v>3.28</c:v>
                </c:pt>
                <c:pt idx="117">
                  <c:v>3.33</c:v>
                </c:pt>
                <c:pt idx="118">
                  <c:v>3.26</c:v>
                </c:pt>
                <c:pt idx="119">
                  <c:v>3.49</c:v>
                </c:pt>
                <c:pt idx="120">
                  <c:v>3.54</c:v>
                </c:pt>
                <c:pt idx="121">
                  <c:v>3.49</c:v>
                </c:pt>
                <c:pt idx="122">
                  <c:v>3.25</c:v>
                </c:pt>
                <c:pt idx="123">
                  <c:v>3.14</c:v>
                </c:pt>
                <c:pt idx="124">
                  <c:v>3.19</c:v>
                </c:pt>
                <c:pt idx="125">
                  <c:v>3.08</c:v>
                </c:pt>
                <c:pt idx="126">
                  <c:v>3.3</c:v>
                </c:pt>
                <c:pt idx="127">
                  <c:v>4.04</c:v>
                </c:pt>
                <c:pt idx="128">
                  <c:v>3.93</c:v>
                </c:pt>
                <c:pt idx="129">
                  <c:v>4.3499999999999996</c:v>
                </c:pt>
                <c:pt idx="130">
                  <c:v>4.4400000000000004</c:v>
                </c:pt>
                <c:pt idx="131">
                  <c:v>4.5199999999999996</c:v>
                </c:pt>
                <c:pt idx="132">
                  <c:v>4.95</c:v>
                </c:pt>
                <c:pt idx="133">
                  <c:v>4.75</c:v>
                </c:pt>
                <c:pt idx="134">
                  <c:v>4.6100000000000003</c:v>
                </c:pt>
                <c:pt idx="135">
                  <c:v>4.7</c:v>
                </c:pt>
                <c:pt idx="136">
                  <c:v>4.74</c:v>
                </c:pt>
                <c:pt idx="137">
                  <c:v>4.82</c:v>
                </c:pt>
                <c:pt idx="138">
                  <c:v>5.15</c:v>
                </c:pt>
                <c:pt idx="139">
                  <c:v>5.36</c:v>
                </c:pt>
                <c:pt idx="140">
                  <c:v>5.44</c:v>
                </c:pt>
                <c:pt idx="141">
                  <c:v>5.41</c:v>
                </c:pt>
                <c:pt idx="142">
                  <c:v>5.24</c:v>
                </c:pt>
                <c:pt idx="143">
                  <c:v>4.8499999999999996</c:v>
                </c:pt>
                <c:pt idx="144">
                  <c:v>4.84</c:v>
                </c:pt>
                <c:pt idx="145">
                  <c:v>4.78</c:v>
                </c:pt>
                <c:pt idx="146">
                  <c:v>4.47</c:v>
                </c:pt>
                <c:pt idx="147">
                  <c:v>4.32</c:v>
                </c:pt>
                <c:pt idx="148">
                  <c:v>4.5199999999999996</c:v>
                </c:pt>
                <c:pt idx="149">
                  <c:v>4.32</c:v>
                </c:pt>
                <c:pt idx="150">
                  <c:v>4.1399999999999997</c:v>
                </c:pt>
                <c:pt idx="151">
                  <c:v>4.08</c:v>
                </c:pt>
                <c:pt idx="152">
                  <c:v>3.86</c:v>
                </c:pt>
                <c:pt idx="153">
                  <c:v>3.85</c:v>
                </c:pt>
                <c:pt idx="154">
                  <c:v>4.01</c:v>
                </c:pt>
                <c:pt idx="155">
                  <c:v>4.18</c:v>
                </c:pt>
                <c:pt idx="156">
                  <c:v>4.08</c:v>
                </c:pt>
                <c:pt idx="157">
                  <c:v>4.05</c:v>
                </c:pt>
                <c:pt idx="158">
                  <c:v>3.93</c:v>
                </c:pt>
                <c:pt idx="159">
                  <c:v>3.74</c:v>
                </c:pt>
                <c:pt idx="160">
                  <c:v>3.77</c:v>
                </c:pt>
                <c:pt idx="161">
                  <c:v>3.85</c:v>
                </c:pt>
                <c:pt idx="162">
                  <c:v>3.88</c:v>
                </c:pt>
                <c:pt idx="163">
                  <c:v>3.76</c:v>
                </c:pt>
                <c:pt idx="164">
                  <c:v>3.69</c:v>
                </c:pt>
                <c:pt idx="165">
                  <c:v>3.39</c:v>
                </c:pt>
                <c:pt idx="166">
                  <c:v>3.31</c:v>
                </c:pt>
                <c:pt idx="167">
                  <c:v>3.05</c:v>
                </c:pt>
              </c:numCache>
            </c:numRef>
          </c:xVal>
          <c:yVal>
            <c:numRef>
              <c:f>Sheet0!$D$5:$D$172</c:f>
              <c:numCache>
                <c:formatCode>General</c:formatCode>
                <c:ptCount val="168"/>
                <c:pt idx="0">
                  <c:v>79.009999999999991</c:v>
                </c:pt>
                <c:pt idx="1">
                  <c:v>46.676666666666669</c:v>
                </c:pt>
                <c:pt idx="2">
                  <c:v>110.68333333333334</c:v>
                </c:pt>
                <c:pt idx="3">
                  <c:v>100.01333333333334</c:v>
                </c:pt>
                <c:pt idx="4">
                  <c:v>89.87</c:v>
                </c:pt>
                <c:pt idx="5">
                  <c:v>-60.176666666666669</c:v>
                </c:pt>
                <c:pt idx="6">
                  <c:v>-74.36999999999999</c:v>
                </c:pt>
                <c:pt idx="7">
                  <c:v>-40.676666666666655</c:v>
                </c:pt>
                <c:pt idx="8">
                  <c:v>26.33666666666667</c:v>
                </c:pt>
                <c:pt idx="9">
                  <c:v>46.25333333333333</c:v>
                </c:pt>
                <c:pt idx="10">
                  <c:v>23.733333333333331</c:v>
                </c:pt>
                <c:pt idx="11">
                  <c:v>48.5</c:v>
                </c:pt>
                <c:pt idx="12">
                  <c:v>23.013333333333332</c:v>
                </c:pt>
                <c:pt idx="13">
                  <c:v>55.94</c:v>
                </c:pt>
                <c:pt idx="14">
                  <c:v>40.6</c:v>
                </c:pt>
                <c:pt idx="15">
                  <c:v>75.94</c:v>
                </c:pt>
                <c:pt idx="16">
                  <c:v>72.166666666666671</c:v>
                </c:pt>
                <c:pt idx="17">
                  <c:v>163.83333333333334</c:v>
                </c:pt>
                <c:pt idx="18">
                  <c:v>131.55666666666667</c:v>
                </c:pt>
                <c:pt idx="19">
                  <c:v>111.44</c:v>
                </c:pt>
                <c:pt idx="20">
                  <c:v>26.326666666666664</c:v>
                </c:pt>
                <c:pt idx="21">
                  <c:v>40.736666666666665</c:v>
                </c:pt>
                <c:pt idx="22">
                  <c:v>37.303333333333335</c:v>
                </c:pt>
                <c:pt idx="23">
                  <c:v>23.553333333333338</c:v>
                </c:pt>
                <c:pt idx="24">
                  <c:v>21.896666666666665</c:v>
                </c:pt>
                <c:pt idx="25">
                  <c:v>16.426666666666666</c:v>
                </c:pt>
                <c:pt idx="26">
                  <c:v>30.36</c:v>
                </c:pt>
                <c:pt idx="27">
                  <c:v>2.7733333333333334</c:v>
                </c:pt>
                <c:pt idx="28">
                  <c:v>10.146666666666667</c:v>
                </c:pt>
                <c:pt idx="29">
                  <c:v>-30.793333333333333</c:v>
                </c:pt>
                <c:pt idx="30">
                  <c:v>-3.7033333333333309</c:v>
                </c:pt>
                <c:pt idx="31">
                  <c:v>24.203333333333337</c:v>
                </c:pt>
                <c:pt idx="32">
                  <c:v>55.506666666666661</c:v>
                </c:pt>
                <c:pt idx="33">
                  <c:v>84.936666666666667</c:v>
                </c:pt>
                <c:pt idx="34">
                  <c:v>136.17333333333332</c:v>
                </c:pt>
                <c:pt idx="35">
                  <c:v>118.91333333333334</c:v>
                </c:pt>
                <c:pt idx="36">
                  <c:v>128.30666666666667</c:v>
                </c:pt>
                <c:pt idx="37">
                  <c:v>131.01333333333335</c:v>
                </c:pt>
                <c:pt idx="38">
                  <c:v>155.69</c:v>
                </c:pt>
                <c:pt idx="39">
                  <c:v>123.60666666666667</c:v>
                </c:pt>
                <c:pt idx="40">
                  <c:v>76.02</c:v>
                </c:pt>
                <c:pt idx="41">
                  <c:v>180.54999999999998</c:v>
                </c:pt>
                <c:pt idx="42">
                  <c:v>194.92666666666665</c:v>
                </c:pt>
                <c:pt idx="43">
                  <c:v>158.07666666666668</c:v>
                </c:pt>
                <c:pt idx="44">
                  <c:v>52.15</c:v>
                </c:pt>
                <c:pt idx="45">
                  <c:v>14.61</c:v>
                </c:pt>
                <c:pt idx="46">
                  <c:v>2.4799999999999991</c:v>
                </c:pt>
                <c:pt idx="47">
                  <c:v>44.73</c:v>
                </c:pt>
                <c:pt idx="48">
                  <c:v>36.233333333333327</c:v>
                </c:pt>
                <c:pt idx="49">
                  <c:v>31.423333333333328</c:v>
                </c:pt>
                <c:pt idx="50">
                  <c:v>-27.296666666666667</c:v>
                </c:pt>
                <c:pt idx="51">
                  <c:v>-4.986666666666669</c:v>
                </c:pt>
                <c:pt idx="52">
                  <c:v>10.396666666666665</c:v>
                </c:pt>
                <c:pt idx="53">
                  <c:v>25.846666666666664</c:v>
                </c:pt>
                <c:pt idx="54">
                  <c:v>16.486666666666665</c:v>
                </c:pt>
                <c:pt idx="55">
                  <c:v>29.333333333333332</c:v>
                </c:pt>
                <c:pt idx="56">
                  <c:v>9.8733333333333331</c:v>
                </c:pt>
                <c:pt idx="57">
                  <c:v>-7.3333333333333321</c:v>
                </c:pt>
                <c:pt idx="58">
                  <c:v>-7.8033333333333346</c:v>
                </c:pt>
                <c:pt idx="59">
                  <c:v>-5.7366666666666672</c:v>
                </c:pt>
                <c:pt idx="60">
                  <c:v>7.9266666666666659</c:v>
                </c:pt>
                <c:pt idx="61">
                  <c:v>-0.41999999999999993</c:v>
                </c:pt>
                <c:pt idx="62">
                  <c:v>-6.0100000000000007</c:v>
                </c:pt>
                <c:pt idx="63">
                  <c:v>-5.8633333333333333</c:v>
                </c:pt>
                <c:pt idx="64">
                  <c:v>-28.703333333333333</c:v>
                </c:pt>
                <c:pt idx="65">
                  <c:v>-23.040000000000003</c:v>
                </c:pt>
                <c:pt idx="66">
                  <c:v>-26.41</c:v>
                </c:pt>
                <c:pt idx="67">
                  <c:v>0.28999999999999915</c:v>
                </c:pt>
                <c:pt idx="68">
                  <c:v>-11.816666666666668</c:v>
                </c:pt>
                <c:pt idx="69">
                  <c:v>11.68</c:v>
                </c:pt>
                <c:pt idx="70">
                  <c:v>6.5066666666666668</c:v>
                </c:pt>
                <c:pt idx="71">
                  <c:v>11.483333333333334</c:v>
                </c:pt>
                <c:pt idx="72">
                  <c:v>-7.163333333333334</c:v>
                </c:pt>
                <c:pt idx="73">
                  <c:v>13.18</c:v>
                </c:pt>
                <c:pt idx="74">
                  <c:v>54.72</c:v>
                </c:pt>
                <c:pt idx="75">
                  <c:v>58.323333333333323</c:v>
                </c:pt>
                <c:pt idx="76">
                  <c:v>131.98666666666668</c:v>
                </c:pt>
                <c:pt idx="77">
                  <c:v>121.35333333333334</c:v>
                </c:pt>
                <c:pt idx="78">
                  <c:v>121.69333333333334</c:v>
                </c:pt>
                <c:pt idx="79">
                  <c:v>36.04</c:v>
                </c:pt>
                <c:pt idx="80">
                  <c:v>68.600000000000009</c:v>
                </c:pt>
                <c:pt idx="81">
                  <c:v>63.756666666666661</c:v>
                </c:pt>
                <c:pt idx="82">
                  <c:v>66.623333333333335</c:v>
                </c:pt>
                <c:pt idx="83">
                  <c:v>40.640000000000008</c:v>
                </c:pt>
                <c:pt idx="84">
                  <c:v>41.043333333333337</c:v>
                </c:pt>
                <c:pt idx="85">
                  <c:v>15.016666666666671</c:v>
                </c:pt>
                <c:pt idx="86">
                  <c:v>-20.009999999999998</c:v>
                </c:pt>
                <c:pt idx="87">
                  <c:v>-12.296666666666667</c:v>
                </c:pt>
                <c:pt idx="88">
                  <c:v>-3.1333333333333329</c:v>
                </c:pt>
                <c:pt idx="89">
                  <c:v>-6.7566666666666677</c:v>
                </c:pt>
                <c:pt idx="90">
                  <c:v>-12.526666666666666</c:v>
                </c:pt>
                <c:pt idx="91">
                  <c:v>-15.46</c:v>
                </c:pt>
                <c:pt idx="92">
                  <c:v>-3.723333333333334</c:v>
                </c:pt>
                <c:pt idx="93">
                  <c:v>-11.103333333333333</c:v>
                </c:pt>
                <c:pt idx="94">
                  <c:v>-9.4</c:v>
                </c:pt>
                <c:pt idx="95">
                  <c:v>-14.61</c:v>
                </c:pt>
                <c:pt idx="96">
                  <c:v>-4.4400000000000004</c:v>
                </c:pt>
                <c:pt idx="97">
                  <c:v>31.406666666666666</c:v>
                </c:pt>
                <c:pt idx="98">
                  <c:v>13.689999999999998</c:v>
                </c:pt>
                <c:pt idx="99">
                  <c:v>-5.503333333333333</c:v>
                </c:pt>
                <c:pt idx="100">
                  <c:v>-41.903333333333329</c:v>
                </c:pt>
                <c:pt idx="101">
                  <c:v>-26.793333333333333</c:v>
                </c:pt>
                <c:pt idx="102">
                  <c:v>-15.916666666666666</c:v>
                </c:pt>
                <c:pt idx="103">
                  <c:v>2.3466666666666662</c:v>
                </c:pt>
                <c:pt idx="104">
                  <c:v>2.4</c:v>
                </c:pt>
                <c:pt idx="105">
                  <c:v>19.786666666666665</c:v>
                </c:pt>
                <c:pt idx="106">
                  <c:v>-5.4866666666666672</c:v>
                </c:pt>
                <c:pt idx="107">
                  <c:v>-8.67</c:v>
                </c:pt>
                <c:pt idx="108">
                  <c:v>-27.596666666666664</c:v>
                </c:pt>
                <c:pt idx="109">
                  <c:v>-16.243333333333332</c:v>
                </c:pt>
                <c:pt idx="110">
                  <c:v>52.109999999999992</c:v>
                </c:pt>
                <c:pt idx="111">
                  <c:v>61.246666666666663</c:v>
                </c:pt>
                <c:pt idx="112">
                  <c:v>69.936666666666667</c:v>
                </c:pt>
                <c:pt idx="113">
                  <c:v>5.8566666666666665</c:v>
                </c:pt>
                <c:pt idx="114">
                  <c:v>-2.9399999999999995</c:v>
                </c:pt>
                <c:pt idx="115">
                  <c:v>-7.1466666666666656</c:v>
                </c:pt>
                <c:pt idx="116">
                  <c:v>21.933333333333334</c:v>
                </c:pt>
                <c:pt idx="117">
                  <c:v>12.463333333333333</c:v>
                </c:pt>
                <c:pt idx="118">
                  <c:v>40.99</c:v>
                </c:pt>
                <c:pt idx="119">
                  <c:v>9.120000000000001</c:v>
                </c:pt>
                <c:pt idx="120">
                  <c:v>6.9633333333333338</c:v>
                </c:pt>
                <c:pt idx="121">
                  <c:v>-27.316666666666666</c:v>
                </c:pt>
                <c:pt idx="122">
                  <c:v>-30.653333333333336</c:v>
                </c:pt>
                <c:pt idx="123">
                  <c:v>-4.9899999999999993</c:v>
                </c:pt>
                <c:pt idx="124">
                  <c:v>7.1700000000000008</c:v>
                </c:pt>
                <c:pt idx="125">
                  <c:v>38.733333333333327</c:v>
                </c:pt>
                <c:pt idx="126">
                  <c:v>54.44</c:v>
                </c:pt>
                <c:pt idx="127">
                  <c:v>42.573333333333331</c:v>
                </c:pt>
                <c:pt idx="128">
                  <c:v>25.919999999999998</c:v>
                </c:pt>
                <c:pt idx="129">
                  <c:v>10.68</c:v>
                </c:pt>
                <c:pt idx="130">
                  <c:v>15.986666666666665</c:v>
                </c:pt>
                <c:pt idx="131">
                  <c:v>63.29666666666666</c:v>
                </c:pt>
                <c:pt idx="132">
                  <c:v>106.67</c:v>
                </c:pt>
                <c:pt idx="133">
                  <c:v>123.55</c:v>
                </c:pt>
                <c:pt idx="134">
                  <c:v>187.47666666666669</c:v>
                </c:pt>
                <c:pt idx="135">
                  <c:v>146.52666666666667</c:v>
                </c:pt>
                <c:pt idx="136">
                  <c:v>143.71</c:v>
                </c:pt>
                <c:pt idx="137">
                  <c:v>55.943333333333335</c:v>
                </c:pt>
                <c:pt idx="138">
                  <c:v>50.936666666666667</c:v>
                </c:pt>
                <c:pt idx="139">
                  <c:v>38.193333333333335</c:v>
                </c:pt>
                <c:pt idx="140">
                  <c:v>6.3133333333333326</c:v>
                </c:pt>
                <c:pt idx="141">
                  <c:v>0.94000000000000006</c:v>
                </c:pt>
                <c:pt idx="142">
                  <c:v>-13.493333333333332</c:v>
                </c:pt>
                <c:pt idx="143">
                  <c:v>-3.3499999999999983</c:v>
                </c:pt>
                <c:pt idx="144">
                  <c:v>-18.703333333333333</c:v>
                </c:pt>
                <c:pt idx="145">
                  <c:v>-14.836666666666668</c:v>
                </c:pt>
                <c:pt idx="146">
                  <c:v>-23.823333333333334</c:v>
                </c:pt>
                <c:pt idx="147">
                  <c:v>-5.666666666666667</c:v>
                </c:pt>
                <c:pt idx="148">
                  <c:v>-1.6833333333333336</c:v>
                </c:pt>
                <c:pt idx="149">
                  <c:v>-10.56</c:v>
                </c:pt>
                <c:pt idx="150">
                  <c:v>-26.323333333333334</c:v>
                </c:pt>
                <c:pt idx="151">
                  <c:v>-20.983333333333334</c:v>
                </c:pt>
                <c:pt idx="152">
                  <c:v>8.6166666666666671</c:v>
                </c:pt>
                <c:pt idx="153">
                  <c:v>11.903333333333334</c:v>
                </c:pt>
                <c:pt idx="154">
                  <c:v>34.080000000000005</c:v>
                </c:pt>
                <c:pt idx="155">
                  <c:v>9.4766666666666683</c:v>
                </c:pt>
                <c:pt idx="156">
                  <c:v>33.583333333333336</c:v>
                </c:pt>
                <c:pt idx="157">
                  <c:v>18.786666666666665</c:v>
                </c:pt>
                <c:pt idx="158">
                  <c:v>17.09</c:v>
                </c:pt>
                <c:pt idx="159">
                  <c:v>-3.3233333333333337</c:v>
                </c:pt>
                <c:pt idx="160">
                  <c:v>-9.92</c:v>
                </c:pt>
                <c:pt idx="161">
                  <c:v>-2.9266666666666672</c:v>
                </c:pt>
                <c:pt idx="162">
                  <c:v>7.8833333333333329</c:v>
                </c:pt>
                <c:pt idx="163">
                  <c:v>7.8433333333333337</c:v>
                </c:pt>
                <c:pt idx="164">
                  <c:v>13.623333333333335</c:v>
                </c:pt>
                <c:pt idx="165">
                  <c:v>2</c:v>
                </c:pt>
                <c:pt idx="166">
                  <c:v>23.683333333333334</c:v>
                </c:pt>
                <c:pt idx="167">
                  <c:v>49.206666666666671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40EC-9672-DD2F5BC1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60576"/>
        <c:axId val="1548894160"/>
      </c:scatterChart>
      <c:valAx>
        <c:axId val="154796057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>Sheet0!$C$5:$C$172</c:f>
            </c:strRef>
          </c:tx>
          <c:layout>
            <c:manualLayout>
              <c:xMode val="edge"/>
              <c:yMode val="edge"/>
              <c:x val="0.8709072457525866"/>
              <c:y val="0.87716171955202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894160"/>
        <c:crosses val="autoZero"/>
        <c:crossBetween val="midCat"/>
      </c:valAx>
      <c:valAx>
        <c:axId val="1548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>Sheet0!$C$5:$C$172</c:f>
            </c:strRef>
          </c:tx>
          <c:layout>
            <c:manualLayout>
              <c:xMode val="edge"/>
              <c:yMode val="edge"/>
              <c:x val="1.9893744335907796E-2"/>
              <c:y val="6.7337737219922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100" b="0" i="0" u="none" strike="noStrike" kern="1200" spc="0" baseline="0">
                  <a:solidFill>
                    <a:srgbClr val="15376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9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511968</xdr:colOff>
      <xdr:row>3</xdr:row>
      <xdr:rowOff>9530</xdr:rowOff>
    </xdr:from>
    <xdr:to>
      <xdr:col>18</xdr:col>
      <xdr:colOff>557212</xdr:colOff>
      <xdr:row>26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BC5582-DA4B-4D2B-929B-F8AA4BC5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447674</xdr:colOff>
      <xdr:row>27</xdr:row>
      <xdr:rowOff>57148</xdr:rowOff>
    </xdr:from>
    <xdr:to>
      <xdr:col>18</xdr:col>
      <xdr:colOff>633411</xdr:colOff>
      <xdr:row>52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DEDE88-2E64-4144-A591-719BC5FC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"/>
  <sheetViews>
    <sheetView tabSelected="1" workbookViewId="0">
      <pane ySplit="2" topLeftCell="A3" activePane="bottomLeft" state="frozen"/>
      <selection pane="bottomLeft" activeCell="D2" sqref="D2"/>
    </sheetView>
  </sheetViews>
  <sheetFormatPr defaultRowHeight="13.9" x14ac:dyDescent="0.4"/>
  <cols>
    <col min="1" max="3" width="14.06640625" customWidth="1" collapsed="1"/>
  </cols>
  <sheetData>
    <row r="1" spans="1:5" ht="44.65" customHeight="1" x14ac:dyDescent="0.4">
      <c r="A1" s="3" t="s">
        <v>0</v>
      </c>
      <c r="B1" s="3" t="s">
        <v>2</v>
      </c>
      <c r="C1" s="3" t="s">
        <v>3</v>
      </c>
      <c r="D1" s="4" t="s">
        <v>176</v>
      </c>
    </row>
    <row r="2" spans="1:5" x14ac:dyDescent="0.4">
      <c r="A2" s="3" t="s">
        <v>1</v>
      </c>
      <c r="B2" s="3" t="s">
        <v>4</v>
      </c>
      <c r="C2" s="3" t="s">
        <v>4</v>
      </c>
    </row>
    <row r="3" spans="1:5" x14ac:dyDescent="0.4">
      <c r="A3" s="1" t="s">
        <v>5</v>
      </c>
      <c r="B3">
        <v>78.37</v>
      </c>
      <c r="C3">
        <v>3.01</v>
      </c>
    </row>
    <row r="4" spans="1:5" x14ac:dyDescent="0.4">
      <c r="A4" s="1" t="s">
        <v>6</v>
      </c>
      <c r="B4">
        <v>66.33</v>
      </c>
      <c r="C4">
        <v>3.15</v>
      </c>
    </row>
    <row r="5" spans="1:5" x14ac:dyDescent="0.4">
      <c r="A5" s="1" t="s">
        <v>7</v>
      </c>
      <c r="B5">
        <v>92.33</v>
      </c>
      <c r="C5">
        <v>3.24</v>
      </c>
      <c r="D5">
        <f>AVERAGE(B3:B5)</f>
        <v>79.009999999999991</v>
      </c>
    </row>
    <row r="6" spans="1:5" x14ac:dyDescent="0.4">
      <c r="A6" s="1" t="s">
        <v>8</v>
      </c>
      <c r="B6">
        <v>-18.63</v>
      </c>
      <c r="C6">
        <v>3.49</v>
      </c>
      <c r="D6">
        <f t="shared" ref="D6:D69" si="0">AVERAGE(B4:B6)</f>
        <v>46.676666666666669</v>
      </c>
    </row>
    <row r="7" spans="1:5" x14ac:dyDescent="0.4">
      <c r="A7" s="1" t="s">
        <v>9</v>
      </c>
      <c r="B7">
        <v>258.35000000000002</v>
      </c>
      <c r="C7">
        <v>3.64</v>
      </c>
      <c r="D7">
        <f t="shared" si="0"/>
        <v>110.68333333333334</v>
      </c>
    </row>
    <row r="8" spans="1:5" x14ac:dyDescent="0.4">
      <c r="A8" s="1" t="s">
        <v>10</v>
      </c>
      <c r="B8">
        <v>60.32</v>
      </c>
      <c r="C8">
        <v>3.74</v>
      </c>
      <c r="D8">
        <f t="shared" si="0"/>
        <v>100.01333333333334</v>
      </c>
    </row>
    <row r="9" spans="1:5" x14ac:dyDescent="0.4">
      <c r="A9" s="1" t="s">
        <v>11</v>
      </c>
      <c r="B9">
        <v>-49.06</v>
      </c>
      <c r="C9">
        <v>3.52</v>
      </c>
      <c r="D9">
        <f t="shared" si="0"/>
        <v>89.87</v>
      </c>
    </row>
    <row r="10" spans="1:5" x14ac:dyDescent="0.4">
      <c r="A10" s="1" t="s">
        <v>12</v>
      </c>
      <c r="B10">
        <v>-191.79</v>
      </c>
      <c r="C10">
        <v>3.62</v>
      </c>
      <c r="D10">
        <f t="shared" si="0"/>
        <v>-60.176666666666669</v>
      </c>
    </row>
    <row r="11" spans="1:5" x14ac:dyDescent="0.4">
      <c r="A11" s="1" t="s">
        <v>13</v>
      </c>
      <c r="B11">
        <v>17.739999999999998</v>
      </c>
      <c r="C11">
        <v>3.62</v>
      </c>
      <c r="D11">
        <f t="shared" si="0"/>
        <v>-74.36999999999999</v>
      </c>
    </row>
    <row r="12" spans="1:5" x14ac:dyDescent="0.4">
      <c r="A12" s="1" t="s">
        <v>14</v>
      </c>
      <c r="B12">
        <v>52.02</v>
      </c>
      <c r="C12">
        <v>3.68</v>
      </c>
      <c r="D12">
        <f t="shared" si="0"/>
        <v>-40.676666666666655</v>
      </c>
    </row>
    <row r="13" spans="1:5" x14ac:dyDescent="0.4">
      <c r="A13" s="1" t="s">
        <v>15</v>
      </c>
      <c r="B13">
        <v>9.25</v>
      </c>
      <c r="C13">
        <v>3.7</v>
      </c>
      <c r="D13">
        <f t="shared" si="0"/>
        <v>26.33666666666667</v>
      </c>
    </row>
    <row r="14" spans="1:5" x14ac:dyDescent="0.4">
      <c r="A14" s="1" t="s">
        <v>16</v>
      </c>
      <c r="B14">
        <v>77.489999999999995</v>
      </c>
      <c r="C14">
        <v>3.81</v>
      </c>
      <c r="D14">
        <f t="shared" si="0"/>
        <v>46.25333333333333</v>
      </c>
      <c r="E14">
        <f>CORREL(C5:C14,D5:D14)</f>
        <v>-0.18198532081813534</v>
      </c>
    </row>
    <row r="15" spans="1:5" x14ac:dyDescent="0.4">
      <c r="A15" s="1" t="s">
        <v>17</v>
      </c>
      <c r="B15">
        <v>-15.54</v>
      </c>
      <c r="C15">
        <v>3.76</v>
      </c>
      <c r="D15">
        <f t="shared" si="0"/>
        <v>23.733333333333331</v>
      </c>
      <c r="E15">
        <f t="shared" ref="E15:E78" si="1">CORREL(C6:C15,D6:D15)</f>
        <v>1.2216638678104642E-2</v>
      </c>
    </row>
    <row r="16" spans="1:5" x14ac:dyDescent="0.4">
      <c r="A16" s="1" t="s">
        <v>18</v>
      </c>
      <c r="B16">
        <v>83.55</v>
      </c>
      <c r="C16">
        <v>3.83</v>
      </c>
      <c r="D16">
        <f t="shared" si="0"/>
        <v>48.5</v>
      </c>
      <c r="E16">
        <f t="shared" si="1"/>
        <v>0.13519742164074169</v>
      </c>
    </row>
    <row r="17" spans="1:5" x14ac:dyDescent="0.4">
      <c r="A17" s="1" t="s">
        <v>19</v>
      </c>
      <c r="B17">
        <v>1.03</v>
      </c>
      <c r="C17">
        <v>3.94</v>
      </c>
      <c r="D17">
        <f t="shared" si="0"/>
        <v>23.013333333333332</v>
      </c>
      <c r="E17">
        <f t="shared" si="1"/>
        <v>0.21130289877076014</v>
      </c>
    </row>
    <row r="18" spans="1:5" x14ac:dyDescent="0.4">
      <c r="A18" s="1" t="s">
        <v>20</v>
      </c>
      <c r="B18">
        <v>83.24</v>
      </c>
      <c r="C18">
        <v>4.1500000000000004</v>
      </c>
      <c r="D18">
        <f t="shared" si="0"/>
        <v>55.94</v>
      </c>
      <c r="E18">
        <f t="shared" si="1"/>
        <v>0.34022146176020501</v>
      </c>
    </row>
    <row r="19" spans="1:5" x14ac:dyDescent="0.4">
      <c r="A19" s="1" t="s">
        <v>21</v>
      </c>
      <c r="B19">
        <v>37.53</v>
      </c>
      <c r="C19">
        <v>4.57</v>
      </c>
      <c r="D19">
        <f t="shared" si="0"/>
        <v>40.6</v>
      </c>
      <c r="E19">
        <f t="shared" si="1"/>
        <v>0.58824626137798308</v>
      </c>
    </row>
    <row r="20" spans="1:5" x14ac:dyDescent="0.4">
      <c r="A20" s="1" t="s">
        <v>22</v>
      </c>
      <c r="B20">
        <v>107.05</v>
      </c>
      <c r="C20">
        <v>4.96</v>
      </c>
      <c r="D20">
        <f t="shared" si="0"/>
        <v>75.94</v>
      </c>
      <c r="E20">
        <f t="shared" si="1"/>
        <v>0.6254002982307898</v>
      </c>
    </row>
    <row r="21" spans="1:5" x14ac:dyDescent="0.4">
      <c r="A21" s="1" t="s">
        <v>23</v>
      </c>
      <c r="B21">
        <v>71.92</v>
      </c>
      <c r="C21">
        <v>5.21</v>
      </c>
      <c r="D21">
        <f t="shared" si="0"/>
        <v>72.166666666666671</v>
      </c>
      <c r="E21">
        <f t="shared" si="1"/>
        <v>0.68036035647871684</v>
      </c>
    </row>
    <row r="22" spans="1:5" x14ac:dyDescent="0.4">
      <c r="A22" s="1" t="s">
        <v>24</v>
      </c>
      <c r="B22">
        <v>312.52999999999997</v>
      </c>
      <c r="C22">
        <v>5.27</v>
      </c>
      <c r="D22">
        <f t="shared" si="0"/>
        <v>163.83333333333334</v>
      </c>
      <c r="E22">
        <f t="shared" si="1"/>
        <v>0.77915598187767887</v>
      </c>
    </row>
    <row r="23" spans="1:5" x14ac:dyDescent="0.4">
      <c r="A23" s="1" t="s">
        <v>25</v>
      </c>
      <c r="B23">
        <v>10.220000000000001</v>
      </c>
      <c r="C23">
        <v>5.41</v>
      </c>
      <c r="D23">
        <f t="shared" si="0"/>
        <v>131.55666666666667</v>
      </c>
      <c r="E23">
        <f t="shared" si="1"/>
        <v>0.81605903431920113</v>
      </c>
    </row>
    <row r="24" spans="1:5" x14ac:dyDescent="0.4">
      <c r="A24" s="1" t="s">
        <v>26</v>
      </c>
      <c r="B24">
        <v>11.57</v>
      </c>
      <c r="C24">
        <v>5.5</v>
      </c>
      <c r="D24">
        <f t="shared" si="0"/>
        <v>111.44</v>
      </c>
      <c r="E24">
        <f t="shared" si="1"/>
        <v>0.83125604241226503</v>
      </c>
    </row>
    <row r="25" spans="1:5" x14ac:dyDescent="0.4">
      <c r="A25" s="1" t="s">
        <v>27</v>
      </c>
      <c r="B25">
        <v>57.19</v>
      </c>
      <c r="C25">
        <v>5.58</v>
      </c>
      <c r="D25">
        <f t="shared" si="0"/>
        <v>26.326666666666664</v>
      </c>
      <c r="E25">
        <f t="shared" si="1"/>
        <v>0.54466943576134019</v>
      </c>
    </row>
    <row r="26" spans="1:5" x14ac:dyDescent="0.4">
      <c r="A26" s="1" t="s">
        <v>28</v>
      </c>
      <c r="B26">
        <v>53.45</v>
      </c>
      <c r="C26">
        <v>5.34</v>
      </c>
      <c r="D26">
        <f t="shared" si="0"/>
        <v>40.736666666666665</v>
      </c>
      <c r="E26">
        <f t="shared" si="1"/>
        <v>0.44901393058700162</v>
      </c>
    </row>
    <row r="27" spans="1:5" x14ac:dyDescent="0.4">
      <c r="A27" s="1" t="s">
        <v>29</v>
      </c>
      <c r="B27">
        <v>1.27</v>
      </c>
      <c r="C27">
        <v>5.37</v>
      </c>
      <c r="D27">
        <f t="shared" si="0"/>
        <v>37.303333333333335</v>
      </c>
      <c r="E27">
        <f t="shared" si="1"/>
        <v>0.21988313531718229</v>
      </c>
    </row>
    <row r="28" spans="1:5" x14ac:dyDescent="0.4">
      <c r="A28" s="1" t="s">
        <v>30</v>
      </c>
      <c r="B28">
        <v>15.94</v>
      </c>
      <c r="C28">
        <v>5.32</v>
      </c>
      <c r="D28">
        <f t="shared" si="0"/>
        <v>23.553333333333338</v>
      </c>
      <c r="E28">
        <f t="shared" si="1"/>
        <v>0.124970280838837</v>
      </c>
    </row>
    <row r="29" spans="1:5" x14ac:dyDescent="0.4">
      <c r="A29" s="1" t="s">
        <v>31</v>
      </c>
      <c r="B29">
        <v>48.48</v>
      </c>
      <c r="C29">
        <v>5.4</v>
      </c>
      <c r="D29">
        <f t="shared" si="0"/>
        <v>21.896666666666665</v>
      </c>
      <c r="E29">
        <f t="shared" si="1"/>
        <v>-0.15102015332195151</v>
      </c>
    </row>
    <row r="30" spans="1:5" x14ac:dyDescent="0.4">
      <c r="A30" s="1" t="s">
        <v>32</v>
      </c>
      <c r="B30">
        <v>-15.14</v>
      </c>
      <c r="C30">
        <v>5.5</v>
      </c>
      <c r="D30">
        <f t="shared" si="0"/>
        <v>16.426666666666666</v>
      </c>
      <c r="E30">
        <f t="shared" si="1"/>
        <v>-0.28125455824409357</v>
      </c>
    </row>
    <row r="31" spans="1:5" x14ac:dyDescent="0.4">
      <c r="A31" s="1" t="s">
        <v>33</v>
      </c>
      <c r="B31">
        <v>57.74</v>
      </c>
      <c r="C31">
        <v>5.54</v>
      </c>
      <c r="D31">
        <f t="shared" si="0"/>
        <v>30.36</v>
      </c>
      <c r="E31">
        <f t="shared" si="1"/>
        <v>-0.3526774574740566</v>
      </c>
    </row>
    <row r="32" spans="1:5" x14ac:dyDescent="0.4">
      <c r="A32" s="1" t="s">
        <v>34</v>
      </c>
      <c r="B32">
        <v>-34.28</v>
      </c>
      <c r="C32">
        <v>5.65</v>
      </c>
      <c r="D32">
        <f t="shared" si="0"/>
        <v>2.7733333333333334</v>
      </c>
      <c r="E32">
        <f t="shared" si="1"/>
        <v>-0.20688373047551237</v>
      </c>
    </row>
    <row r="33" spans="1:5" x14ac:dyDescent="0.4">
      <c r="A33" s="1" t="s">
        <v>35</v>
      </c>
      <c r="B33">
        <v>6.98</v>
      </c>
      <c r="C33">
        <v>5.3</v>
      </c>
      <c r="D33">
        <f t="shared" si="0"/>
        <v>10.146666666666667</v>
      </c>
      <c r="E33">
        <f t="shared" si="1"/>
        <v>-1.2601237523792372E-3</v>
      </c>
    </row>
    <row r="34" spans="1:5" x14ac:dyDescent="0.4">
      <c r="A34" s="1" t="s">
        <v>36</v>
      </c>
      <c r="B34">
        <v>-65.08</v>
      </c>
      <c r="C34">
        <v>4.32</v>
      </c>
      <c r="D34">
        <f t="shared" si="0"/>
        <v>-30.793333333333333</v>
      </c>
      <c r="E34">
        <f t="shared" si="1"/>
        <v>0.72169243334316435</v>
      </c>
    </row>
    <row r="35" spans="1:5" x14ac:dyDescent="0.4">
      <c r="A35" s="1" t="s">
        <v>37</v>
      </c>
      <c r="B35">
        <v>46.99</v>
      </c>
      <c r="C35">
        <v>3.88</v>
      </c>
      <c r="D35">
        <f t="shared" si="0"/>
        <v>-3.7033333333333309</v>
      </c>
      <c r="E35">
        <f t="shared" si="1"/>
        <v>0.66515778584305307</v>
      </c>
    </row>
    <row r="36" spans="1:5" x14ac:dyDescent="0.4">
      <c r="A36" s="1" t="s">
        <v>38</v>
      </c>
      <c r="B36">
        <v>90.7</v>
      </c>
      <c r="C36">
        <v>3.47</v>
      </c>
      <c r="D36">
        <f t="shared" si="0"/>
        <v>24.203333333333337</v>
      </c>
      <c r="E36">
        <f t="shared" si="1"/>
        <v>0.36528526506128106</v>
      </c>
    </row>
    <row r="37" spans="1:5" x14ac:dyDescent="0.4">
      <c r="A37" s="1" t="s">
        <v>39</v>
      </c>
      <c r="B37">
        <v>28.83</v>
      </c>
      <c r="C37">
        <v>3.47</v>
      </c>
      <c r="D37">
        <f t="shared" si="0"/>
        <v>55.506666666666661</v>
      </c>
      <c r="E37">
        <f t="shared" si="1"/>
        <v>-0.10172382587857724</v>
      </c>
    </row>
    <row r="38" spans="1:5" x14ac:dyDescent="0.4">
      <c r="A38" s="1" t="s">
        <v>40</v>
      </c>
      <c r="B38">
        <v>135.28</v>
      </c>
      <c r="C38">
        <v>3.58</v>
      </c>
      <c r="D38">
        <f t="shared" si="0"/>
        <v>84.936666666666667</v>
      </c>
      <c r="E38">
        <f t="shared" si="1"/>
        <v>-0.35574541081757194</v>
      </c>
    </row>
    <row r="39" spans="1:5" x14ac:dyDescent="0.4">
      <c r="A39" s="1" t="s">
        <v>41</v>
      </c>
      <c r="B39">
        <v>244.41</v>
      </c>
      <c r="C39">
        <v>3.37</v>
      </c>
      <c r="D39">
        <f t="shared" si="0"/>
        <v>136.17333333333332</v>
      </c>
      <c r="E39">
        <f t="shared" si="1"/>
        <v>-0.50922537116201816</v>
      </c>
    </row>
    <row r="40" spans="1:5" x14ac:dyDescent="0.4">
      <c r="A40" s="1" t="s">
        <v>42</v>
      </c>
      <c r="B40">
        <v>-22.95</v>
      </c>
      <c r="C40">
        <v>3.62</v>
      </c>
      <c r="D40">
        <f t="shared" si="0"/>
        <v>118.91333333333334</v>
      </c>
      <c r="E40">
        <f t="shared" si="1"/>
        <v>-0.5421942979324571</v>
      </c>
    </row>
    <row r="41" spans="1:5" x14ac:dyDescent="0.4">
      <c r="A41" s="1" t="s">
        <v>43</v>
      </c>
      <c r="B41">
        <v>163.46</v>
      </c>
      <c r="C41">
        <v>3.63</v>
      </c>
      <c r="D41">
        <f t="shared" si="0"/>
        <v>128.30666666666667</v>
      </c>
      <c r="E41">
        <f t="shared" si="1"/>
        <v>-0.59136800674878398</v>
      </c>
    </row>
    <row r="42" spans="1:5" x14ac:dyDescent="0.4">
      <c r="A42" s="1" t="s">
        <v>44</v>
      </c>
      <c r="B42">
        <v>252.53</v>
      </c>
      <c r="C42">
        <v>3.61</v>
      </c>
      <c r="D42">
        <f t="shared" si="0"/>
        <v>131.01333333333335</v>
      </c>
      <c r="E42">
        <f t="shared" si="1"/>
        <v>-0.57379271983244784</v>
      </c>
    </row>
    <row r="43" spans="1:5" x14ac:dyDescent="0.4">
      <c r="A43" s="1" t="s">
        <v>45</v>
      </c>
      <c r="B43">
        <v>51.08</v>
      </c>
      <c r="C43">
        <v>3.89</v>
      </c>
      <c r="D43">
        <f t="shared" si="0"/>
        <v>155.69</v>
      </c>
      <c r="E43">
        <f t="shared" si="1"/>
        <v>-0.49550426634445482</v>
      </c>
    </row>
    <row r="44" spans="1:5" x14ac:dyDescent="0.4">
      <c r="A44" s="1" t="s">
        <v>46</v>
      </c>
      <c r="B44">
        <v>67.209999999999994</v>
      </c>
      <c r="C44">
        <v>4.16</v>
      </c>
      <c r="D44">
        <f t="shared" si="0"/>
        <v>123.60666666666667</v>
      </c>
      <c r="E44">
        <f t="shared" si="1"/>
        <v>0.10917511287232005</v>
      </c>
    </row>
    <row r="45" spans="1:5" x14ac:dyDescent="0.4">
      <c r="A45" s="1" t="s">
        <v>47</v>
      </c>
      <c r="B45">
        <v>109.77</v>
      </c>
      <c r="C45">
        <v>4.33</v>
      </c>
      <c r="D45">
        <f t="shared" si="0"/>
        <v>76.02</v>
      </c>
      <c r="E45">
        <f t="shared" si="1"/>
        <v>0.14580968558373525</v>
      </c>
    </row>
    <row r="46" spans="1:5" x14ac:dyDescent="0.4">
      <c r="A46" s="1" t="s">
        <v>48</v>
      </c>
      <c r="B46">
        <v>364.67</v>
      </c>
      <c r="C46">
        <v>4.6500000000000004</v>
      </c>
      <c r="D46">
        <f t="shared" si="0"/>
        <v>180.54999999999998</v>
      </c>
      <c r="E46">
        <f t="shared" si="1"/>
        <v>0.36563548928303924</v>
      </c>
    </row>
    <row r="47" spans="1:5" x14ac:dyDescent="0.4">
      <c r="A47" s="1" t="s">
        <v>49</v>
      </c>
      <c r="B47">
        <v>110.34</v>
      </c>
      <c r="C47">
        <v>4.63</v>
      </c>
      <c r="D47">
        <f t="shared" si="0"/>
        <v>194.92666666666665</v>
      </c>
      <c r="E47">
        <f t="shared" si="1"/>
        <v>0.46954615679501543</v>
      </c>
    </row>
    <row r="48" spans="1:5" x14ac:dyDescent="0.4">
      <c r="A48" s="1" t="s">
        <v>50</v>
      </c>
      <c r="B48">
        <v>-0.78</v>
      </c>
      <c r="C48">
        <v>4.5999999999999996</v>
      </c>
      <c r="D48">
        <f t="shared" si="0"/>
        <v>158.07666666666668</v>
      </c>
      <c r="E48">
        <f t="shared" si="1"/>
        <v>0.43541202867129003</v>
      </c>
    </row>
    <row r="49" spans="1:5" x14ac:dyDescent="0.4">
      <c r="A49" s="1" t="s">
        <v>51</v>
      </c>
      <c r="B49">
        <v>46.89</v>
      </c>
      <c r="C49">
        <v>4.47</v>
      </c>
      <c r="D49">
        <f t="shared" si="0"/>
        <v>52.15</v>
      </c>
      <c r="E49">
        <f t="shared" si="1"/>
        <v>0.19502622252495103</v>
      </c>
    </row>
    <row r="50" spans="1:5" x14ac:dyDescent="0.4">
      <c r="A50" s="1" t="s">
        <v>52</v>
      </c>
      <c r="B50">
        <v>-2.2799999999999998</v>
      </c>
      <c r="C50">
        <v>4.33</v>
      </c>
      <c r="D50">
        <f t="shared" si="0"/>
        <v>14.61</v>
      </c>
      <c r="E50">
        <f t="shared" si="1"/>
        <v>6.8463458217076861E-2</v>
      </c>
    </row>
    <row r="51" spans="1:5" x14ac:dyDescent="0.4">
      <c r="A51" s="1" t="s">
        <v>53</v>
      </c>
      <c r="B51">
        <v>-37.17</v>
      </c>
      <c r="C51">
        <v>4.12</v>
      </c>
      <c r="D51">
        <f t="shared" si="0"/>
        <v>2.4799999999999991</v>
      </c>
      <c r="E51">
        <f t="shared" si="1"/>
        <v>0.17791105684284703</v>
      </c>
    </row>
    <row r="52" spans="1:5" x14ac:dyDescent="0.4">
      <c r="A52" s="1" t="s">
        <v>54</v>
      </c>
      <c r="B52">
        <v>173.64</v>
      </c>
      <c r="C52">
        <v>4.13</v>
      </c>
      <c r="D52">
        <f t="shared" si="0"/>
        <v>44.73</v>
      </c>
      <c r="E52">
        <f t="shared" si="1"/>
        <v>0.40494209433893141</v>
      </c>
    </row>
    <row r="53" spans="1:5" x14ac:dyDescent="0.4">
      <c r="A53" s="1" t="s">
        <v>55</v>
      </c>
      <c r="B53">
        <v>-27.77</v>
      </c>
      <c r="C53">
        <v>3.97</v>
      </c>
      <c r="D53">
        <f t="shared" si="0"/>
        <v>36.233333333333327</v>
      </c>
      <c r="E53">
        <f t="shared" si="1"/>
        <v>0.74662701038819057</v>
      </c>
    </row>
    <row r="54" spans="1:5" x14ac:dyDescent="0.4">
      <c r="A54" s="1" t="s">
        <v>56</v>
      </c>
      <c r="B54">
        <v>-51.6</v>
      </c>
      <c r="C54">
        <v>3.93</v>
      </c>
      <c r="D54">
        <f t="shared" si="0"/>
        <v>31.423333333333328</v>
      </c>
      <c r="E54">
        <f t="shared" si="1"/>
        <v>0.81835922261174632</v>
      </c>
    </row>
    <row r="55" spans="1:5" x14ac:dyDescent="0.4">
      <c r="A55" s="1" t="s">
        <v>57</v>
      </c>
      <c r="B55">
        <v>-2.52</v>
      </c>
      <c r="C55">
        <v>3.76</v>
      </c>
      <c r="D55">
        <f t="shared" si="0"/>
        <v>-27.296666666666667</v>
      </c>
      <c r="E55">
        <f t="shared" si="1"/>
        <v>0.85358073888585706</v>
      </c>
    </row>
    <row r="56" spans="1:5" x14ac:dyDescent="0.4">
      <c r="A56" s="1" t="s">
        <v>58</v>
      </c>
      <c r="B56">
        <v>39.159999999999997</v>
      </c>
      <c r="C56">
        <v>3.68</v>
      </c>
      <c r="D56">
        <f t="shared" si="0"/>
        <v>-4.986666666666669</v>
      </c>
      <c r="E56">
        <f t="shared" si="1"/>
        <v>0.81676376748835444</v>
      </c>
    </row>
    <row r="57" spans="1:5" x14ac:dyDescent="0.4">
      <c r="A57" s="1" t="s">
        <v>59</v>
      </c>
      <c r="B57">
        <v>-5.45</v>
      </c>
      <c r="C57">
        <v>3.81</v>
      </c>
      <c r="D57">
        <f t="shared" si="0"/>
        <v>10.396666666666665</v>
      </c>
      <c r="E57">
        <f t="shared" si="1"/>
        <v>0.76648085742253524</v>
      </c>
    </row>
    <row r="58" spans="1:5" x14ac:dyDescent="0.4">
      <c r="A58" s="1" t="s">
        <v>60</v>
      </c>
      <c r="B58">
        <v>43.83</v>
      </c>
      <c r="C58">
        <v>4.1500000000000004</v>
      </c>
      <c r="D58">
        <f t="shared" si="0"/>
        <v>25.846666666666664</v>
      </c>
      <c r="E58">
        <f t="shared" si="1"/>
        <v>0.64530967535426953</v>
      </c>
    </row>
    <row r="59" spans="1:5" x14ac:dyDescent="0.4">
      <c r="A59" s="1" t="s">
        <v>61</v>
      </c>
      <c r="B59">
        <v>11.08</v>
      </c>
      <c r="C59">
        <v>4.71</v>
      </c>
      <c r="D59">
        <f t="shared" si="0"/>
        <v>16.486666666666665</v>
      </c>
      <c r="E59">
        <f t="shared" si="1"/>
        <v>0.35194221651120555</v>
      </c>
    </row>
    <row r="60" spans="1:5" x14ac:dyDescent="0.4">
      <c r="A60" s="1" t="s">
        <v>62</v>
      </c>
      <c r="B60">
        <v>33.090000000000003</v>
      </c>
      <c r="C60">
        <v>4.93</v>
      </c>
      <c r="D60">
        <f t="shared" si="0"/>
        <v>29.333333333333332</v>
      </c>
      <c r="E60">
        <f t="shared" si="1"/>
        <v>0.40524820880872509</v>
      </c>
    </row>
    <row r="61" spans="1:5" x14ac:dyDescent="0.4">
      <c r="A61" s="1" t="s">
        <v>63</v>
      </c>
      <c r="B61">
        <v>-14.55</v>
      </c>
      <c r="C61">
        <v>4.88</v>
      </c>
      <c r="D61">
        <f t="shared" si="0"/>
        <v>9.8733333333333331</v>
      </c>
      <c r="E61">
        <f t="shared" si="1"/>
        <v>0.29394547068510762</v>
      </c>
    </row>
    <row r="62" spans="1:5" x14ac:dyDescent="0.4">
      <c r="A62" s="1" t="s">
        <v>64</v>
      </c>
      <c r="B62">
        <v>-40.54</v>
      </c>
      <c r="C62">
        <v>5.17</v>
      </c>
      <c r="D62">
        <f t="shared" si="0"/>
        <v>-7.3333333333333321</v>
      </c>
      <c r="E62">
        <f t="shared" si="1"/>
        <v>9.7466282410425042E-2</v>
      </c>
    </row>
    <row r="63" spans="1:5" x14ac:dyDescent="0.4">
      <c r="A63" s="1" t="s">
        <v>65</v>
      </c>
      <c r="B63">
        <v>31.68</v>
      </c>
      <c r="C63">
        <v>5.14</v>
      </c>
      <c r="D63">
        <f t="shared" si="0"/>
        <v>-7.8033333333333346</v>
      </c>
      <c r="E63">
        <f t="shared" si="1"/>
        <v>6.1810061763204339E-2</v>
      </c>
    </row>
    <row r="64" spans="1:5" x14ac:dyDescent="0.4">
      <c r="A64" s="1" t="s">
        <v>66</v>
      </c>
      <c r="B64">
        <v>-8.35</v>
      </c>
      <c r="C64">
        <v>5.07</v>
      </c>
      <c r="D64">
        <f t="shared" si="0"/>
        <v>-5.7366666666666672</v>
      </c>
      <c r="E64">
        <f t="shared" si="1"/>
        <v>0.1402958233831697</v>
      </c>
    </row>
    <row r="65" spans="1:5" x14ac:dyDescent="0.4">
      <c r="A65" s="1" t="s">
        <v>67</v>
      </c>
      <c r="B65">
        <v>0.45</v>
      </c>
      <c r="C65">
        <v>5.03</v>
      </c>
      <c r="D65">
        <f t="shared" si="0"/>
        <v>7.9266666666666659</v>
      </c>
      <c r="E65">
        <f t="shared" si="1"/>
        <v>-0.18526314400509014</v>
      </c>
    </row>
    <row r="66" spans="1:5" x14ac:dyDescent="0.4">
      <c r="A66" s="1" t="s">
        <v>68</v>
      </c>
      <c r="B66">
        <v>6.64</v>
      </c>
      <c r="C66">
        <v>5.16</v>
      </c>
      <c r="D66">
        <f t="shared" si="0"/>
        <v>-0.41999999999999993</v>
      </c>
      <c r="E66">
        <f t="shared" si="1"/>
        <v>-0.53138378130272357</v>
      </c>
    </row>
    <row r="67" spans="1:5" x14ac:dyDescent="0.4">
      <c r="A67" s="1" t="s">
        <v>69</v>
      </c>
      <c r="B67">
        <v>-25.12</v>
      </c>
      <c r="C67">
        <v>5.33</v>
      </c>
      <c r="D67">
        <f t="shared" si="0"/>
        <v>-6.0100000000000007</v>
      </c>
      <c r="E67">
        <f t="shared" si="1"/>
        <v>-0.76151678105715792</v>
      </c>
    </row>
    <row r="68" spans="1:5" x14ac:dyDescent="0.4">
      <c r="A68" s="1" t="s">
        <v>70</v>
      </c>
      <c r="B68">
        <v>0.89</v>
      </c>
      <c r="C68">
        <v>5.57</v>
      </c>
      <c r="D68">
        <f t="shared" si="0"/>
        <v>-5.8633333333333333</v>
      </c>
      <c r="E68">
        <f t="shared" si="1"/>
        <v>-0.69770258163968191</v>
      </c>
    </row>
    <row r="69" spans="1:5" x14ac:dyDescent="0.4">
      <c r="A69" s="1" t="s">
        <v>71</v>
      </c>
      <c r="B69">
        <v>-61.88</v>
      </c>
      <c r="C69">
        <v>5.88</v>
      </c>
      <c r="D69">
        <f t="shared" si="0"/>
        <v>-28.703333333333333</v>
      </c>
      <c r="E69">
        <f t="shared" si="1"/>
        <v>-0.80161258474142649</v>
      </c>
    </row>
    <row r="70" spans="1:5" x14ac:dyDescent="0.4">
      <c r="A70" s="1" t="s">
        <v>72</v>
      </c>
      <c r="B70">
        <v>-8.1300000000000008</v>
      </c>
      <c r="C70">
        <v>5.59</v>
      </c>
      <c r="D70">
        <f t="shared" ref="D70:D133" si="2">AVERAGE(B68:B70)</f>
        <v>-23.040000000000003</v>
      </c>
      <c r="E70">
        <f t="shared" si="1"/>
        <v>-0.87567162495282669</v>
      </c>
    </row>
    <row r="71" spans="1:5" x14ac:dyDescent="0.4">
      <c r="A71" s="1" t="s">
        <v>73</v>
      </c>
      <c r="B71">
        <v>-9.2200000000000006</v>
      </c>
      <c r="C71">
        <v>5.08</v>
      </c>
      <c r="D71">
        <f t="shared" si="2"/>
        <v>-26.41</v>
      </c>
      <c r="E71">
        <f t="shared" si="1"/>
        <v>-0.58029895337040982</v>
      </c>
    </row>
    <row r="72" spans="1:5" x14ac:dyDescent="0.4">
      <c r="A72" s="1" t="s">
        <v>74</v>
      </c>
      <c r="B72">
        <v>18.22</v>
      </c>
      <c r="C72">
        <v>4.9400000000000004</v>
      </c>
      <c r="D72">
        <f t="shared" si="2"/>
        <v>0.28999999999999915</v>
      </c>
      <c r="E72">
        <f t="shared" si="1"/>
        <v>-0.61856162733267872</v>
      </c>
    </row>
    <row r="73" spans="1:5" x14ac:dyDescent="0.4">
      <c r="A73" s="1" t="s">
        <v>75</v>
      </c>
      <c r="B73">
        <v>-44.45</v>
      </c>
      <c r="C73">
        <v>4.6399999999999997</v>
      </c>
      <c r="D73">
        <f t="shared" si="2"/>
        <v>-11.816666666666668</v>
      </c>
      <c r="E73">
        <f t="shared" si="1"/>
        <v>-0.48003099232765234</v>
      </c>
    </row>
    <row r="74" spans="1:5" x14ac:dyDescent="0.4">
      <c r="A74" s="1" t="s">
        <v>76</v>
      </c>
      <c r="B74">
        <v>61.27</v>
      </c>
      <c r="C74">
        <v>4.59</v>
      </c>
      <c r="D74">
        <f t="shared" si="2"/>
        <v>11.68</v>
      </c>
      <c r="E74">
        <f t="shared" si="1"/>
        <v>-0.60164774967003687</v>
      </c>
    </row>
    <row r="75" spans="1:5" x14ac:dyDescent="0.4">
      <c r="A75" s="1" t="s">
        <v>77</v>
      </c>
      <c r="B75">
        <v>2.7</v>
      </c>
      <c r="C75">
        <v>4.75</v>
      </c>
      <c r="D75">
        <f t="shared" si="2"/>
        <v>6.5066666666666668</v>
      </c>
      <c r="E75">
        <f t="shared" si="1"/>
        <v>-0.65339367569917206</v>
      </c>
    </row>
    <row r="76" spans="1:5" x14ac:dyDescent="0.4">
      <c r="A76" s="1" t="s">
        <v>78</v>
      </c>
      <c r="B76">
        <v>-29.52</v>
      </c>
      <c r="C76">
        <v>4.8</v>
      </c>
      <c r="D76">
        <f t="shared" si="2"/>
        <v>11.483333333333334</v>
      </c>
      <c r="E76">
        <f t="shared" si="1"/>
        <v>-0.6905389522737595</v>
      </c>
    </row>
    <row r="77" spans="1:5" x14ac:dyDescent="0.4">
      <c r="A77" s="1" t="s">
        <v>79</v>
      </c>
      <c r="B77">
        <v>5.33</v>
      </c>
      <c r="C77">
        <v>4.62</v>
      </c>
      <c r="D77">
        <f t="shared" si="2"/>
        <v>-7.163333333333334</v>
      </c>
      <c r="E77">
        <f t="shared" si="1"/>
        <v>-0.66931342664355331</v>
      </c>
    </row>
    <row r="78" spans="1:5" x14ac:dyDescent="0.4">
      <c r="A78" s="1" t="s">
        <v>80</v>
      </c>
      <c r="B78">
        <v>63.73</v>
      </c>
      <c r="C78">
        <v>4.1900000000000004</v>
      </c>
      <c r="D78">
        <f t="shared" si="2"/>
        <v>13.18</v>
      </c>
      <c r="E78">
        <f t="shared" si="1"/>
        <v>-0.78855955837913716</v>
      </c>
    </row>
    <row r="79" spans="1:5" x14ac:dyDescent="0.4">
      <c r="A79" s="1" t="s">
        <v>81</v>
      </c>
      <c r="B79">
        <v>95.1</v>
      </c>
      <c r="C79">
        <v>4.18</v>
      </c>
      <c r="D79">
        <f t="shared" si="2"/>
        <v>54.72</v>
      </c>
      <c r="E79">
        <f t="shared" ref="E79:E142" si="3">CORREL(C70:C79,D70:D79)</f>
        <v>-0.75738720775422941</v>
      </c>
    </row>
    <row r="80" spans="1:5" x14ac:dyDescent="0.4">
      <c r="A80" s="1" t="s">
        <v>82</v>
      </c>
      <c r="B80">
        <v>16.14</v>
      </c>
      <c r="C80">
        <v>4.45</v>
      </c>
      <c r="D80">
        <f t="shared" si="2"/>
        <v>58.323333333333323</v>
      </c>
      <c r="E80">
        <f t="shared" si="3"/>
        <v>-0.7013180128085873</v>
      </c>
    </row>
    <row r="81" spans="1:5" x14ac:dyDescent="0.4">
      <c r="A81" s="1" t="s">
        <v>83</v>
      </c>
      <c r="B81">
        <v>284.72000000000003</v>
      </c>
      <c r="C81">
        <v>4.75</v>
      </c>
      <c r="D81">
        <f t="shared" si="2"/>
        <v>131.98666666666668</v>
      </c>
      <c r="E81">
        <f t="shared" si="3"/>
        <v>-0.12393292483569424</v>
      </c>
    </row>
    <row r="82" spans="1:5" x14ac:dyDescent="0.4">
      <c r="A82" s="1" t="s">
        <v>84</v>
      </c>
      <c r="B82">
        <v>63.2</v>
      </c>
      <c r="C82">
        <v>4.74</v>
      </c>
      <c r="D82">
        <f t="shared" si="2"/>
        <v>121.35333333333334</v>
      </c>
      <c r="E82">
        <f t="shared" si="3"/>
        <v>0.12787724166214778</v>
      </c>
    </row>
    <row r="83" spans="1:5" x14ac:dyDescent="0.4">
      <c r="A83" s="1" t="s">
        <v>85</v>
      </c>
      <c r="B83">
        <v>17.16</v>
      </c>
      <c r="C83">
        <v>4.8600000000000003</v>
      </c>
      <c r="D83">
        <f t="shared" si="2"/>
        <v>121.69333333333334</v>
      </c>
      <c r="E83">
        <f t="shared" si="3"/>
        <v>0.31792844700998663</v>
      </c>
    </row>
    <row r="84" spans="1:5" x14ac:dyDescent="0.4">
      <c r="A84" s="1" t="s">
        <v>86</v>
      </c>
      <c r="B84">
        <v>27.76</v>
      </c>
      <c r="C84">
        <v>4.96</v>
      </c>
      <c r="D84">
        <f t="shared" si="2"/>
        <v>36.04</v>
      </c>
      <c r="E84">
        <f t="shared" si="3"/>
        <v>0.24090218738389599</v>
      </c>
    </row>
    <row r="85" spans="1:5" x14ac:dyDescent="0.4">
      <c r="A85" s="1" t="s">
        <v>87</v>
      </c>
      <c r="B85">
        <v>160.88</v>
      </c>
      <c r="C85">
        <v>4.9000000000000004</v>
      </c>
      <c r="D85">
        <f t="shared" si="2"/>
        <v>68.600000000000009</v>
      </c>
      <c r="E85">
        <f t="shared" si="3"/>
        <v>0.31158819096368662</v>
      </c>
    </row>
    <row r="86" spans="1:5" x14ac:dyDescent="0.4">
      <c r="A86" s="1" t="s">
        <v>88</v>
      </c>
      <c r="B86">
        <v>2.63</v>
      </c>
      <c r="C86">
        <v>4.79</v>
      </c>
      <c r="D86">
        <f t="shared" si="2"/>
        <v>63.756666666666661</v>
      </c>
      <c r="E86">
        <f t="shared" si="3"/>
        <v>0.4014975296215792</v>
      </c>
    </row>
    <row r="87" spans="1:5" x14ac:dyDescent="0.4">
      <c r="A87" s="1" t="s">
        <v>89</v>
      </c>
      <c r="B87">
        <v>36.36</v>
      </c>
      <c r="C87">
        <v>4.79</v>
      </c>
      <c r="D87">
        <f t="shared" si="2"/>
        <v>66.623333333333335</v>
      </c>
      <c r="E87">
        <f t="shared" si="3"/>
        <v>0.44464188708347846</v>
      </c>
    </row>
    <row r="88" spans="1:5" x14ac:dyDescent="0.4">
      <c r="A88" s="1" t="s">
        <v>90</v>
      </c>
      <c r="B88">
        <v>82.93</v>
      </c>
      <c r="C88">
        <v>4.68</v>
      </c>
      <c r="D88">
        <f t="shared" si="2"/>
        <v>40.640000000000008</v>
      </c>
      <c r="E88">
        <f t="shared" si="3"/>
        <v>0.19351853440526706</v>
      </c>
    </row>
    <row r="89" spans="1:5" x14ac:dyDescent="0.4">
      <c r="A89" s="1" t="s">
        <v>91</v>
      </c>
      <c r="B89">
        <v>3.84</v>
      </c>
      <c r="C89">
        <v>4.57</v>
      </c>
      <c r="D89">
        <f t="shared" si="2"/>
        <v>41.043333333333337</v>
      </c>
      <c r="E89">
        <f t="shared" si="3"/>
        <v>0.16534673633085828</v>
      </c>
    </row>
    <row r="90" spans="1:5" x14ac:dyDescent="0.4">
      <c r="A90" s="1" t="s">
        <v>92</v>
      </c>
      <c r="B90">
        <v>-41.72</v>
      </c>
      <c r="C90">
        <v>4.7</v>
      </c>
      <c r="D90">
        <f t="shared" si="2"/>
        <v>15.016666666666671</v>
      </c>
      <c r="E90">
        <f t="shared" si="3"/>
        <v>0.1745494109317669</v>
      </c>
    </row>
    <row r="91" spans="1:5" x14ac:dyDescent="0.4">
      <c r="A91" s="1" t="s">
        <v>93</v>
      </c>
      <c r="B91">
        <v>-22.15</v>
      </c>
      <c r="C91">
        <v>4.79</v>
      </c>
      <c r="D91">
        <f t="shared" si="2"/>
        <v>-20.009999999999998</v>
      </c>
      <c r="E91">
        <f t="shared" si="3"/>
        <v>0.17769612098117288</v>
      </c>
    </row>
    <row r="92" spans="1:5" x14ac:dyDescent="0.4">
      <c r="A92" s="1" t="s">
        <v>94</v>
      </c>
      <c r="B92">
        <v>26.98</v>
      </c>
      <c r="C92">
        <v>5.08</v>
      </c>
      <c r="D92">
        <f t="shared" si="2"/>
        <v>-12.296666666666667</v>
      </c>
      <c r="E92">
        <f t="shared" si="3"/>
        <v>-9.9553776095566787E-2</v>
      </c>
    </row>
    <row r="93" spans="1:5" x14ac:dyDescent="0.4">
      <c r="A93" s="1" t="s">
        <v>95</v>
      </c>
      <c r="B93">
        <v>-14.23</v>
      </c>
      <c r="C93">
        <v>5.23</v>
      </c>
      <c r="D93">
        <f t="shared" si="2"/>
        <v>-3.1333333333333329</v>
      </c>
      <c r="E93">
        <f t="shared" si="3"/>
        <v>-0.40051427236123832</v>
      </c>
    </row>
    <row r="94" spans="1:5" x14ac:dyDescent="0.4">
      <c r="A94" s="1" t="s">
        <v>96</v>
      </c>
      <c r="B94">
        <v>-33.020000000000003</v>
      </c>
      <c r="C94">
        <v>5.38</v>
      </c>
      <c r="D94">
        <f t="shared" si="2"/>
        <v>-6.7566666666666677</v>
      </c>
      <c r="E94">
        <f t="shared" si="3"/>
        <v>-0.51418059462254007</v>
      </c>
    </row>
    <row r="95" spans="1:5" x14ac:dyDescent="0.4">
      <c r="A95" s="1" t="s">
        <v>97</v>
      </c>
      <c r="B95">
        <v>9.67</v>
      </c>
      <c r="C95">
        <v>5.96</v>
      </c>
      <c r="D95">
        <f t="shared" si="2"/>
        <v>-12.526666666666666</v>
      </c>
      <c r="E95">
        <f t="shared" si="3"/>
        <v>-0.58381478010119325</v>
      </c>
    </row>
    <row r="96" spans="1:5" x14ac:dyDescent="0.4">
      <c r="A96" s="1" t="s">
        <v>98</v>
      </c>
      <c r="B96">
        <v>-23.03</v>
      </c>
      <c r="C96">
        <v>6.17</v>
      </c>
      <c r="D96">
        <f t="shared" si="2"/>
        <v>-15.46</v>
      </c>
      <c r="E96">
        <f t="shared" si="3"/>
        <v>-0.61139765276367686</v>
      </c>
    </row>
    <row r="97" spans="1:5" x14ac:dyDescent="0.4">
      <c r="A97" s="1" t="s">
        <v>99</v>
      </c>
      <c r="B97">
        <v>2.19</v>
      </c>
      <c r="C97">
        <v>6.22</v>
      </c>
      <c r="D97">
        <f t="shared" si="2"/>
        <v>-3.723333333333334</v>
      </c>
      <c r="E97">
        <f t="shared" si="3"/>
        <v>-0.59452100616567072</v>
      </c>
    </row>
    <row r="98" spans="1:5" x14ac:dyDescent="0.4">
      <c r="A98" s="1" t="s">
        <v>100</v>
      </c>
      <c r="B98">
        <v>-12.47</v>
      </c>
      <c r="C98">
        <v>5.9</v>
      </c>
      <c r="D98">
        <f t="shared" si="2"/>
        <v>-11.103333333333333</v>
      </c>
      <c r="E98">
        <f t="shared" si="3"/>
        <v>-0.54175221078652869</v>
      </c>
    </row>
    <row r="99" spans="1:5" x14ac:dyDescent="0.4">
      <c r="A99" s="1" t="s">
        <v>101</v>
      </c>
      <c r="B99">
        <v>-17.920000000000002</v>
      </c>
      <c r="C99">
        <v>5.8</v>
      </c>
      <c r="D99">
        <f t="shared" si="2"/>
        <v>-9.4</v>
      </c>
      <c r="E99">
        <f t="shared" si="3"/>
        <v>-0.31518991913067468</v>
      </c>
    </row>
    <row r="100" spans="1:5" x14ac:dyDescent="0.4">
      <c r="A100" s="1" t="s">
        <v>102</v>
      </c>
      <c r="B100">
        <v>-13.44</v>
      </c>
      <c r="C100">
        <v>5.83</v>
      </c>
      <c r="D100">
        <f t="shared" si="2"/>
        <v>-14.61</v>
      </c>
      <c r="E100">
        <f t="shared" si="3"/>
        <v>0.21444140248173871</v>
      </c>
    </row>
    <row r="101" spans="1:5" x14ac:dyDescent="0.4">
      <c r="A101" s="1" t="s">
        <v>103</v>
      </c>
      <c r="B101">
        <v>18.04</v>
      </c>
      <c r="C101">
        <v>5.37</v>
      </c>
      <c r="D101">
        <f t="shared" si="2"/>
        <v>-4.4400000000000004</v>
      </c>
      <c r="E101">
        <f t="shared" si="3"/>
        <v>-0.32530037208905122</v>
      </c>
    </row>
    <row r="102" spans="1:5" x14ac:dyDescent="0.4">
      <c r="A102" s="1" t="s">
        <v>104</v>
      </c>
      <c r="B102">
        <v>89.62</v>
      </c>
      <c r="C102">
        <v>5.16</v>
      </c>
      <c r="D102">
        <f t="shared" si="2"/>
        <v>31.406666666666666</v>
      </c>
      <c r="E102">
        <f t="shared" si="3"/>
        <v>-0.62066573955461224</v>
      </c>
    </row>
    <row r="103" spans="1:5" x14ac:dyDescent="0.4">
      <c r="A103" s="1" t="s">
        <v>105</v>
      </c>
      <c r="B103">
        <v>-66.59</v>
      </c>
      <c r="C103">
        <v>5.36</v>
      </c>
      <c r="D103">
        <f t="shared" si="2"/>
        <v>13.689999999999998</v>
      </c>
      <c r="E103">
        <f t="shared" si="3"/>
        <v>-0.70859302038780769</v>
      </c>
    </row>
    <row r="104" spans="1:5" x14ac:dyDescent="0.4">
      <c r="A104" s="1" t="s">
        <v>106</v>
      </c>
      <c r="B104">
        <v>-39.54</v>
      </c>
      <c r="C104">
        <v>5.28</v>
      </c>
      <c r="D104">
        <f t="shared" si="2"/>
        <v>-5.503333333333333</v>
      </c>
      <c r="E104">
        <f t="shared" si="3"/>
        <v>-0.69280183032943732</v>
      </c>
    </row>
    <row r="105" spans="1:5" x14ac:dyDescent="0.4">
      <c r="A105" s="1" t="s">
        <v>107</v>
      </c>
      <c r="B105">
        <v>-19.579999999999998</v>
      </c>
      <c r="C105">
        <v>5.18</v>
      </c>
      <c r="D105">
        <f t="shared" si="2"/>
        <v>-41.903333333333329</v>
      </c>
      <c r="E105">
        <f t="shared" si="3"/>
        <v>-0.21265620379285258</v>
      </c>
    </row>
    <row r="106" spans="1:5" x14ac:dyDescent="0.4">
      <c r="A106" s="1" t="s">
        <v>108</v>
      </c>
      <c r="B106">
        <v>-21.26</v>
      </c>
      <c r="C106">
        <v>4.9400000000000004</v>
      </c>
      <c r="D106">
        <f t="shared" si="2"/>
        <v>-26.793333333333333</v>
      </c>
      <c r="E106">
        <f t="shared" si="3"/>
        <v>4.2643605656726633E-2</v>
      </c>
    </row>
    <row r="107" spans="1:5" x14ac:dyDescent="0.4">
      <c r="A107" s="1" t="s">
        <v>109</v>
      </c>
      <c r="B107">
        <v>-6.91</v>
      </c>
      <c r="C107">
        <v>4.5199999999999996</v>
      </c>
      <c r="D107">
        <f t="shared" si="2"/>
        <v>-15.916666666666666</v>
      </c>
      <c r="E107">
        <f t="shared" si="3"/>
        <v>9.0853768459655468E-2</v>
      </c>
    </row>
    <row r="108" spans="1:5" x14ac:dyDescent="0.4">
      <c r="A108" s="1" t="s">
        <v>110</v>
      </c>
      <c r="B108">
        <v>35.21</v>
      </c>
      <c r="C108">
        <v>4.92</v>
      </c>
      <c r="D108">
        <f t="shared" si="2"/>
        <v>2.3466666666666662</v>
      </c>
      <c r="E108">
        <f t="shared" si="3"/>
        <v>7.4455406074978456E-2</v>
      </c>
    </row>
    <row r="109" spans="1:5" x14ac:dyDescent="0.4">
      <c r="A109" s="1" t="s">
        <v>111</v>
      </c>
      <c r="B109">
        <v>-21.1</v>
      </c>
      <c r="C109">
        <v>4.59</v>
      </c>
      <c r="D109">
        <f t="shared" si="2"/>
        <v>2.4</v>
      </c>
      <c r="E109">
        <f t="shared" si="3"/>
        <v>2.7637230664924062E-2</v>
      </c>
    </row>
    <row r="110" spans="1:5" x14ac:dyDescent="0.4">
      <c r="A110" s="1" t="s">
        <v>112</v>
      </c>
      <c r="B110">
        <v>45.25</v>
      </c>
      <c r="C110">
        <v>4.38</v>
      </c>
      <c r="D110">
        <f t="shared" si="2"/>
        <v>19.786666666666665</v>
      </c>
      <c r="E110">
        <f t="shared" si="3"/>
        <v>-8.0044732911644004E-2</v>
      </c>
    </row>
    <row r="111" spans="1:5" x14ac:dyDescent="0.4">
      <c r="A111" s="1" t="s">
        <v>113</v>
      </c>
      <c r="B111">
        <v>-40.61</v>
      </c>
      <c r="C111">
        <v>4.51</v>
      </c>
      <c r="D111">
        <f t="shared" si="2"/>
        <v>-5.4866666666666672</v>
      </c>
      <c r="E111">
        <f t="shared" si="3"/>
        <v>-5.1551268505449561E-2</v>
      </c>
    </row>
    <row r="112" spans="1:5" x14ac:dyDescent="0.4">
      <c r="A112" s="1" t="s">
        <v>114</v>
      </c>
      <c r="B112">
        <v>-30.65</v>
      </c>
      <c r="C112">
        <v>4.6100000000000003</v>
      </c>
      <c r="D112">
        <f t="shared" si="2"/>
        <v>-8.67</v>
      </c>
      <c r="E112">
        <f t="shared" si="3"/>
        <v>-0.23213755073151243</v>
      </c>
    </row>
    <row r="113" spans="1:5" x14ac:dyDescent="0.4">
      <c r="A113" s="1" t="s">
        <v>115</v>
      </c>
      <c r="B113">
        <v>-11.53</v>
      </c>
      <c r="C113">
        <v>4.26</v>
      </c>
      <c r="D113">
        <f t="shared" si="2"/>
        <v>-27.596666666666664</v>
      </c>
      <c r="E113">
        <f t="shared" si="3"/>
        <v>-0.30785754095570433</v>
      </c>
    </row>
    <row r="114" spans="1:5" x14ac:dyDescent="0.4">
      <c r="A114" s="1" t="s">
        <v>116</v>
      </c>
      <c r="B114">
        <v>-6.55</v>
      </c>
      <c r="C114">
        <v>4.37</v>
      </c>
      <c r="D114">
        <f t="shared" si="2"/>
        <v>-16.243333333333332</v>
      </c>
      <c r="E114">
        <f t="shared" si="3"/>
        <v>-0.40091308504394985</v>
      </c>
    </row>
    <row r="115" spans="1:5" x14ac:dyDescent="0.4">
      <c r="A115" s="1" t="s">
        <v>117</v>
      </c>
      <c r="B115">
        <v>174.41</v>
      </c>
      <c r="C115">
        <v>4.21</v>
      </c>
      <c r="D115">
        <f t="shared" si="2"/>
        <v>52.109999999999992</v>
      </c>
      <c r="E115">
        <f t="shared" si="3"/>
        <v>-0.37245780472265611</v>
      </c>
    </row>
    <row r="116" spans="1:5" x14ac:dyDescent="0.4">
      <c r="A116" s="1" t="s">
        <v>118</v>
      </c>
      <c r="B116">
        <v>15.88</v>
      </c>
      <c r="C116">
        <v>4.12</v>
      </c>
      <c r="D116">
        <f t="shared" si="2"/>
        <v>61.246666666666663</v>
      </c>
      <c r="E116">
        <f t="shared" si="3"/>
        <v>-0.46667324560529139</v>
      </c>
    </row>
    <row r="117" spans="1:5" x14ac:dyDescent="0.4">
      <c r="A117" s="1" t="s">
        <v>119</v>
      </c>
      <c r="B117">
        <v>19.52</v>
      </c>
      <c r="C117">
        <v>4.05</v>
      </c>
      <c r="D117">
        <f t="shared" si="2"/>
        <v>69.936666666666667</v>
      </c>
      <c r="E117">
        <f t="shared" si="3"/>
        <v>-0.59817236696519061</v>
      </c>
    </row>
    <row r="118" spans="1:5" x14ac:dyDescent="0.4">
      <c r="A118" s="1" t="s">
        <v>120</v>
      </c>
      <c r="B118">
        <v>-17.829999999999998</v>
      </c>
      <c r="C118">
        <v>3.87</v>
      </c>
      <c r="D118">
        <f t="shared" si="2"/>
        <v>5.8566666666666665</v>
      </c>
      <c r="E118">
        <f t="shared" si="3"/>
        <v>-0.49471397298021874</v>
      </c>
    </row>
    <row r="119" spans="1:5" x14ac:dyDescent="0.4">
      <c r="A119" s="1" t="s">
        <v>121</v>
      </c>
      <c r="B119">
        <v>-10.51</v>
      </c>
      <c r="C119">
        <v>3.86</v>
      </c>
      <c r="D119">
        <f t="shared" si="2"/>
        <v>-2.9399999999999995</v>
      </c>
      <c r="E119">
        <f t="shared" si="3"/>
        <v>-0.3236472473047694</v>
      </c>
    </row>
    <row r="120" spans="1:5" x14ac:dyDescent="0.4">
      <c r="A120" s="1" t="s">
        <v>122</v>
      </c>
      <c r="B120">
        <v>6.9</v>
      </c>
      <c r="C120">
        <v>3.52</v>
      </c>
      <c r="D120">
        <f t="shared" si="2"/>
        <v>-7.1466666666666656</v>
      </c>
      <c r="E120">
        <f t="shared" si="3"/>
        <v>-0.12597052648475018</v>
      </c>
    </row>
    <row r="121" spans="1:5" x14ac:dyDescent="0.4">
      <c r="A121" s="1" t="s">
        <v>123</v>
      </c>
      <c r="B121">
        <v>69.41</v>
      </c>
      <c r="C121">
        <v>3.28</v>
      </c>
      <c r="D121">
        <f t="shared" si="2"/>
        <v>21.933333333333334</v>
      </c>
      <c r="E121">
        <f t="shared" si="3"/>
        <v>-9.3710579726793003E-2</v>
      </c>
    </row>
    <row r="122" spans="1:5" x14ac:dyDescent="0.4">
      <c r="A122" s="1" t="s">
        <v>124</v>
      </c>
      <c r="B122">
        <v>-38.92</v>
      </c>
      <c r="C122">
        <v>3.33</v>
      </c>
      <c r="D122">
        <f t="shared" si="2"/>
        <v>12.463333333333333</v>
      </c>
      <c r="E122">
        <f t="shared" si="3"/>
        <v>5.6616635883582941E-2</v>
      </c>
    </row>
    <row r="123" spans="1:5" x14ac:dyDescent="0.4">
      <c r="A123" s="1" t="s">
        <v>125</v>
      </c>
      <c r="B123">
        <v>92.48</v>
      </c>
      <c r="C123">
        <v>3.26</v>
      </c>
      <c r="D123">
        <f t="shared" si="2"/>
        <v>40.99</v>
      </c>
      <c r="E123">
        <f t="shared" si="3"/>
        <v>0.13390992044761529</v>
      </c>
    </row>
    <row r="124" spans="1:5" x14ac:dyDescent="0.4">
      <c r="A124" s="1" t="s">
        <v>126</v>
      </c>
      <c r="B124">
        <v>-26.2</v>
      </c>
      <c r="C124">
        <v>3.49</v>
      </c>
      <c r="D124">
        <f t="shared" si="2"/>
        <v>9.120000000000001</v>
      </c>
      <c r="E124">
        <f t="shared" si="3"/>
        <v>0.49587571851376999</v>
      </c>
    </row>
    <row r="125" spans="1:5" x14ac:dyDescent="0.4">
      <c r="A125" s="1" t="s">
        <v>127</v>
      </c>
      <c r="B125">
        <v>-45.39</v>
      </c>
      <c r="C125">
        <v>3.54</v>
      </c>
      <c r="D125">
        <f t="shared" si="2"/>
        <v>6.9633333333333338</v>
      </c>
      <c r="E125">
        <f t="shared" si="3"/>
        <v>0.41716215190562683</v>
      </c>
    </row>
    <row r="126" spans="1:5" x14ac:dyDescent="0.4">
      <c r="A126" s="1" t="s">
        <v>128</v>
      </c>
      <c r="B126">
        <v>-10.36</v>
      </c>
      <c r="C126">
        <v>3.49</v>
      </c>
      <c r="D126">
        <f t="shared" si="2"/>
        <v>-27.316666666666666</v>
      </c>
      <c r="E126">
        <f t="shared" si="3"/>
        <v>0.21638557640019634</v>
      </c>
    </row>
    <row r="127" spans="1:5" x14ac:dyDescent="0.4">
      <c r="A127" s="1" t="s">
        <v>129</v>
      </c>
      <c r="B127">
        <v>-36.21</v>
      </c>
      <c r="C127">
        <v>3.25</v>
      </c>
      <c r="D127">
        <f t="shared" si="2"/>
        <v>-30.653333333333336</v>
      </c>
      <c r="E127">
        <f t="shared" si="3"/>
        <v>-0.16795029816390875</v>
      </c>
    </row>
    <row r="128" spans="1:5" x14ac:dyDescent="0.4">
      <c r="A128" s="1" t="s">
        <v>130</v>
      </c>
      <c r="B128">
        <v>31.6</v>
      </c>
      <c r="C128">
        <v>3.14</v>
      </c>
      <c r="D128">
        <f t="shared" si="2"/>
        <v>-4.9899999999999993</v>
      </c>
      <c r="E128">
        <f t="shared" si="3"/>
        <v>-0.16163872422601797</v>
      </c>
    </row>
    <row r="129" spans="1:5" x14ac:dyDescent="0.4">
      <c r="A129" s="1" t="s">
        <v>131</v>
      </c>
      <c r="B129">
        <v>26.12</v>
      </c>
      <c r="C129">
        <v>3.19</v>
      </c>
      <c r="D129">
        <f t="shared" si="2"/>
        <v>7.1700000000000008</v>
      </c>
      <c r="E129">
        <f t="shared" si="3"/>
        <v>-0.17127563688401759</v>
      </c>
    </row>
    <row r="130" spans="1:5" x14ac:dyDescent="0.4">
      <c r="A130" s="1" t="s">
        <v>132</v>
      </c>
      <c r="B130">
        <v>58.48</v>
      </c>
      <c r="C130">
        <v>3.08</v>
      </c>
      <c r="D130">
        <f t="shared" si="2"/>
        <v>38.733333333333327</v>
      </c>
      <c r="E130">
        <f t="shared" si="3"/>
        <v>-0.32110830714961691</v>
      </c>
    </row>
    <row r="131" spans="1:5" x14ac:dyDescent="0.4">
      <c r="A131" s="1" t="s">
        <v>133</v>
      </c>
      <c r="B131">
        <v>78.72</v>
      </c>
      <c r="C131">
        <v>3.3</v>
      </c>
      <c r="D131">
        <f t="shared" si="2"/>
        <v>54.44</v>
      </c>
      <c r="E131">
        <f t="shared" si="3"/>
        <v>-0.27344872942025317</v>
      </c>
    </row>
    <row r="132" spans="1:5" x14ac:dyDescent="0.4">
      <c r="A132" s="1" t="s">
        <v>134</v>
      </c>
      <c r="B132">
        <v>-9.48</v>
      </c>
      <c r="C132">
        <v>4.04</v>
      </c>
      <c r="D132">
        <f t="shared" si="2"/>
        <v>42.573333333333331</v>
      </c>
      <c r="E132">
        <f t="shared" si="3"/>
        <v>0.1386950632059015</v>
      </c>
    </row>
    <row r="133" spans="1:5" x14ac:dyDescent="0.4">
      <c r="A133" s="1" t="s">
        <v>135</v>
      </c>
      <c r="B133">
        <v>8.52</v>
      </c>
      <c r="C133">
        <v>3.93</v>
      </c>
      <c r="D133">
        <f t="shared" si="2"/>
        <v>25.919999999999998</v>
      </c>
      <c r="E133">
        <f t="shared" si="3"/>
        <v>0.25547639632885094</v>
      </c>
    </row>
    <row r="134" spans="1:5" x14ac:dyDescent="0.4">
      <c r="A134" s="1" t="s">
        <v>136</v>
      </c>
      <c r="B134">
        <v>33</v>
      </c>
      <c r="C134">
        <v>4.3499999999999996</v>
      </c>
      <c r="D134">
        <f t="shared" ref="D134:D172" si="4">AVERAGE(B132:B134)</f>
        <v>10.68</v>
      </c>
      <c r="E134">
        <f t="shared" si="3"/>
        <v>0.17933216767766194</v>
      </c>
    </row>
    <row r="135" spans="1:5" x14ac:dyDescent="0.4">
      <c r="A135" s="1" t="s">
        <v>137</v>
      </c>
      <c r="B135">
        <v>6.44</v>
      </c>
      <c r="C135">
        <v>4.4400000000000004</v>
      </c>
      <c r="D135">
        <f t="shared" si="4"/>
        <v>15.986666666666665</v>
      </c>
      <c r="E135">
        <f t="shared" si="3"/>
        <v>0.16871576041258304</v>
      </c>
    </row>
    <row r="136" spans="1:5" x14ac:dyDescent="0.4">
      <c r="A136" s="1" t="s">
        <v>138</v>
      </c>
      <c r="B136">
        <v>150.44999999999999</v>
      </c>
      <c r="C136">
        <v>4.5199999999999996</v>
      </c>
      <c r="D136">
        <f t="shared" si="4"/>
        <v>63.29666666666666</v>
      </c>
      <c r="E136">
        <f t="shared" si="3"/>
        <v>0.34873585326779444</v>
      </c>
    </row>
    <row r="137" spans="1:5" x14ac:dyDescent="0.4">
      <c r="A137" s="1" t="s">
        <v>139</v>
      </c>
      <c r="B137">
        <v>163.12</v>
      </c>
      <c r="C137">
        <v>4.95</v>
      </c>
      <c r="D137">
        <f t="shared" si="4"/>
        <v>106.67</v>
      </c>
      <c r="E137">
        <f t="shared" si="3"/>
        <v>0.53753149073935291</v>
      </c>
    </row>
    <row r="138" spans="1:5" x14ac:dyDescent="0.4">
      <c r="A138" s="1" t="s">
        <v>140</v>
      </c>
      <c r="B138">
        <v>57.08</v>
      </c>
      <c r="C138">
        <v>4.75</v>
      </c>
      <c r="D138">
        <f t="shared" si="4"/>
        <v>123.55</v>
      </c>
      <c r="E138">
        <f t="shared" si="3"/>
        <v>0.55065885504045475</v>
      </c>
    </row>
    <row r="139" spans="1:5" x14ac:dyDescent="0.4">
      <c r="A139" s="1" t="s">
        <v>141</v>
      </c>
      <c r="B139">
        <v>342.23</v>
      </c>
      <c r="C139">
        <v>4.6100000000000003</v>
      </c>
      <c r="D139">
        <f t="shared" si="4"/>
        <v>187.47666666666669</v>
      </c>
      <c r="E139">
        <f t="shared" si="3"/>
        <v>0.47313087685657967</v>
      </c>
    </row>
    <row r="140" spans="1:5" x14ac:dyDescent="0.4">
      <c r="A140" s="1" t="s">
        <v>142</v>
      </c>
      <c r="B140">
        <v>40.270000000000003</v>
      </c>
      <c r="C140">
        <v>4.7</v>
      </c>
      <c r="D140">
        <f t="shared" si="4"/>
        <v>146.52666666666667</v>
      </c>
      <c r="E140">
        <f t="shared" si="3"/>
        <v>0.52177943001955129</v>
      </c>
    </row>
    <row r="141" spans="1:5" x14ac:dyDescent="0.4">
      <c r="A141" s="1" t="s">
        <v>143</v>
      </c>
      <c r="B141">
        <v>48.63</v>
      </c>
      <c r="C141">
        <v>4.74</v>
      </c>
      <c r="D141">
        <f t="shared" si="4"/>
        <v>143.71</v>
      </c>
      <c r="E141">
        <f t="shared" si="3"/>
        <v>0.68342459469104433</v>
      </c>
    </row>
    <row r="142" spans="1:5" x14ac:dyDescent="0.4">
      <c r="A142" s="1" t="s">
        <v>144</v>
      </c>
      <c r="B142">
        <v>78.930000000000007</v>
      </c>
      <c r="C142">
        <v>4.82</v>
      </c>
      <c r="D142">
        <f t="shared" si="4"/>
        <v>55.943333333333335</v>
      </c>
      <c r="E142">
        <f t="shared" si="3"/>
        <v>0.57705244870728489</v>
      </c>
    </row>
    <row r="143" spans="1:5" x14ac:dyDescent="0.4">
      <c r="A143" s="1" t="s">
        <v>145</v>
      </c>
      <c r="B143">
        <v>25.25</v>
      </c>
      <c r="C143">
        <v>5.15</v>
      </c>
      <c r="D143">
        <f t="shared" si="4"/>
        <v>50.936666666666667</v>
      </c>
      <c r="E143">
        <f t="shared" ref="E143:E172" si="5">CORREL(C134:C143,D134:D143)</f>
        <v>0.22833134730560653</v>
      </c>
    </row>
    <row r="144" spans="1:5" x14ac:dyDescent="0.4">
      <c r="A144" s="1" t="s">
        <v>146</v>
      </c>
      <c r="B144">
        <v>10.4</v>
      </c>
      <c r="C144">
        <v>5.36</v>
      </c>
      <c r="D144">
        <f t="shared" si="4"/>
        <v>38.193333333333335</v>
      </c>
      <c r="E144">
        <f t="shared" si="5"/>
        <v>-0.25135499131976824</v>
      </c>
    </row>
    <row r="145" spans="1:5" x14ac:dyDescent="0.4">
      <c r="A145" s="1" t="s">
        <v>147</v>
      </c>
      <c r="B145">
        <v>-16.71</v>
      </c>
      <c r="C145">
        <v>5.44</v>
      </c>
      <c r="D145">
        <f t="shared" si="4"/>
        <v>6.3133333333333326</v>
      </c>
      <c r="E145">
        <f t="shared" si="5"/>
        <v>-0.7237601020933937</v>
      </c>
    </row>
    <row r="146" spans="1:5" x14ac:dyDescent="0.4">
      <c r="A146" s="1" t="s">
        <v>148</v>
      </c>
      <c r="B146">
        <v>9.1300000000000008</v>
      </c>
      <c r="C146">
        <v>5.41</v>
      </c>
      <c r="D146">
        <f t="shared" si="4"/>
        <v>0.94000000000000006</v>
      </c>
      <c r="E146">
        <f t="shared" si="5"/>
        <v>-0.92040007242804756</v>
      </c>
    </row>
    <row r="147" spans="1:5" x14ac:dyDescent="0.4">
      <c r="A147" s="1" t="s">
        <v>149</v>
      </c>
      <c r="B147">
        <v>-32.9</v>
      </c>
      <c r="C147">
        <v>5.24</v>
      </c>
      <c r="D147">
        <f t="shared" si="4"/>
        <v>-13.493333333333332</v>
      </c>
      <c r="E147">
        <f t="shared" si="5"/>
        <v>-0.90893000326263529</v>
      </c>
    </row>
    <row r="148" spans="1:5" x14ac:dyDescent="0.4">
      <c r="A148" s="1" t="s">
        <v>150</v>
      </c>
      <c r="B148">
        <v>13.72</v>
      </c>
      <c r="C148">
        <v>4.8499999999999996</v>
      </c>
      <c r="D148">
        <f t="shared" si="4"/>
        <v>-3.3499999999999983</v>
      </c>
      <c r="E148">
        <f t="shared" si="5"/>
        <v>-0.77742441213127222</v>
      </c>
    </row>
    <row r="149" spans="1:5" x14ac:dyDescent="0.4">
      <c r="A149" s="1" t="s">
        <v>151</v>
      </c>
      <c r="B149">
        <v>-36.93</v>
      </c>
      <c r="C149">
        <v>4.84</v>
      </c>
      <c r="D149">
        <f t="shared" si="4"/>
        <v>-18.703333333333333</v>
      </c>
      <c r="E149">
        <f t="shared" si="5"/>
        <v>-0.55210786368822462</v>
      </c>
    </row>
    <row r="150" spans="1:5" x14ac:dyDescent="0.4">
      <c r="A150" s="1" t="s">
        <v>152</v>
      </c>
      <c r="B150">
        <v>-21.3</v>
      </c>
      <c r="C150">
        <v>4.78</v>
      </c>
      <c r="D150">
        <f t="shared" si="4"/>
        <v>-14.836666666666668</v>
      </c>
      <c r="E150">
        <f t="shared" si="5"/>
        <v>-0.27152178088056522</v>
      </c>
    </row>
    <row r="151" spans="1:5" x14ac:dyDescent="0.4">
      <c r="A151" s="1" t="s">
        <v>153</v>
      </c>
      <c r="B151">
        <v>-13.24</v>
      </c>
      <c r="C151">
        <v>4.47</v>
      </c>
      <c r="D151">
        <f t="shared" si="4"/>
        <v>-23.823333333333334</v>
      </c>
      <c r="E151">
        <f t="shared" si="5"/>
        <v>0.31718644363010806</v>
      </c>
    </row>
    <row r="152" spans="1:5" x14ac:dyDescent="0.4">
      <c r="A152" s="1" t="s">
        <v>154</v>
      </c>
      <c r="B152">
        <v>17.54</v>
      </c>
      <c r="C152">
        <v>4.32</v>
      </c>
      <c r="D152">
        <f t="shared" si="4"/>
        <v>-5.666666666666667</v>
      </c>
      <c r="E152">
        <f t="shared" si="5"/>
        <v>0.51198010654837989</v>
      </c>
    </row>
    <row r="153" spans="1:5" x14ac:dyDescent="0.4">
      <c r="A153" s="1" t="s">
        <v>155</v>
      </c>
      <c r="B153">
        <v>-9.35</v>
      </c>
      <c r="C153">
        <v>4.5199999999999996</v>
      </c>
      <c r="D153">
        <f t="shared" si="4"/>
        <v>-1.6833333333333336</v>
      </c>
      <c r="E153">
        <f t="shared" si="5"/>
        <v>0.53497494602585272</v>
      </c>
    </row>
    <row r="154" spans="1:5" x14ac:dyDescent="0.4">
      <c r="A154" s="1" t="s">
        <v>156</v>
      </c>
      <c r="B154">
        <v>-39.869999999999997</v>
      </c>
      <c r="C154">
        <v>4.32</v>
      </c>
      <c r="D154">
        <f t="shared" si="4"/>
        <v>-10.56</v>
      </c>
      <c r="E154">
        <f t="shared" si="5"/>
        <v>0.43869441818379007</v>
      </c>
    </row>
    <row r="155" spans="1:5" x14ac:dyDescent="0.4">
      <c r="A155" s="1" t="s">
        <v>157</v>
      </c>
      <c r="B155">
        <v>-29.75</v>
      </c>
      <c r="C155">
        <v>4.1399999999999997</v>
      </c>
      <c r="D155">
        <f t="shared" si="4"/>
        <v>-26.323333333333334</v>
      </c>
      <c r="E155">
        <f t="shared" si="5"/>
        <v>0.41600732235662324</v>
      </c>
    </row>
    <row r="156" spans="1:5" x14ac:dyDescent="0.4">
      <c r="A156" s="1" t="s">
        <v>158</v>
      </c>
      <c r="B156">
        <v>6.67</v>
      </c>
      <c r="C156">
        <v>4.08</v>
      </c>
      <c r="D156">
        <f t="shared" si="4"/>
        <v>-20.983333333333334</v>
      </c>
      <c r="E156">
        <f t="shared" si="5"/>
        <v>0.28328052685440147</v>
      </c>
    </row>
    <row r="157" spans="1:5" x14ac:dyDescent="0.4">
      <c r="A157" s="1" t="s">
        <v>159</v>
      </c>
      <c r="B157">
        <v>48.93</v>
      </c>
      <c r="C157">
        <v>3.86</v>
      </c>
      <c r="D157">
        <f t="shared" si="4"/>
        <v>8.6166666666666671</v>
      </c>
      <c r="E157">
        <f t="shared" si="5"/>
        <v>-0.14464205414457471</v>
      </c>
    </row>
    <row r="158" spans="1:5" x14ac:dyDescent="0.4">
      <c r="A158" s="1" t="s">
        <v>160</v>
      </c>
      <c r="B158">
        <v>-19.89</v>
      </c>
      <c r="C158">
        <v>3.85</v>
      </c>
      <c r="D158">
        <f t="shared" si="4"/>
        <v>11.903333333333334</v>
      </c>
      <c r="E158">
        <f t="shared" si="5"/>
        <v>-0.49624435714204473</v>
      </c>
    </row>
    <row r="159" spans="1:5" x14ac:dyDescent="0.4">
      <c r="A159" s="1" t="s">
        <v>161</v>
      </c>
      <c r="B159">
        <v>73.2</v>
      </c>
      <c r="C159">
        <v>4.01</v>
      </c>
      <c r="D159">
        <f t="shared" si="4"/>
        <v>34.080000000000005</v>
      </c>
      <c r="E159">
        <f t="shared" si="5"/>
        <v>-0.49307732734853177</v>
      </c>
    </row>
    <row r="160" spans="1:5" x14ac:dyDescent="0.4">
      <c r="A160" s="1" t="s">
        <v>162</v>
      </c>
      <c r="B160">
        <v>-24.88</v>
      </c>
      <c r="C160">
        <v>4.18</v>
      </c>
      <c r="D160">
        <f t="shared" si="4"/>
        <v>9.4766666666666683</v>
      </c>
      <c r="E160">
        <f t="shared" si="5"/>
        <v>-0.48088847181889932</v>
      </c>
    </row>
    <row r="161" spans="1:5" x14ac:dyDescent="0.4">
      <c r="A161" s="1" t="s">
        <v>163</v>
      </c>
      <c r="B161">
        <v>52.43</v>
      </c>
      <c r="C161">
        <v>4.08</v>
      </c>
      <c r="D161">
        <f t="shared" si="4"/>
        <v>33.583333333333336</v>
      </c>
      <c r="E161">
        <f t="shared" si="5"/>
        <v>-0.36444800288009122</v>
      </c>
    </row>
    <row r="162" spans="1:5" x14ac:dyDescent="0.4">
      <c r="A162" s="1" t="s">
        <v>164</v>
      </c>
      <c r="B162">
        <v>28.81</v>
      </c>
      <c r="C162">
        <v>4.05</v>
      </c>
      <c r="D162">
        <f t="shared" si="4"/>
        <v>18.786666666666665</v>
      </c>
      <c r="E162">
        <f t="shared" si="5"/>
        <v>-0.35024618983896716</v>
      </c>
    </row>
    <row r="163" spans="1:5" x14ac:dyDescent="0.4">
      <c r="A163" s="1" t="s">
        <v>165</v>
      </c>
      <c r="B163">
        <v>-29.97</v>
      </c>
      <c r="C163">
        <v>3.93</v>
      </c>
      <c r="D163">
        <f t="shared" si="4"/>
        <v>17.09</v>
      </c>
      <c r="E163">
        <f t="shared" si="5"/>
        <v>-0.40310753480465722</v>
      </c>
    </row>
    <row r="164" spans="1:5" x14ac:dyDescent="0.4">
      <c r="A164" s="1" t="s">
        <v>166</v>
      </c>
      <c r="B164">
        <v>-8.81</v>
      </c>
      <c r="C164">
        <v>3.74</v>
      </c>
      <c r="D164">
        <f t="shared" si="4"/>
        <v>-3.3233333333333337</v>
      </c>
      <c r="E164">
        <f t="shared" si="5"/>
        <v>-9.0838918950955347E-2</v>
      </c>
    </row>
    <row r="165" spans="1:5" x14ac:dyDescent="0.4">
      <c r="A165" s="1" t="s">
        <v>167</v>
      </c>
      <c r="B165">
        <v>9.02</v>
      </c>
      <c r="C165">
        <v>3.77</v>
      </c>
      <c r="D165">
        <f t="shared" si="4"/>
        <v>-9.92</v>
      </c>
      <c r="E165">
        <f t="shared" si="5"/>
        <v>0.31732323971004783</v>
      </c>
    </row>
    <row r="166" spans="1:5" x14ac:dyDescent="0.4">
      <c r="A166" s="1" t="s">
        <v>168</v>
      </c>
      <c r="B166">
        <v>-8.99</v>
      </c>
      <c r="C166">
        <v>3.85</v>
      </c>
      <c r="D166">
        <f t="shared" si="4"/>
        <v>-2.9266666666666672</v>
      </c>
      <c r="E166">
        <f t="shared" si="5"/>
        <v>0.681467490210518</v>
      </c>
    </row>
    <row r="167" spans="1:5" x14ac:dyDescent="0.4">
      <c r="A167" s="1" t="s">
        <v>169</v>
      </c>
      <c r="B167">
        <v>23.62</v>
      </c>
      <c r="C167">
        <v>3.88</v>
      </c>
      <c r="D167">
        <f t="shared" si="4"/>
        <v>7.8833333333333329</v>
      </c>
      <c r="E167">
        <f t="shared" si="5"/>
        <v>0.68408061626402406</v>
      </c>
    </row>
    <row r="168" spans="1:5" x14ac:dyDescent="0.4">
      <c r="A168" s="1" t="s">
        <v>170</v>
      </c>
      <c r="B168">
        <v>8.9</v>
      </c>
      <c r="C168">
        <v>3.76</v>
      </c>
      <c r="D168">
        <f t="shared" si="4"/>
        <v>7.8433333333333337</v>
      </c>
      <c r="E168">
        <f t="shared" si="5"/>
        <v>0.67555804177053091</v>
      </c>
    </row>
    <row r="169" spans="1:5" x14ac:dyDescent="0.4">
      <c r="A169" s="1" t="s">
        <v>171</v>
      </c>
      <c r="B169">
        <v>8.35</v>
      </c>
      <c r="C169">
        <v>3.69</v>
      </c>
      <c r="D169">
        <f t="shared" si="4"/>
        <v>13.623333333333335</v>
      </c>
      <c r="E169">
        <f t="shared" si="5"/>
        <v>0.56260015300959876</v>
      </c>
    </row>
    <row r="170" spans="1:5" x14ac:dyDescent="0.4">
      <c r="A170" s="1" t="s">
        <v>172</v>
      </c>
      <c r="B170">
        <v>-11.25</v>
      </c>
      <c r="C170">
        <v>3.39</v>
      </c>
      <c r="D170">
        <f t="shared" si="4"/>
        <v>2</v>
      </c>
      <c r="E170">
        <f t="shared" si="5"/>
        <v>0.59011329935284174</v>
      </c>
    </row>
    <row r="171" spans="1:5" x14ac:dyDescent="0.4">
      <c r="A171" s="1" t="s">
        <v>173</v>
      </c>
      <c r="B171">
        <v>73.95</v>
      </c>
      <c r="C171">
        <v>3.31</v>
      </c>
      <c r="D171">
        <f t="shared" si="4"/>
        <v>23.683333333333334</v>
      </c>
      <c r="E171">
        <f t="shared" si="5"/>
        <v>-7.196053751438794E-2</v>
      </c>
    </row>
    <row r="172" spans="1:5" x14ac:dyDescent="0.4">
      <c r="A172" s="1" t="s">
        <v>174</v>
      </c>
      <c r="B172">
        <v>84.92</v>
      </c>
      <c r="C172">
        <v>3.05</v>
      </c>
      <c r="D172">
        <f t="shared" si="4"/>
        <v>49.206666666666671</v>
      </c>
      <c r="E172">
        <f t="shared" si="5"/>
        <v>-0.69794177083636699</v>
      </c>
    </row>
    <row r="178" spans="1:1" ht="25.05" customHeight="1" x14ac:dyDescent="0.4">
      <c r="A178" s="2" t="s">
        <v>175</v>
      </c>
    </row>
  </sheetData>
  <mergeCells count="6">
    <mergeCell ref="A1"/>
    <mergeCell ref="A2"/>
    <mergeCell ref="B1"/>
    <mergeCell ref="C1"/>
    <mergeCell ref="B2"/>
    <mergeCell ref="C2"/>
  </mergeCells>
  <phoneticPr fontId="3" type="noConversion"/>
  <pageMargins left="0.7" right="0.7" top="0.75" bottom="0.75" header="0.3" footer="0.3"/>
  <ignoredErrors>
    <ignoredError sqref="E14:E172 D5:D17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2020-05-20T11:13:15Z</dcterms:created>
  <dcterms:modified xsi:type="dcterms:W3CDTF">2020-05-20T02:27:39Z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