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8_{F9D46AF8-59DB-4198-853F-61A5C393B83D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1" l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E30" i="1"/>
  <c r="D30" i="1"/>
</calcChain>
</file>

<file path=xl/sharedStrings.xml><?xml version="1.0" encoding="utf-8"?>
<sst xmlns="http://schemas.openxmlformats.org/spreadsheetml/2006/main" count="74" uniqueCount="74">
  <si>
    <t>指标名称</t>
  </si>
  <si>
    <t>单位</t>
  </si>
  <si>
    <t>CPI：1978年=100</t>
  </si>
  <si>
    <t>M2</t>
  </si>
  <si>
    <t>1978年=100</t>
  </si>
  <si>
    <t>亿元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</si>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</sst>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CPI</a:t>
            </a:r>
            <a:r>
              <a:rPr lang="zh-CN" altLang="en-US"/>
              <a:t>：</a:t>
            </a:r>
            <a:r>
              <a:rPr lang="en-US" altLang="zh-CN"/>
              <a:t>1978</a:t>
            </a:r>
            <a:r>
              <a:rPr lang="zh-CN" altLang="en-US"/>
              <a:t>年</a:t>
            </a:r>
            <a:r>
              <a:rPr lang="en-US" altLang="zh-CN"/>
              <a:t>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Sheet0!$C$1</c:f>
              <c:strCache>
                <c:ptCount val="1"/>
                <c:pt idx="0">
                  <c:v>M2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Sheet0!$A$29:$A$69</c:f>
              <c:strCach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strCache>
            </c:strRef>
          </c:cat>
          <c:val>
            <c:numRef>
              <c:f>Sheet0!$C$29:$C$69</c:f>
              <c:numCache>
                <c:formatCode>General</c:formatCode>
                <c:ptCount val="41"/>
                <c:pt idx="0">
                  <c:v>1159.0999999999999</c:v>
                </c:pt>
                <c:pt idx="1">
                  <c:v>1458.1</c:v>
                </c:pt>
                <c:pt idx="2">
                  <c:v>1842.9</c:v>
                </c:pt>
                <c:pt idx="3">
                  <c:v>2234.5</c:v>
                </c:pt>
                <c:pt idx="4">
                  <c:v>2589.8000000000002</c:v>
                </c:pt>
                <c:pt idx="5">
                  <c:v>3075</c:v>
                </c:pt>
                <c:pt idx="6">
                  <c:v>4146.3</c:v>
                </c:pt>
                <c:pt idx="7">
                  <c:v>5198.8999999999996</c:v>
                </c:pt>
                <c:pt idx="8">
                  <c:v>6718.1</c:v>
                </c:pt>
                <c:pt idx="9">
                  <c:v>8252.7999999999993</c:v>
                </c:pt>
                <c:pt idx="10">
                  <c:v>10099.6</c:v>
                </c:pt>
                <c:pt idx="11">
                  <c:v>11949.6</c:v>
                </c:pt>
                <c:pt idx="12">
                  <c:v>15293.4</c:v>
                </c:pt>
                <c:pt idx="13">
                  <c:v>19349.900000000001</c:v>
                </c:pt>
                <c:pt idx="14">
                  <c:v>25402.2</c:v>
                </c:pt>
                <c:pt idx="15">
                  <c:v>34879.800000000003</c:v>
                </c:pt>
                <c:pt idx="16">
                  <c:v>46923.5</c:v>
                </c:pt>
                <c:pt idx="17">
                  <c:v>60750.5</c:v>
                </c:pt>
                <c:pt idx="18">
                  <c:v>76094.899999999994</c:v>
                </c:pt>
                <c:pt idx="19">
                  <c:v>90995.3</c:v>
                </c:pt>
                <c:pt idx="20">
                  <c:v>104498.5</c:v>
                </c:pt>
                <c:pt idx="21">
                  <c:v>119897.9</c:v>
                </c:pt>
                <c:pt idx="22">
                  <c:v>134610.29999999999</c:v>
                </c:pt>
                <c:pt idx="23">
                  <c:v>158301.9</c:v>
                </c:pt>
                <c:pt idx="24">
                  <c:v>185007</c:v>
                </c:pt>
                <c:pt idx="25">
                  <c:v>221222.8</c:v>
                </c:pt>
                <c:pt idx="26">
                  <c:v>254107</c:v>
                </c:pt>
                <c:pt idx="27">
                  <c:v>298755.7</c:v>
                </c:pt>
                <c:pt idx="28">
                  <c:v>345577.9</c:v>
                </c:pt>
                <c:pt idx="29">
                  <c:v>403442.2</c:v>
                </c:pt>
                <c:pt idx="30">
                  <c:v>475166.6</c:v>
                </c:pt>
                <c:pt idx="31">
                  <c:v>610224.5</c:v>
                </c:pt>
                <c:pt idx="32">
                  <c:v>725851.8</c:v>
                </c:pt>
                <c:pt idx="33">
                  <c:v>851590.9</c:v>
                </c:pt>
                <c:pt idx="34">
                  <c:v>974148.8</c:v>
                </c:pt>
                <c:pt idx="35">
                  <c:v>1106524.98</c:v>
                </c:pt>
                <c:pt idx="36">
                  <c:v>1228374.81</c:v>
                </c:pt>
                <c:pt idx="37">
                  <c:v>1392278.11</c:v>
                </c:pt>
                <c:pt idx="38">
                  <c:v>1550066.67</c:v>
                </c:pt>
                <c:pt idx="39">
                  <c:v>1677000</c:v>
                </c:pt>
                <c:pt idx="40">
                  <c:v>1827000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05-454D-8935-BB6B3AD9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678319"/>
        <c:axId val="1577839343"/>
      </c:lineChart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CPI：1978年=100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Sheet0!$A$29:$A$69</c:f>
              <c:strCach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strCache>
            </c:strRef>
          </c:cat>
          <c:val>
            <c:numRef>
              <c:f>Sheet0!$B$29:$B$69</c:f>
              <c:numCache>
                <c:formatCode>General</c:formatCode>
                <c:ptCount val="41"/>
                <c:pt idx="0">
                  <c:v>100</c:v>
                </c:pt>
                <c:pt idx="1">
                  <c:v>101.9</c:v>
                </c:pt>
                <c:pt idx="2">
                  <c:v>109.5</c:v>
                </c:pt>
                <c:pt idx="3">
                  <c:v>112.2</c:v>
                </c:pt>
                <c:pt idx="4">
                  <c:v>114.4</c:v>
                </c:pt>
                <c:pt idx="5">
                  <c:v>116.7</c:v>
                </c:pt>
                <c:pt idx="6">
                  <c:v>119.9</c:v>
                </c:pt>
                <c:pt idx="7">
                  <c:v>131.1</c:v>
                </c:pt>
                <c:pt idx="8">
                  <c:v>139.6</c:v>
                </c:pt>
                <c:pt idx="9">
                  <c:v>149.80000000000001</c:v>
                </c:pt>
                <c:pt idx="10">
                  <c:v>177.9</c:v>
                </c:pt>
                <c:pt idx="11">
                  <c:v>209.9</c:v>
                </c:pt>
                <c:pt idx="12">
                  <c:v>216.4</c:v>
                </c:pt>
                <c:pt idx="13">
                  <c:v>223.8</c:v>
                </c:pt>
                <c:pt idx="14">
                  <c:v>238.1</c:v>
                </c:pt>
                <c:pt idx="15">
                  <c:v>273.10000000000002</c:v>
                </c:pt>
                <c:pt idx="16">
                  <c:v>339</c:v>
                </c:pt>
                <c:pt idx="17">
                  <c:v>396.9</c:v>
                </c:pt>
                <c:pt idx="18">
                  <c:v>429.9</c:v>
                </c:pt>
                <c:pt idx="19">
                  <c:v>441.9</c:v>
                </c:pt>
                <c:pt idx="20">
                  <c:v>438.4</c:v>
                </c:pt>
                <c:pt idx="21">
                  <c:v>432.2</c:v>
                </c:pt>
                <c:pt idx="22">
                  <c:v>434</c:v>
                </c:pt>
                <c:pt idx="23">
                  <c:v>437</c:v>
                </c:pt>
                <c:pt idx="24">
                  <c:v>433.5</c:v>
                </c:pt>
                <c:pt idx="25">
                  <c:v>438.7</c:v>
                </c:pt>
                <c:pt idx="26">
                  <c:v>455.8</c:v>
                </c:pt>
                <c:pt idx="27">
                  <c:v>464</c:v>
                </c:pt>
                <c:pt idx="28">
                  <c:v>471</c:v>
                </c:pt>
                <c:pt idx="29">
                  <c:v>493.6</c:v>
                </c:pt>
                <c:pt idx="30">
                  <c:v>522.70000000000005</c:v>
                </c:pt>
                <c:pt idx="31">
                  <c:v>519</c:v>
                </c:pt>
                <c:pt idx="32">
                  <c:v>536.1</c:v>
                </c:pt>
                <c:pt idx="33">
                  <c:v>565</c:v>
                </c:pt>
                <c:pt idx="34">
                  <c:v>579.70000000000005</c:v>
                </c:pt>
                <c:pt idx="35">
                  <c:v>594.79999999999995</c:v>
                </c:pt>
                <c:pt idx="36">
                  <c:v>606.70000000000005</c:v>
                </c:pt>
                <c:pt idx="37">
                  <c:v>615.20000000000005</c:v>
                </c:pt>
                <c:pt idx="38">
                  <c:v>627.5</c:v>
                </c:pt>
                <c:pt idx="39">
                  <c:v>637.5</c:v>
                </c:pt>
                <c:pt idx="40">
                  <c:v>650.9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5636191"/>
        <c:axId val="1376295727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valAx>
        <c:axId val="13762957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5636191"/>
        <c:crosses val="max"/>
        <c:crossBetween val="between"/>
      </c:valAx>
      <c:catAx>
        <c:axId val="1745636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62957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图表标题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Sheet0!$C$1</c:f>
              <c:strCache>
                <c:ptCount val="1"/>
                <c:pt idx="0">
                  <c:v>M2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Sheet0!$A$30:$A$69</c:f>
              <c:strCache>
                <c:ptCount val="40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Sheet0!$E$30:$E$69</c:f>
              <c:numCache>
                <c:formatCode>General</c:formatCode>
                <c:ptCount val="40"/>
                <c:pt idx="0">
                  <c:v>0.22949037642754033</c:v>
                </c:pt>
                <c:pt idx="1">
                  <c:v>0.23420619951575194</c:v>
                </c:pt>
                <c:pt idx="2">
                  <c:v>0.1926770715355148</c:v>
                </c:pt>
                <c:pt idx="3">
                  <c:v>0.1475631632612335</c:v>
                </c:pt>
                <c:pt idx="4">
                  <c:v>0.17172424860587854</c:v>
                </c:pt>
                <c:pt idx="5">
                  <c:v>0.29891146903747251</c:v>
                </c:pt>
                <c:pt idx="6">
                  <c:v>0.22623069445247332</c:v>
                </c:pt>
                <c:pt idx="7">
                  <c:v>0.25635831171344231</c:v>
                </c:pt>
                <c:pt idx="8">
                  <c:v>0.20574716024301937</c:v>
                </c:pt>
                <c:pt idx="9">
                  <c:v>0.20194328239767173</c:v>
                </c:pt>
                <c:pt idx="10">
                  <c:v>0.16820198591138549</c:v>
                </c:pt>
                <c:pt idx="11">
                  <c:v>0.24672355776752095</c:v>
                </c:pt>
                <c:pt idx="12">
                  <c:v>0.23526588872231402</c:v>
                </c:pt>
                <c:pt idx="13">
                  <c:v>0.27214853294314767</c:v>
                </c:pt>
                <c:pt idx="14">
                  <c:v>0.31707208063245734</c:v>
                </c:pt>
                <c:pt idx="15">
                  <c:v>0.29661075097922962</c:v>
                </c:pt>
                <c:pt idx="16">
                  <c:v>0.25825669658084732</c:v>
                </c:pt>
                <c:pt idx="17">
                  <c:v>0.22520593289964658</c:v>
                </c:pt>
                <c:pt idx="18">
                  <c:v>0.17882661129227037</c:v>
                </c:pt>
                <c:pt idx="19">
                  <c:v>0.1383648604034797</c:v>
                </c:pt>
                <c:pt idx="20">
                  <c:v>0.13746783004973051</c:v>
                </c:pt>
                <c:pt idx="21">
                  <c:v>0.11574339002950312</c:v>
                </c:pt>
                <c:pt idx="22">
                  <c:v>0.16212003202769135</c:v>
                </c:pt>
                <c:pt idx="23">
                  <c:v>0.15588969285854526</c:v>
                </c:pt>
                <c:pt idx="24">
                  <c:v>0.17877667627712446</c:v>
                </c:pt>
                <c:pt idx="25">
                  <c:v>0.13858509967858557</c:v>
                </c:pt>
                <c:pt idx="26">
                  <c:v>0.16187074440557725</c:v>
                </c:pt>
                <c:pt idx="27">
                  <c:v>0.14559190556434309</c:v>
                </c:pt>
                <c:pt idx="28">
                  <c:v>0.1548151427309532</c:v>
                </c:pt>
                <c:pt idx="29">
                  <c:v>0.16363224852604519</c:v>
                </c:pt>
                <c:pt idx="30">
                  <c:v>0.2501614428638293</c:v>
                </c:pt>
                <c:pt idx="31">
                  <c:v>0.1735189395087835</c:v>
                </c:pt>
                <c:pt idx="32">
                  <c:v>0.1597603854386937</c:v>
                </c:pt>
                <c:pt idx="33">
                  <c:v>0.13445781685372721</c:v>
                </c:pt>
                <c:pt idx="34">
                  <c:v>0.12741567087739494</c:v>
                </c:pt>
                <c:pt idx="35">
                  <c:v>0.10446754708129893</c:v>
                </c:pt>
                <c:pt idx="36">
                  <c:v>0.12524933059864843</c:v>
                </c:pt>
                <c:pt idx="37">
                  <c:v>0.10735660928615502</c:v>
                </c:pt>
                <c:pt idx="38">
                  <c:v>7.8708539931719113E-2</c:v>
                </c:pt>
                <c:pt idx="39">
                  <c:v>8.5668794554797784E-2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C7-4952-8089-EBD0B49DB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678319"/>
        <c:axId val="1577839343"/>
      </c:lineChart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CPI：1978年=100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Sheet0!$A$30:$A$69</c:f>
              <c:strCache>
                <c:ptCount val="40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Sheet0!$D$30:$D$69</c:f>
              <c:numCache>
                <c:formatCode>General</c:formatCode>
                <c:ptCount val="40"/>
                <c:pt idx="0">
                  <c:v>1.8821754240587886E-2</c:v>
                </c:pt>
                <c:pt idx="1">
                  <c:v>7.1932609027876321E-2</c:v>
                </c:pt>
                <c:pt idx="2">
                  <c:v>2.435844383204044E-2</c:v>
                </c:pt>
                <c:pt idx="3">
                  <c:v>1.9418085857101516E-2</c:v>
                </c:pt>
                <c:pt idx="4">
                  <c:v>1.9905460346812665E-2</c:v>
                </c:pt>
                <c:pt idx="5">
                  <c:v>2.7051522740958379E-2</c:v>
                </c:pt>
                <c:pt idx="6">
                  <c:v>8.930232873618546E-2</c:v>
                </c:pt>
                <c:pt idx="7">
                  <c:v>6.2820799558617843E-2</c:v>
                </c:pt>
                <c:pt idx="8">
                  <c:v>7.0519880754847178E-2</c:v>
                </c:pt>
                <c:pt idx="9">
                  <c:v>0.17192052358867038</c:v>
                </c:pt>
                <c:pt idx="10">
                  <c:v>0.16540963215479781</c:v>
                </c:pt>
                <c:pt idx="11">
                  <c:v>3.0497320145739148E-2</c:v>
                </c:pt>
                <c:pt idx="12">
                  <c:v>3.3624248905498498E-2</c:v>
                </c:pt>
                <c:pt idx="13">
                  <c:v>6.1937957614992108E-2</c:v>
                </c:pt>
                <c:pt idx="14">
                  <c:v>0.13714727498684226</c:v>
                </c:pt>
                <c:pt idx="15">
                  <c:v>0.21616207890079089</c:v>
                </c:pt>
                <c:pt idx="16">
                  <c:v>0.15768425240856943</c:v>
                </c:pt>
                <c:pt idx="17">
                  <c:v>7.9868263713216203E-2</c:v>
                </c:pt>
                <c:pt idx="18">
                  <c:v>2.7530988634458436E-2</c:v>
                </c:pt>
                <c:pt idx="19">
                  <c:v>-7.9518765028885018E-3</c:v>
                </c:pt>
                <c:pt idx="20">
                  <c:v>-1.424329156102014E-2</c:v>
                </c:pt>
                <c:pt idx="21">
                  <c:v>4.1560900276192362E-3</c:v>
                </c:pt>
                <c:pt idx="22">
                  <c:v>6.8886609951853157E-3</c:v>
                </c:pt>
                <c:pt idx="23">
                  <c:v>-8.0413988749936383E-3</c:v>
                </c:pt>
                <c:pt idx="24">
                  <c:v>1.1924011951571787E-2</c:v>
                </c:pt>
                <c:pt idx="25">
                  <c:v>3.823830863941554E-2</c:v>
                </c:pt>
                <c:pt idx="26">
                  <c:v>1.7830435414671282E-2</c:v>
                </c:pt>
                <c:pt idx="27">
                  <c:v>1.4973541790162583E-2</c:v>
                </c:pt>
                <c:pt idx="28">
                  <c:v>4.6867378574760296E-2</c:v>
                </c:pt>
                <c:pt idx="29">
                  <c:v>5.7282213127698073E-2</c:v>
                </c:pt>
                <c:pt idx="30">
                  <c:v>-7.1038025529875804E-3</c:v>
                </c:pt>
                <c:pt idx="31">
                  <c:v>3.2416827667603419E-2</c:v>
                </c:pt>
                <c:pt idx="32">
                  <c:v>5.2505020312948902E-2</c:v>
                </c:pt>
                <c:pt idx="33">
                  <c:v>2.5684997199246253E-2</c:v>
                </c:pt>
                <c:pt idx="34">
                  <c:v>2.5714486240312671E-2</c:v>
                </c:pt>
                <c:pt idx="35">
                  <c:v>1.9809220362252283E-2</c:v>
                </c:pt>
                <c:pt idx="36">
                  <c:v>1.3912983243181958E-2</c:v>
                </c:pt>
                <c:pt idx="37">
                  <c:v>1.9796252814504658E-2</c:v>
                </c:pt>
                <c:pt idx="38">
                  <c:v>1.5810606026642245E-2</c:v>
                </c:pt>
                <c:pt idx="39">
                  <c:v>2.0801743545760441E-2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781599"/>
        <c:axId val="1376283247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valAx>
        <c:axId val="13762832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781599"/>
        <c:crosses val="max"/>
        <c:crossBetween val="between"/>
      </c:valAx>
      <c:catAx>
        <c:axId val="1430781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62832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259556</xdr:colOff>
      <xdr:row>4</xdr:row>
      <xdr:rowOff>109544</xdr:rowOff>
    </xdr:from>
    <xdr:to>
      <xdr:col>17</xdr:col>
      <xdr:colOff>523876</xdr:colOff>
      <xdr:row>25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65E000-00EE-4A72-BDDF-6E7963C85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378617</xdr:colOff>
      <xdr:row>26</xdr:row>
      <xdr:rowOff>130968</xdr:rowOff>
    </xdr:from>
    <xdr:to>
      <xdr:col>18</xdr:col>
      <xdr:colOff>195262</xdr:colOff>
      <xdr:row>46</xdr:row>
      <xdr:rowOff>109538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EF68233-5A6A-4A1F-A482-6DA159FDD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pane ySplit="2" topLeftCell="A21" activePane="bottomLeft" state="frozen"/>
      <selection pane="bottomLeft" activeCell="D30" sqref="D30:E69"/>
    </sheetView>
  </sheetViews>
  <sheetFormatPr defaultRowHeight="13.9" x14ac:dyDescent="0.4"/>
  <cols>
    <col min="1" max="1" width="14.06640625" customWidth="1" collapsed="1"/>
    <col min="2" max="2" width="21.06640625" customWidth="1" collapsed="1"/>
    <col min="3" max="3" width="14.06640625" customWidth="1" collapsed="1"/>
  </cols>
  <sheetData>
    <row r="1" spans="1:3" x14ac:dyDescent="0.4">
      <c r="A1" s="3" t="s">
        <v>0</v>
      </c>
      <c r="B1" s="3" t="s">
        <v>2</v>
      </c>
      <c r="C1" s="3" t="s">
        <v>3</v>
      </c>
    </row>
    <row r="2" spans="1:3" x14ac:dyDescent="0.4">
      <c r="A2" s="3" t="s">
        <v>1</v>
      </c>
      <c r="B2" s="3" t="s">
        <v>4</v>
      </c>
      <c r="C2" s="3" t="s">
        <v>5</v>
      </c>
    </row>
    <row r="3" spans="1:3" x14ac:dyDescent="0.4">
      <c r="A3" s="1" t="s">
        <v>6</v>
      </c>
      <c r="C3">
        <v>101.3</v>
      </c>
    </row>
    <row r="4" spans="1:3" x14ac:dyDescent="0.4">
      <c r="A4" s="1" t="s">
        <v>7</v>
      </c>
      <c r="C4">
        <v>113.7</v>
      </c>
    </row>
    <row r="5" spans="1:3" x14ac:dyDescent="0.4">
      <c r="A5" s="1" t="s">
        <v>8</v>
      </c>
      <c r="C5">
        <v>132.4</v>
      </c>
    </row>
    <row r="6" spans="1:3" x14ac:dyDescent="0.4">
      <c r="A6" s="1" t="s">
        <v>9</v>
      </c>
      <c r="C6">
        <v>145.9</v>
      </c>
    </row>
    <row r="7" spans="1:3" x14ac:dyDescent="0.4">
      <c r="A7" s="1" t="s">
        <v>10</v>
      </c>
      <c r="C7">
        <v>175</v>
      </c>
    </row>
    <row r="8" spans="1:3" x14ac:dyDescent="0.4">
      <c r="A8" s="1" t="s">
        <v>11</v>
      </c>
      <c r="C8">
        <v>197.7</v>
      </c>
    </row>
    <row r="9" spans="1:3" x14ac:dyDescent="0.4">
      <c r="A9" s="1" t="s">
        <v>12</v>
      </c>
      <c r="C9">
        <v>313.2</v>
      </c>
    </row>
    <row r="10" spans="1:3" x14ac:dyDescent="0.4">
      <c r="A10" s="1" t="s">
        <v>13</v>
      </c>
      <c r="C10">
        <v>391.7</v>
      </c>
    </row>
    <row r="11" spans="1:3" x14ac:dyDescent="0.4">
      <c r="A11" s="1" t="s">
        <v>14</v>
      </c>
      <c r="C11">
        <v>409.1</v>
      </c>
    </row>
    <row r="12" spans="1:3" x14ac:dyDescent="0.4">
      <c r="A12" s="1" t="s">
        <v>15</v>
      </c>
      <c r="C12">
        <v>439.8</v>
      </c>
    </row>
    <row r="13" spans="1:3" x14ac:dyDescent="0.4">
      <c r="A13" s="1" t="s">
        <v>16</v>
      </c>
      <c r="C13">
        <v>436.2</v>
      </c>
    </row>
    <row r="14" spans="1:3" x14ac:dyDescent="0.4">
      <c r="A14" s="1" t="s">
        <v>17</v>
      </c>
      <c r="C14">
        <v>436.6</v>
      </c>
    </row>
    <row r="15" spans="1:3" x14ac:dyDescent="0.4">
      <c r="A15" s="1" t="s">
        <v>18</v>
      </c>
      <c r="C15">
        <v>434.7</v>
      </c>
    </row>
    <row r="16" spans="1:3" x14ac:dyDescent="0.4">
      <c r="A16" s="1" t="s">
        <v>19</v>
      </c>
      <c r="C16">
        <v>497.6</v>
      </c>
    </row>
    <row r="17" spans="1:5" x14ac:dyDescent="0.4">
      <c r="A17" s="1" t="s">
        <v>20</v>
      </c>
      <c r="C17">
        <v>566.29999999999995</v>
      </c>
    </row>
    <row r="18" spans="1:5" x14ac:dyDescent="0.4">
      <c r="A18" s="1" t="s">
        <v>21</v>
      </c>
      <c r="C18">
        <v>629.70000000000005</v>
      </c>
    </row>
    <row r="19" spans="1:5" x14ac:dyDescent="0.4">
      <c r="A19" s="1" t="s">
        <v>22</v>
      </c>
      <c r="C19">
        <v>666.9</v>
      </c>
    </row>
    <row r="20" spans="1:5" x14ac:dyDescent="0.4">
      <c r="A20" s="1" t="s">
        <v>23</v>
      </c>
      <c r="C20">
        <v>659.2</v>
      </c>
    </row>
    <row r="21" spans="1:5" x14ac:dyDescent="0.4">
      <c r="A21" s="1" t="s">
        <v>24</v>
      </c>
      <c r="C21">
        <v>651.1</v>
      </c>
    </row>
    <row r="22" spans="1:5" x14ac:dyDescent="0.4">
      <c r="A22" s="1" t="s">
        <v>25</v>
      </c>
      <c r="C22">
        <v>714.9</v>
      </c>
    </row>
    <row r="23" spans="1:5" x14ac:dyDescent="0.4">
      <c r="A23" s="1" t="s">
        <v>26</v>
      </c>
      <c r="C23">
        <v>754.9</v>
      </c>
    </row>
    <row r="24" spans="1:5" x14ac:dyDescent="0.4">
      <c r="A24" s="1" t="s">
        <v>27</v>
      </c>
      <c r="C24">
        <v>870.3</v>
      </c>
    </row>
    <row r="25" spans="1:5" x14ac:dyDescent="0.4">
      <c r="A25" s="1" t="s">
        <v>28</v>
      </c>
      <c r="C25">
        <v>936.8</v>
      </c>
    </row>
    <row r="26" spans="1:5" x14ac:dyDescent="0.4">
      <c r="A26" s="1" t="s">
        <v>29</v>
      </c>
      <c r="C26">
        <v>1017.5</v>
      </c>
    </row>
    <row r="27" spans="1:5" x14ac:dyDescent="0.4">
      <c r="A27" s="1" t="s">
        <v>30</v>
      </c>
      <c r="C27">
        <v>1084.5999999999999</v>
      </c>
    </row>
    <row r="28" spans="1:5" x14ac:dyDescent="0.4">
      <c r="A28" s="1" t="s">
        <v>31</v>
      </c>
      <c r="C28">
        <v>1107.3</v>
      </c>
    </row>
    <row r="29" spans="1:5" x14ac:dyDescent="0.4">
      <c r="A29" s="1" t="s">
        <v>32</v>
      </c>
      <c r="B29">
        <v>100</v>
      </c>
      <c r="C29">
        <v>1159.0999999999999</v>
      </c>
    </row>
    <row r="30" spans="1:5" x14ac:dyDescent="0.4">
      <c r="A30" s="1" t="s">
        <v>33</v>
      </c>
      <c r="B30">
        <v>101.9</v>
      </c>
      <c r="C30">
        <v>1458.1</v>
      </c>
      <c r="D30">
        <f>LN(B30/B29)</f>
        <v>1.8821754240587886E-2</v>
      </c>
      <c r="E30">
        <f>LN(C30/C29)</f>
        <v>0.22949037642754033</v>
      </c>
    </row>
    <row r="31" spans="1:5" x14ac:dyDescent="0.4">
      <c r="A31" s="1" t="s">
        <v>34</v>
      </c>
      <c r="B31">
        <v>109.5</v>
      </c>
      <c r="C31">
        <v>1842.9</v>
      </c>
      <c r="D31">
        <f t="shared" ref="D31:D69" si="0">LN(B31/B30)</f>
        <v>7.1932609027876321E-2</v>
      </c>
      <c r="E31">
        <f t="shared" ref="E31:E69" si="1">LN(C31/C30)</f>
        <v>0.23420619951575194</v>
      </c>
    </row>
    <row r="32" spans="1:5" x14ac:dyDescent="0.4">
      <c r="A32" s="1" t="s">
        <v>35</v>
      </c>
      <c r="B32">
        <v>112.2</v>
      </c>
      <c r="C32">
        <v>2234.5</v>
      </c>
      <c r="D32">
        <f t="shared" si="0"/>
        <v>2.435844383204044E-2</v>
      </c>
      <c r="E32">
        <f t="shared" si="1"/>
        <v>0.1926770715355148</v>
      </c>
    </row>
    <row r="33" spans="1:5" x14ac:dyDescent="0.4">
      <c r="A33" s="1" t="s">
        <v>36</v>
      </c>
      <c r="B33">
        <v>114.4</v>
      </c>
      <c r="C33">
        <v>2589.8000000000002</v>
      </c>
      <c r="D33">
        <f t="shared" si="0"/>
        <v>1.9418085857101516E-2</v>
      </c>
      <c r="E33">
        <f t="shared" si="1"/>
        <v>0.1475631632612335</v>
      </c>
    </row>
    <row r="34" spans="1:5" x14ac:dyDescent="0.4">
      <c r="A34" s="1" t="s">
        <v>37</v>
      </c>
      <c r="B34">
        <v>116.7</v>
      </c>
      <c r="C34">
        <v>3075</v>
      </c>
      <c r="D34">
        <f t="shared" si="0"/>
        <v>1.9905460346812665E-2</v>
      </c>
      <c r="E34">
        <f t="shared" si="1"/>
        <v>0.17172424860587854</v>
      </c>
    </row>
    <row r="35" spans="1:5" x14ac:dyDescent="0.4">
      <c r="A35" s="1" t="s">
        <v>38</v>
      </c>
      <c r="B35">
        <v>119.9</v>
      </c>
      <c r="C35">
        <v>4146.3</v>
      </c>
      <c r="D35">
        <f t="shared" si="0"/>
        <v>2.7051522740958379E-2</v>
      </c>
      <c r="E35">
        <f t="shared" si="1"/>
        <v>0.29891146903747251</v>
      </c>
    </row>
    <row r="36" spans="1:5" x14ac:dyDescent="0.4">
      <c r="A36" s="1" t="s">
        <v>39</v>
      </c>
      <c r="B36">
        <v>131.1</v>
      </c>
      <c r="C36">
        <v>5198.8999999999996</v>
      </c>
      <c r="D36">
        <f t="shared" si="0"/>
        <v>8.930232873618546E-2</v>
      </c>
      <c r="E36">
        <f t="shared" si="1"/>
        <v>0.22623069445247332</v>
      </c>
    </row>
    <row r="37" spans="1:5" x14ac:dyDescent="0.4">
      <c r="A37" s="1" t="s">
        <v>40</v>
      </c>
      <c r="B37">
        <v>139.6</v>
      </c>
      <c r="C37">
        <v>6718.1</v>
      </c>
      <c r="D37">
        <f t="shared" si="0"/>
        <v>6.2820799558617843E-2</v>
      </c>
      <c r="E37">
        <f t="shared" si="1"/>
        <v>0.25635831171344231</v>
      </c>
    </row>
    <row r="38" spans="1:5" x14ac:dyDescent="0.4">
      <c r="A38" s="1" t="s">
        <v>41</v>
      </c>
      <c r="B38">
        <v>149.80000000000001</v>
      </c>
      <c r="C38">
        <v>8252.7999999999993</v>
      </c>
      <c r="D38">
        <f t="shared" si="0"/>
        <v>7.0519880754847178E-2</v>
      </c>
      <c r="E38">
        <f t="shared" si="1"/>
        <v>0.20574716024301937</v>
      </c>
    </row>
    <row r="39" spans="1:5" x14ac:dyDescent="0.4">
      <c r="A39" s="1" t="s">
        <v>42</v>
      </c>
      <c r="B39">
        <v>177.9</v>
      </c>
      <c r="C39">
        <v>10099.6</v>
      </c>
      <c r="D39">
        <f t="shared" si="0"/>
        <v>0.17192052358867038</v>
      </c>
      <c r="E39">
        <f t="shared" si="1"/>
        <v>0.20194328239767173</v>
      </c>
    </row>
    <row r="40" spans="1:5" x14ac:dyDescent="0.4">
      <c r="A40" s="1" t="s">
        <v>43</v>
      </c>
      <c r="B40">
        <v>209.9</v>
      </c>
      <c r="C40">
        <v>11949.6</v>
      </c>
      <c r="D40">
        <f t="shared" si="0"/>
        <v>0.16540963215479781</v>
      </c>
      <c r="E40">
        <f t="shared" si="1"/>
        <v>0.16820198591138549</v>
      </c>
    </row>
    <row r="41" spans="1:5" x14ac:dyDescent="0.4">
      <c r="A41" s="1" t="s">
        <v>44</v>
      </c>
      <c r="B41">
        <v>216.4</v>
      </c>
      <c r="C41">
        <v>15293.4</v>
      </c>
      <c r="D41">
        <f t="shared" si="0"/>
        <v>3.0497320145739148E-2</v>
      </c>
      <c r="E41">
        <f t="shared" si="1"/>
        <v>0.24672355776752095</v>
      </c>
    </row>
    <row r="42" spans="1:5" x14ac:dyDescent="0.4">
      <c r="A42" s="1" t="s">
        <v>45</v>
      </c>
      <c r="B42">
        <v>223.8</v>
      </c>
      <c r="C42">
        <v>19349.900000000001</v>
      </c>
      <c r="D42">
        <f t="shared" si="0"/>
        <v>3.3624248905498498E-2</v>
      </c>
      <c r="E42">
        <f t="shared" si="1"/>
        <v>0.23526588872231402</v>
      </c>
    </row>
    <row r="43" spans="1:5" x14ac:dyDescent="0.4">
      <c r="A43" s="1" t="s">
        <v>46</v>
      </c>
      <c r="B43">
        <v>238.1</v>
      </c>
      <c r="C43">
        <v>25402.2</v>
      </c>
      <c r="D43">
        <f t="shared" si="0"/>
        <v>6.1937957614992108E-2</v>
      </c>
      <c r="E43">
        <f t="shared" si="1"/>
        <v>0.27214853294314767</v>
      </c>
    </row>
    <row r="44" spans="1:5" x14ac:dyDescent="0.4">
      <c r="A44" s="1" t="s">
        <v>47</v>
      </c>
      <c r="B44">
        <v>273.10000000000002</v>
      </c>
      <c r="C44">
        <v>34879.800000000003</v>
      </c>
      <c r="D44">
        <f t="shared" si="0"/>
        <v>0.13714727498684226</v>
      </c>
      <c r="E44">
        <f t="shared" si="1"/>
        <v>0.31707208063245734</v>
      </c>
    </row>
    <row r="45" spans="1:5" x14ac:dyDescent="0.4">
      <c r="A45" s="1" t="s">
        <v>48</v>
      </c>
      <c r="B45">
        <v>339</v>
      </c>
      <c r="C45">
        <v>46923.5</v>
      </c>
      <c r="D45">
        <f t="shared" si="0"/>
        <v>0.21616207890079089</v>
      </c>
      <c r="E45">
        <f t="shared" si="1"/>
        <v>0.29661075097922962</v>
      </c>
    </row>
    <row r="46" spans="1:5" x14ac:dyDescent="0.4">
      <c r="A46" s="1" t="s">
        <v>49</v>
      </c>
      <c r="B46">
        <v>396.9</v>
      </c>
      <c r="C46">
        <v>60750.5</v>
      </c>
      <c r="D46">
        <f t="shared" si="0"/>
        <v>0.15768425240856943</v>
      </c>
      <c r="E46">
        <f t="shared" si="1"/>
        <v>0.25825669658084732</v>
      </c>
    </row>
    <row r="47" spans="1:5" x14ac:dyDescent="0.4">
      <c r="A47" s="1" t="s">
        <v>50</v>
      </c>
      <c r="B47">
        <v>429.9</v>
      </c>
      <c r="C47">
        <v>76094.899999999994</v>
      </c>
      <c r="D47">
        <f t="shared" si="0"/>
        <v>7.9868263713216203E-2</v>
      </c>
      <c r="E47">
        <f t="shared" si="1"/>
        <v>0.22520593289964658</v>
      </c>
    </row>
    <row r="48" spans="1:5" x14ac:dyDescent="0.4">
      <c r="A48" s="1" t="s">
        <v>51</v>
      </c>
      <c r="B48">
        <v>441.9</v>
      </c>
      <c r="C48">
        <v>90995.3</v>
      </c>
      <c r="D48">
        <f t="shared" si="0"/>
        <v>2.7530988634458436E-2</v>
      </c>
      <c r="E48">
        <f t="shared" si="1"/>
        <v>0.17882661129227037</v>
      </c>
    </row>
    <row r="49" spans="1:5" x14ac:dyDescent="0.4">
      <c r="A49" s="1" t="s">
        <v>52</v>
      </c>
      <c r="B49">
        <v>438.4</v>
      </c>
      <c r="C49">
        <v>104498.5</v>
      </c>
      <c r="D49">
        <f t="shared" si="0"/>
        <v>-7.9518765028885018E-3</v>
      </c>
      <c r="E49">
        <f t="shared" si="1"/>
        <v>0.1383648604034797</v>
      </c>
    </row>
    <row r="50" spans="1:5" x14ac:dyDescent="0.4">
      <c r="A50" s="1" t="s">
        <v>53</v>
      </c>
      <c r="B50">
        <v>432.2</v>
      </c>
      <c r="C50">
        <v>119897.9</v>
      </c>
      <c r="D50">
        <f t="shared" si="0"/>
        <v>-1.424329156102014E-2</v>
      </c>
      <c r="E50">
        <f t="shared" si="1"/>
        <v>0.13746783004973051</v>
      </c>
    </row>
    <row r="51" spans="1:5" x14ac:dyDescent="0.4">
      <c r="A51" s="1" t="s">
        <v>54</v>
      </c>
      <c r="B51">
        <v>434</v>
      </c>
      <c r="C51">
        <v>134610.29999999999</v>
      </c>
      <c r="D51">
        <f t="shared" si="0"/>
        <v>4.1560900276192362E-3</v>
      </c>
      <c r="E51">
        <f t="shared" si="1"/>
        <v>0.11574339002950312</v>
      </c>
    </row>
    <row r="52" spans="1:5" x14ac:dyDescent="0.4">
      <c r="A52" s="1" t="s">
        <v>55</v>
      </c>
      <c r="B52">
        <v>437</v>
      </c>
      <c r="C52">
        <v>158301.9</v>
      </c>
      <c r="D52">
        <f t="shared" si="0"/>
        <v>6.8886609951853157E-3</v>
      </c>
      <c r="E52">
        <f t="shared" si="1"/>
        <v>0.16212003202769135</v>
      </c>
    </row>
    <row r="53" spans="1:5" x14ac:dyDescent="0.4">
      <c r="A53" s="1" t="s">
        <v>56</v>
      </c>
      <c r="B53">
        <v>433.5</v>
      </c>
      <c r="C53">
        <v>185007</v>
      </c>
      <c r="D53">
        <f t="shared" si="0"/>
        <v>-8.0413988749936383E-3</v>
      </c>
      <c r="E53">
        <f t="shared" si="1"/>
        <v>0.15588969285854526</v>
      </c>
    </row>
    <row r="54" spans="1:5" x14ac:dyDescent="0.4">
      <c r="A54" s="1" t="s">
        <v>57</v>
      </c>
      <c r="B54">
        <v>438.7</v>
      </c>
      <c r="C54">
        <v>221222.8</v>
      </c>
      <c r="D54">
        <f t="shared" si="0"/>
        <v>1.1924011951571787E-2</v>
      </c>
      <c r="E54">
        <f t="shared" si="1"/>
        <v>0.17877667627712446</v>
      </c>
    </row>
    <row r="55" spans="1:5" x14ac:dyDescent="0.4">
      <c r="A55" s="1" t="s">
        <v>58</v>
      </c>
      <c r="B55">
        <v>455.8</v>
      </c>
      <c r="C55">
        <v>254107</v>
      </c>
      <c r="D55">
        <f t="shared" si="0"/>
        <v>3.823830863941554E-2</v>
      </c>
      <c r="E55">
        <f t="shared" si="1"/>
        <v>0.13858509967858557</v>
      </c>
    </row>
    <row r="56" spans="1:5" x14ac:dyDescent="0.4">
      <c r="A56" s="1" t="s">
        <v>59</v>
      </c>
      <c r="B56">
        <v>464</v>
      </c>
      <c r="C56">
        <v>298755.7</v>
      </c>
      <c r="D56">
        <f t="shared" si="0"/>
        <v>1.7830435414671282E-2</v>
      </c>
      <c r="E56">
        <f t="shared" si="1"/>
        <v>0.16187074440557725</v>
      </c>
    </row>
    <row r="57" spans="1:5" x14ac:dyDescent="0.4">
      <c r="A57" s="1" t="s">
        <v>60</v>
      </c>
      <c r="B57">
        <v>471</v>
      </c>
      <c r="C57">
        <v>345577.9</v>
      </c>
      <c r="D57">
        <f t="shared" si="0"/>
        <v>1.4973541790162583E-2</v>
      </c>
      <c r="E57">
        <f t="shared" si="1"/>
        <v>0.14559190556434309</v>
      </c>
    </row>
    <row r="58" spans="1:5" x14ac:dyDescent="0.4">
      <c r="A58" s="1" t="s">
        <v>61</v>
      </c>
      <c r="B58">
        <v>493.6</v>
      </c>
      <c r="C58">
        <v>403442.2</v>
      </c>
      <c r="D58">
        <f t="shared" si="0"/>
        <v>4.6867378574760296E-2</v>
      </c>
      <c r="E58">
        <f t="shared" si="1"/>
        <v>0.1548151427309532</v>
      </c>
    </row>
    <row r="59" spans="1:5" x14ac:dyDescent="0.4">
      <c r="A59" s="1" t="s">
        <v>62</v>
      </c>
      <c r="B59">
        <v>522.70000000000005</v>
      </c>
      <c r="C59">
        <v>475166.6</v>
      </c>
      <c r="D59">
        <f t="shared" si="0"/>
        <v>5.7282213127698073E-2</v>
      </c>
      <c r="E59">
        <f t="shared" si="1"/>
        <v>0.16363224852604519</v>
      </c>
    </row>
    <row r="60" spans="1:5" x14ac:dyDescent="0.4">
      <c r="A60" s="1" t="s">
        <v>63</v>
      </c>
      <c r="B60">
        <v>519</v>
      </c>
      <c r="C60">
        <v>610224.5</v>
      </c>
      <c r="D60">
        <f t="shared" si="0"/>
        <v>-7.1038025529875804E-3</v>
      </c>
      <c r="E60">
        <f t="shared" si="1"/>
        <v>0.2501614428638293</v>
      </c>
    </row>
    <row r="61" spans="1:5" x14ac:dyDescent="0.4">
      <c r="A61" s="1" t="s">
        <v>64</v>
      </c>
      <c r="B61">
        <v>536.1</v>
      </c>
      <c r="C61">
        <v>725851.8</v>
      </c>
      <c r="D61">
        <f t="shared" si="0"/>
        <v>3.2416827667603419E-2</v>
      </c>
      <c r="E61">
        <f t="shared" si="1"/>
        <v>0.1735189395087835</v>
      </c>
    </row>
    <row r="62" spans="1:5" x14ac:dyDescent="0.4">
      <c r="A62" s="1" t="s">
        <v>65</v>
      </c>
      <c r="B62">
        <v>565</v>
      </c>
      <c r="C62">
        <v>851590.9</v>
      </c>
      <c r="D62">
        <f t="shared" si="0"/>
        <v>5.2505020312948902E-2</v>
      </c>
      <c r="E62">
        <f t="shared" si="1"/>
        <v>0.1597603854386937</v>
      </c>
    </row>
    <row r="63" spans="1:5" x14ac:dyDescent="0.4">
      <c r="A63" s="1" t="s">
        <v>66</v>
      </c>
      <c r="B63">
        <v>579.70000000000005</v>
      </c>
      <c r="C63">
        <v>974148.8</v>
      </c>
      <c r="D63">
        <f t="shared" si="0"/>
        <v>2.5684997199246253E-2</v>
      </c>
      <c r="E63">
        <f t="shared" si="1"/>
        <v>0.13445781685372721</v>
      </c>
    </row>
    <row r="64" spans="1:5" x14ac:dyDescent="0.4">
      <c r="A64" s="1" t="s">
        <v>67</v>
      </c>
      <c r="B64">
        <v>594.79999999999995</v>
      </c>
      <c r="C64">
        <v>1106524.98</v>
      </c>
      <c r="D64">
        <f t="shared" si="0"/>
        <v>2.5714486240312671E-2</v>
      </c>
      <c r="E64">
        <f t="shared" si="1"/>
        <v>0.12741567087739494</v>
      </c>
    </row>
    <row r="65" spans="1:5" x14ac:dyDescent="0.4">
      <c r="A65" s="1" t="s">
        <v>68</v>
      </c>
      <c r="B65">
        <v>606.70000000000005</v>
      </c>
      <c r="C65">
        <v>1228374.81</v>
      </c>
      <c r="D65">
        <f t="shared" si="0"/>
        <v>1.9809220362252283E-2</v>
      </c>
      <c r="E65">
        <f t="shared" si="1"/>
        <v>0.10446754708129893</v>
      </c>
    </row>
    <row r="66" spans="1:5" x14ac:dyDescent="0.4">
      <c r="A66" s="1" t="s">
        <v>69</v>
      </c>
      <c r="B66">
        <v>615.20000000000005</v>
      </c>
      <c r="C66">
        <v>1392278.11</v>
      </c>
      <c r="D66">
        <f t="shared" si="0"/>
        <v>1.3912983243181958E-2</v>
      </c>
      <c r="E66">
        <f t="shared" si="1"/>
        <v>0.12524933059864843</v>
      </c>
    </row>
    <row r="67" spans="1:5" x14ac:dyDescent="0.4">
      <c r="A67" s="1" t="s">
        <v>70</v>
      </c>
      <c r="B67">
        <v>627.5</v>
      </c>
      <c r="C67">
        <v>1550066.67</v>
      </c>
      <c r="D67">
        <f t="shared" si="0"/>
        <v>1.9796252814504658E-2</v>
      </c>
      <c r="E67">
        <f t="shared" si="1"/>
        <v>0.10735660928615502</v>
      </c>
    </row>
    <row r="68" spans="1:5" x14ac:dyDescent="0.4">
      <c r="A68" s="1" t="s">
        <v>71</v>
      </c>
      <c r="B68">
        <v>637.5</v>
      </c>
      <c r="C68">
        <v>1677000</v>
      </c>
      <c r="D68">
        <f t="shared" si="0"/>
        <v>1.5810606026642245E-2</v>
      </c>
      <c r="E68">
        <f t="shared" si="1"/>
        <v>7.8708539931719113E-2</v>
      </c>
    </row>
    <row r="69" spans="1:5" x14ac:dyDescent="0.4">
      <c r="A69" s="1" t="s">
        <v>72</v>
      </c>
      <c r="B69">
        <v>650.9</v>
      </c>
      <c r="C69">
        <v>1827000</v>
      </c>
      <c r="D69">
        <f t="shared" si="0"/>
        <v>2.0801743545760441E-2</v>
      </c>
      <c r="E69">
        <f t="shared" si="1"/>
        <v>8.5668794554797784E-2</v>
      </c>
    </row>
    <row r="75" spans="1:5" ht="25.05" customHeight="1" x14ac:dyDescent="0.4">
      <c r="A75" s="2" t="s">
        <v>73</v>
      </c>
    </row>
  </sheetData>
  <mergeCells count="6">
    <mergeCell ref="A1"/>
    <mergeCell ref="A2"/>
    <mergeCell ref="B1"/>
    <mergeCell ref="C1"/>
    <mergeCell ref="B2"/>
    <mergeCell ref="C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2020-05-16T17:21:59Z</dcterms:created>
  <dcterms:modified xsi:type="dcterms:W3CDTF">2020-05-16T09:08:21Z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