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ow_Pattern" sheetId="1" r:id="rId4"/>
  </sheets>
  <definedNames>
    <definedName hidden="1" localSheetId="0" name="_xlnm._FilterDatabase">Flow_Pattern!$A$1:$AF$42</definedName>
  </definedNames>
  <calcPr/>
  <extLst>
    <ext uri="GoogleSheetsCustomDataVersion2">
      <go:sheetsCustomData xmlns:go="http://customooxmlschemas.google.com/" r:id="rId5" roundtripDataChecksum="LwtRJ+FMagyVIOgumlurgucpayEMw9DcszDiQiF6zb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X1">
      <text>
        <t xml:space="preserve">======
ID#AAABX2DJWx8
Author    (2024-10-28 20:20:34)
Classified as:
Stratified
Intermittent
Annular
Dispersed Bubble</t>
      </text>
    </comment>
  </commentList>
  <extLst>
    <ext uri="GoogleSheetsCustomDataVersion2">
      <go:sheetsCustomData xmlns:go="http://customooxmlschemas.google.com/" r:id="rId1" roundtripDataSignature="AMtx7miqu4YD8H2/BFIg927xOPqryLxATQ=="/>
    </ext>
  </extLst>
</comments>
</file>

<file path=xl/sharedStrings.xml><?xml version="1.0" encoding="utf-8"?>
<sst xmlns="http://schemas.openxmlformats.org/spreadsheetml/2006/main" count="704" uniqueCount="40">
  <si>
    <t>Flow Pattern Map ID [-]</t>
  </si>
  <si>
    <t>Paper's Reference [-]</t>
  </si>
  <si>
    <t>Paper's Title [-]</t>
  </si>
  <si>
    <t>Paper's Figure [-]</t>
  </si>
  <si>
    <t>Type of Flow [-]</t>
  </si>
  <si>
    <t>Fluid 1 [-]</t>
  </si>
  <si>
    <t>Fluid 2 [-]</t>
  </si>
  <si>
    <t>Internal Diameter [m]</t>
  </si>
  <si>
    <t>Duct Material [-]</t>
  </si>
  <si>
    <t>Development Length [m]</t>
  </si>
  <si>
    <t>Duct Inclination [°]</t>
  </si>
  <si>
    <t>Temperature [°C]</t>
  </si>
  <si>
    <t>Absolute Pressure [Pa]</t>
  </si>
  <si>
    <t>Fluid 1 Density [kg/m³]</t>
  </si>
  <si>
    <t>Fluid 2 Density [kg/m³]</t>
  </si>
  <si>
    <t>Fluid 1 Viscosity [Pa.s]</t>
  </si>
  <si>
    <t>Fluid 2 Viscosity [Pa.s]</t>
  </si>
  <si>
    <t>Interfacial Tension [N/m]</t>
  </si>
  <si>
    <t>Fluid 1 Superficial Velocity [m/s]</t>
  </si>
  <si>
    <t>Fluid 2 Superficial Velocity [m/s]</t>
  </si>
  <si>
    <t>Fluid 1 Reynolds [-]</t>
  </si>
  <si>
    <t>Fluid 2 Reynolds [-]</t>
  </si>
  <si>
    <t>Flow Pattern [-]</t>
  </si>
  <si>
    <t>Unified Flow Pattern [-]</t>
  </si>
  <si>
    <t>Viscosity Ratio [-]</t>
  </si>
  <si>
    <t>Density Ratio [-]</t>
  </si>
  <si>
    <t>Fluid 1 Kinematic Viscosity [m²/s]</t>
  </si>
  <si>
    <t>Fluid 2 Kinematic Viscosity [m²/s]</t>
  </si>
  <si>
    <t>Kinematic Viscosity Ratio [-]</t>
  </si>
  <si>
    <t>L/D [-]</t>
  </si>
  <si>
    <t>Responsible for the Data [-]</t>
  </si>
  <si>
    <t>Model Prediction [-]</t>
  </si>
  <si>
    <t>-</t>
  </si>
  <si>
    <t>Gas-Liquid</t>
  </si>
  <si>
    <t>Oil</t>
  </si>
  <si>
    <t>SF6</t>
  </si>
  <si>
    <t>Stainless steel</t>
  </si>
  <si>
    <t>Intermittent</t>
  </si>
  <si>
    <t>NUEM</t>
  </si>
  <si>
    <t>Stratified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</si>
</sst>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"/>
    <numFmt numFmtId="166" formatCode="0.0000000"/>
  </numFmts>
  <fonts count="8">
    <font>
      <sz val="11.0"/>
      <color rgb="FF000000"/>
      <name val="Calibri"/>
      <scheme val="minor"/>
    </font>
    <font>
      <sz val="11.0"/>
      <color rgb="FF3F3F76"/>
      <name val="Calibri"/>
    </font>
    <font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sz val="11.0"/>
      <color rgb="FF0070C0"/>
      <name val="Calibri"/>
    </font>
    <font>
      <sz val="11.0"/>
      <color rgb="FFC9211E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" fillId="0" fontId="4" numFmtId="164" xfId="0" applyAlignment="1" applyBorder="1" applyFont="1" applyNumberFormat="1">
      <alignment horizontal="right" vertical="bottom"/>
    </xf>
    <xf borderId="1" fillId="0" fontId="4" numFmtId="1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vertical="bottom"/>
    </xf>
    <xf borderId="1" fillId="0" fontId="4" numFmtId="2" xfId="0" applyAlignment="1" applyBorder="1" applyFont="1" applyNumberFormat="1">
      <alignment horizontal="right" vertical="bottom"/>
    </xf>
    <xf borderId="1" fillId="0" fontId="4" numFmtId="166" xfId="0" applyAlignment="1" applyBorder="1" applyFont="1" applyNumberFormat="1">
      <alignment horizontal="right" vertical="bottom"/>
    </xf>
    <xf borderId="1" fillId="0" fontId="5" numFmtId="2" xfId="0" applyAlignment="1" applyBorder="1" applyFont="1" applyNumberFormat="1">
      <alignment horizontal="center" shrinkToFit="0" vertical="bottom" wrapText="0"/>
    </xf>
    <xf borderId="1" fillId="0" fontId="4" numFmtId="2" xfId="0" applyAlignment="1" applyBorder="1" applyFont="1" applyNumberFormat="1">
      <alignment vertical="bottom"/>
    </xf>
    <xf borderId="1" fillId="0" fontId="2" numFmtId="1" xfId="0" applyAlignment="1" applyBorder="1" applyFont="1" applyNumberFormat="1">
      <alignment horizontal="center" shrinkToFit="0" vertical="bottom" wrapText="0"/>
    </xf>
    <xf borderId="1" fillId="0" fontId="2" numFmtId="11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1" fillId="0" fontId="2" numFmtId="164" xfId="0" applyAlignment="1" applyBorder="1" applyFont="1" applyNumberFormat="1">
      <alignment horizontal="center" shrinkToFit="0" vertical="bottom" wrapText="0"/>
    </xf>
    <xf borderId="1" fillId="0" fontId="3" numFmtId="164" xfId="0" applyAlignment="1" applyBorder="1" applyFont="1" applyNumberForma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7" numFmtId="16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14.57"/>
    <col customWidth="1" min="3" max="3" width="15.29"/>
    <col customWidth="1" min="4" max="4" width="13.71"/>
    <col customWidth="1" min="5" max="5" width="19.57"/>
    <col customWidth="1" min="6" max="7" width="14.0"/>
    <col customWidth="1" min="8" max="8" width="13.0"/>
    <col customWidth="1" min="9" max="9" width="15.57"/>
    <col customWidth="1" min="10" max="10" width="12.57"/>
    <col customWidth="1" min="11" max="11" width="16.14"/>
    <col customWidth="1" min="12" max="12" width="12.29"/>
    <col customWidth="1" min="13" max="13" width="11.43"/>
    <col customWidth="1" min="14" max="14" width="18.43"/>
    <col customWidth="1" min="15" max="15" width="15.71"/>
    <col customWidth="1" min="16" max="16" width="8.0"/>
    <col customWidth="1" min="17" max="17" width="13.43"/>
    <col customWidth="1" min="18" max="18" width="14.14"/>
    <col customWidth="1" min="19" max="20" width="15.0"/>
    <col customWidth="1" min="21" max="22" width="15.57"/>
    <col customWidth="1" min="23" max="23" width="19.57"/>
    <col customWidth="1" min="24" max="24" width="16.86"/>
    <col customWidth="1" min="25" max="25" width="21.14"/>
    <col customWidth="1" min="26" max="26" width="20.0"/>
    <col customWidth="1" min="27" max="28" width="20.86"/>
    <col customWidth="1" min="29" max="29" width="23.0"/>
    <col customWidth="1" min="30" max="30" width="11.14"/>
    <col customWidth="1" min="31" max="31" width="18.0"/>
    <col customWidth="1" min="32" max="32" width="22.29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ht="15.75" customHeight="1">
      <c r="A2" s="3" t="s">
        <v>32</v>
      </c>
      <c r="B2" s="3" t="s">
        <v>32</v>
      </c>
      <c r="C2" s="3" t="s">
        <v>32</v>
      </c>
      <c r="D2" s="3" t="s">
        <v>32</v>
      </c>
      <c r="E2" s="4" t="s">
        <v>33</v>
      </c>
      <c r="F2" s="5" t="s">
        <v>34</v>
      </c>
      <c r="G2" s="5" t="s">
        <v>35</v>
      </c>
      <c r="H2" s="6">
        <v>0.0254</v>
      </c>
      <c r="I2" s="4" t="s">
        <v>36</v>
      </c>
      <c r="J2" s="4"/>
      <c r="K2" s="7">
        <v>0.0</v>
      </c>
      <c r="L2" s="8"/>
      <c r="M2" s="8"/>
      <c r="N2" s="9">
        <v>881.4987296590908</v>
      </c>
      <c r="O2" s="9">
        <v>34.165</v>
      </c>
      <c r="P2" s="10">
        <v>0.06</v>
      </c>
      <c r="Q2" s="11">
        <v>1.62E-5</v>
      </c>
      <c r="R2" s="6">
        <v>0.028</v>
      </c>
      <c r="S2" s="6">
        <v>0.10068183567724716</v>
      </c>
      <c r="T2" s="6">
        <v>0.020305561639957025</v>
      </c>
      <c r="U2" s="12">
        <f t="shared" ref="U2:U57" si="2">S2*N2*H2/P2</f>
        <v>37.57121867</v>
      </c>
      <c r="V2" s="12">
        <f t="shared" ref="V2:V57" si="3">T2*O2*H2/Q2</f>
        <v>1087.71504</v>
      </c>
      <c r="W2" s="13" t="s">
        <v>37</v>
      </c>
      <c r="X2" s="13" t="s">
        <v>37</v>
      </c>
      <c r="Y2" s="14">
        <f t="shared" ref="Y2:Y57" si="4">P2/Q2</f>
        <v>3703.703704</v>
      </c>
      <c r="Z2" s="8">
        <f t="shared" ref="Z2:Z57" si="5">N2/O2</f>
        <v>25.80122142</v>
      </c>
      <c r="AA2" s="15">
        <f t="shared" ref="AA2:AB2" si="1">P2/N2</f>
        <v>0.00006806589503</v>
      </c>
      <c r="AB2" s="15">
        <f t="shared" si="1"/>
        <v>0.0000004741694717</v>
      </c>
      <c r="AC2" s="15">
        <f t="shared" ref="AC2:AC57" si="7">AA2/AB2</f>
        <v>143.5476113</v>
      </c>
      <c r="AD2" s="14">
        <f t="shared" ref="AD2:AD57" si="8">J2/H2</f>
        <v>0</v>
      </c>
      <c r="AE2" s="4" t="s">
        <v>38</v>
      </c>
      <c r="AF2" s="13" t="s">
        <v>37</v>
      </c>
    </row>
    <row r="3" ht="15.75" customHeight="1">
      <c r="A3" s="3" t="s">
        <v>32</v>
      </c>
      <c r="B3" s="3" t="s">
        <v>32</v>
      </c>
      <c r="C3" s="3" t="s">
        <v>32</v>
      </c>
      <c r="D3" s="3" t="s">
        <v>32</v>
      </c>
      <c r="E3" s="4" t="s">
        <v>33</v>
      </c>
      <c r="F3" s="5" t="s">
        <v>34</v>
      </c>
      <c r="G3" s="5" t="s">
        <v>35</v>
      </c>
      <c r="H3" s="6">
        <v>0.0254</v>
      </c>
      <c r="I3" s="4" t="s">
        <v>36</v>
      </c>
      <c r="J3" s="4"/>
      <c r="K3" s="7">
        <v>0.0</v>
      </c>
      <c r="L3" s="8"/>
      <c r="M3" s="8"/>
      <c r="N3" s="9">
        <v>874.8086717727273</v>
      </c>
      <c r="O3" s="9">
        <v>33.343</v>
      </c>
      <c r="P3" s="10">
        <v>0.06</v>
      </c>
      <c r="Q3" s="11">
        <v>1.62E-5</v>
      </c>
      <c r="R3" s="6">
        <v>0.028</v>
      </c>
      <c r="S3" s="6">
        <v>0.12740430344978448</v>
      </c>
      <c r="T3" s="6">
        <v>0.20223800975665648</v>
      </c>
      <c r="U3" s="12">
        <f t="shared" si="2"/>
        <v>47.18235821</v>
      </c>
      <c r="V3" s="12">
        <f t="shared" si="3"/>
        <v>10572.70603</v>
      </c>
      <c r="W3" s="13" t="s">
        <v>37</v>
      </c>
      <c r="X3" s="13" t="s">
        <v>37</v>
      </c>
      <c r="Y3" s="14">
        <f t="shared" si="4"/>
        <v>3703.703704</v>
      </c>
      <c r="Z3" s="8">
        <f t="shared" si="5"/>
        <v>26.23665152</v>
      </c>
      <c r="AA3" s="15">
        <f t="shared" ref="AA3:AB3" si="6">P3/N3</f>
        <v>0.00006858642574</v>
      </c>
      <c r="AB3" s="15">
        <f t="shared" si="6"/>
        <v>0.0000004858591009</v>
      </c>
      <c r="AC3" s="15">
        <f t="shared" si="7"/>
        <v>141.1652588</v>
      </c>
      <c r="AD3" s="14">
        <f t="shared" si="8"/>
        <v>0</v>
      </c>
      <c r="AE3" s="4" t="s">
        <v>38</v>
      </c>
      <c r="AF3" s="13" t="s">
        <v>37</v>
      </c>
    </row>
    <row r="4" ht="15.75" customHeight="1">
      <c r="A4" s="3" t="s">
        <v>32</v>
      </c>
      <c r="B4" s="3" t="s">
        <v>32</v>
      </c>
      <c r="C4" s="3" t="s">
        <v>32</v>
      </c>
      <c r="D4" s="3" t="s">
        <v>32</v>
      </c>
      <c r="E4" s="4" t="s">
        <v>33</v>
      </c>
      <c r="F4" s="5" t="s">
        <v>34</v>
      </c>
      <c r="G4" s="5" t="s">
        <v>35</v>
      </c>
      <c r="H4" s="6">
        <v>0.0254</v>
      </c>
      <c r="I4" s="4" t="s">
        <v>36</v>
      </c>
      <c r="J4" s="4"/>
      <c r="K4" s="7">
        <v>0.0</v>
      </c>
      <c r="L4" s="8"/>
      <c r="M4" s="8"/>
      <c r="N4" s="9">
        <v>880.6959268181818</v>
      </c>
      <c r="O4" s="9">
        <v>32.84</v>
      </c>
      <c r="P4" s="10">
        <v>0.06</v>
      </c>
      <c r="Q4" s="11">
        <v>1.62E-5</v>
      </c>
      <c r="R4" s="6">
        <v>0.028</v>
      </c>
      <c r="S4" s="6">
        <v>0.1025463956733559</v>
      </c>
      <c r="T4" s="6">
        <v>0.2284886489645767</v>
      </c>
      <c r="U4" s="12">
        <f t="shared" si="2"/>
        <v>38.23216169</v>
      </c>
      <c r="V4" s="12">
        <f t="shared" si="3"/>
        <v>11764.85233</v>
      </c>
      <c r="W4" s="13" t="s">
        <v>37</v>
      </c>
      <c r="X4" s="13" t="s">
        <v>37</v>
      </c>
      <c r="Y4" s="14">
        <f t="shared" si="4"/>
        <v>3703.703704</v>
      </c>
      <c r="Z4" s="8">
        <f t="shared" si="5"/>
        <v>26.81778096</v>
      </c>
      <c r="AA4" s="15">
        <f t="shared" ref="AA4:AB4" si="9">P4/N4</f>
        <v>0.00006812794084</v>
      </c>
      <c r="AB4" s="15">
        <f t="shared" si="9"/>
        <v>0.0000004933008526</v>
      </c>
      <c r="AC4" s="15">
        <f t="shared" si="7"/>
        <v>138.1062702</v>
      </c>
      <c r="AD4" s="14">
        <f t="shared" si="8"/>
        <v>0</v>
      </c>
      <c r="AE4" s="4" t="s">
        <v>38</v>
      </c>
      <c r="AF4" s="13" t="s">
        <v>37</v>
      </c>
    </row>
    <row r="5" ht="15.75" customHeight="1">
      <c r="A5" s="3" t="s">
        <v>32</v>
      </c>
      <c r="B5" s="3" t="s">
        <v>32</v>
      </c>
      <c r="C5" s="3" t="s">
        <v>32</v>
      </c>
      <c r="D5" s="3" t="s">
        <v>32</v>
      </c>
      <c r="E5" s="4" t="s">
        <v>33</v>
      </c>
      <c r="F5" s="5" t="s">
        <v>34</v>
      </c>
      <c r="G5" s="5" t="s">
        <v>35</v>
      </c>
      <c r="H5" s="6">
        <v>0.0254</v>
      </c>
      <c r="I5" s="4" t="s">
        <v>36</v>
      </c>
      <c r="J5" s="4"/>
      <c r="K5" s="7">
        <v>0.0</v>
      </c>
      <c r="L5" s="8"/>
      <c r="M5" s="8"/>
      <c r="N5" s="9">
        <v>880.8651388999999</v>
      </c>
      <c r="O5" s="9">
        <v>33.025</v>
      </c>
      <c r="P5" s="10">
        <v>0.06</v>
      </c>
      <c r="Q5" s="11">
        <v>1.62E-5</v>
      </c>
      <c r="R5" s="6">
        <v>0.028</v>
      </c>
      <c r="S5" s="6">
        <v>0.10701034618618846</v>
      </c>
      <c r="T5" s="6">
        <v>0.1669414114866635</v>
      </c>
      <c r="U5" s="12">
        <f t="shared" si="2"/>
        <v>39.90411266</v>
      </c>
      <c r="V5" s="12">
        <f t="shared" si="3"/>
        <v>8644.215982</v>
      </c>
      <c r="W5" s="13" t="s">
        <v>37</v>
      </c>
      <c r="X5" s="13" t="s">
        <v>37</v>
      </c>
      <c r="Y5" s="14">
        <f t="shared" si="4"/>
        <v>3703.703704</v>
      </c>
      <c r="Z5" s="8">
        <f t="shared" si="5"/>
        <v>26.67267642</v>
      </c>
      <c r="AA5" s="15">
        <f t="shared" ref="AA5:AB5" si="10">P5/N5</f>
        <v>0.00006811485363</v>
      </c>
      <c r="AB5" s="15">
        <f t="shared" si="10"/>
        <v>0.0000004905374716</v>
      </c>
      <c r="AC5" s="15">
        <f t="shared" si="7"/>
        <v>138.8575951</v>
      </c>
      <c r="AD5" s="14">
        <f t="shared" si="8"/>
        <v>0</v>
      </c>
      <c r="AE5" s="4" t="s">
        <v>38</v>
      </c>
      <c r="AF5" s="13" t="s">
        <v>37</v>
      </c>
    </row>
    <row r="6" ht="15.75" customHeight="1">
      <c r="A6" s="3" t="s">
        <v>32</v>
      </c>
      <c r="B6" s="3" t="s">
        <v>32</v>
      </c>
      <c r="C6" s="3" t="s">
        <v>32</v>
      </c>
      <c r="D6" s="3" t="s">
        <v>32</v>
      </c>
      <c r="E6" s="4" t="s">
        <v>33</v>
      </c>
      <c r="F6" s="5" t="s">
        <v>34</v>
      </c>
      <c r="G6" s="5" t="s">
        <v>35</v>
      </c>
      <c r="H6" s="6">
        <v>0.0254</v>
      </c>
      <c r="I6" s="4" t="s">
        <v>36</v>
      </c>
      <c r="J6" s="4"/>
      <c r="K6" s="7">
        <v>0.0</v>
      </c>
      <c r="L6" s="8"/>
      <c r="M6" s="8"/>
      <c r="N6" s="9">
        <v>879.6452473636363</v>
      </c>
      <c r="O6" s="9">
        <v>33.003</v>
      </c>
      <c r="P6" s="10">
        <v>0.06</v>
      </c>
      <c r="Q6" s="11">
        <v>1.62E-5</v>
      </c>
      <c r="R6" s="6">
        <v>0.028</v>
      </c>
      <c r="S6" s="6">
        <v>0.11702666214771894</v>
      </c>
      <c r="T6" s="6">
        <v>0.368607957176591</v>
      </c>
      <c r="U6" s="12">
        <f t="shared" si="2"/>
        <v>43.57875764</v>
      </c>
      <c r="V6" s="12">
        <f t="shared" si="3"/>
        <v>19073.78257</v>
      </c>
      <c r="W6" s="13" t="s">
        <v>37</v>
      </c>
      <c r="X6" s="13" t="s">
        <v>37</v>
      </c>
      <c r="Y6" s="14">
        <f t="shared" si="4"/>
        <v>3703.703704</v>
      </c>
      <c r="Z6" s="8">
        <f t="shared" si="5"/>
        <v>26.65349354</v>
      </c>
      <c r="AA6" s="15">
        <f t="shared" ref="AA6:AB6" si="11">P6/N6</f>
        <v>0.00006820931527</v>
      </c>
      <c r="AB6" s="15">
        <f t="shared" si="11"/>
        <v>0.0000004908644669</v>
      </c>
      <c r="AC6" s="15">
        <f t="shared" si="7"/>
        <v>138.9575328</v>
      </c>
      <c r="AD6" s="14">
        <f t="shared" si="8"/>
        <v>0</v>
      </c>
      <c r="AE6" s="4" t="s">
        <v>38</v>
      </c>
      <c r="AF6" s="13" t="s">
        <v>37</v>
      </c>
    </row>
    <row r="7" ht="15.75" customHeight="1">
      <c r="A7" s="3" t="s">
        <v>32</v>
      </c>
      <c r="B7" s="3" t="s">
        <v>32</v>
      </c>
      <c r="C7" s="3" t="s">
        <v>32</v>
      </c>
      <c r="D7" s="3" t="s">
        <v>32</v>
      </c>
      <c r="E7" s="4" t="s">
        <v>33</v>
      </c>
      <c r="F7" s="5" t="s">
        <v>34</v>
      </c>
      <c r="G7" s="5" t="s">
        <v>35</v>
      </c>
      <c r="H7" s="6">
        <v>0.0254</v>
      </c>
      <c r="I7" s="4" t="s">
        <v>36</v>
      </c>
      <c r="J7" s="4"/>
      <c r="K7" s="7">
        <v>0.0</v>
      </c>
      <c r="L7" s="8"/>
      <c r="M7" s="8"/>
      <c r="N7" s="9">
        <v>880.8248585454545</v>
      </c>
      <c r="O7" s="9">
        <v>33.024</v>
      </c>
      <c r="P7" s="10">
        <v>0.06</v>
      </c>
      <c r="Q7" s="11">
        <v>1.62E-5</v>
      </c>
      <c r="R7" s="6">
        <v>0.028</v>
      </c>
      <c r="S7" s="6">
        <v>0.12093937428321869</v>
      </c>
      <c r="T7" s="6">
        <v>0.5486243055715595</v>
      </c>
      <c r="U7" s="12">
        <f t="shared" si="2"/>
        <v>45.09617907</v>
      </c>
      <c r="V7" s="12">
        <f t="shared" si="3"/>
        <v>28406.87249</v>
      </c>
      <c r="W7" s="13" t="s">
        <v>39</v>
      </c>
      <c r="X7" s="13" t="s">
        <v>39</v>
      </c>
      <c r="Y7" s="14">
        <f t="shared" si="4"/>
        <v>3703.703704</v>
      </c>
      <c r="Z7" s="8">
        <f t="shared" si="5"/>
        <v>26.67226437</v>
      </c>
      <c r="AA7" s="15">
        <f t="shared" ref="AA7:AB7" si="12">P7/N7</f>
        <v>0.00006811796854</v>
      </c>
      <c r="AB7" s="15">
        <f t="shared" si="12"/>
        <v>0.0000004905523256</v>
      </c>
      <c r="AC7" s="15">
        <f t="shared" si="7"/>
        <v>138.8597403</v>
      </c>
      <c r="AD7" s="14">
        <f t="shared" si="8"/>
        <v>0</v>
      </c>
      <c r="AE7" s="4" t="s">
        <v>38</v>
      </c>
      <c r="AF7" s="13" t="s">
        <v>39</v>
      </c>
    </row>
    <row r="8" ht="15.75" customHeight="1">
      <c r="A8" s="3" t="s">
        <v>32</v>
      </c>
      <c r="B8" s="3" t="s">
        <v>32</v>
      </c>
      <c r="C8" s="3" t="s">
        <v>32</v>
      </c>
      <c r="D8" s="3" t="s">
        <v>32</v>
      </c>
      <c r="E8" s="4" t="s">
        <v>33</v>
      </c>
      <c r="F8" s="5" t="s">
        <v>34</v>
      </c>
      <c r="G8" s="5" t="s">
        <v>35</v>
      </c>
      <c r="H8" s="6">
        <v>0.0254</v>
      </c>
      <c r="I8" s="4" t="s">
        <v>36</v>
      </c>
      <c r="J8" s="4"/>
      <c r="K8" s="7">
        <v>0.0</v>
      </c>
      <c r="L8" s="8"/>
      <c r="M8" s="8"/>
      <c r="N8" s="9">
        <v>880.7808458571427</v>
      </c>
      <c r="O8" s="9">
        <v>32.841</v>
      </c>
      <c r="P8" s="10">
        <v>0.06</v>
      </c>
      <c r="Q8" s="11">
        <v>1.62E-5</v>
      </c>
      <c r="R8" s="6">
        <v>0.028</v>
      </c>
      <c r="S8" s="6">
        <v>0.12094541763328696</v>
      </c>
      <c r="T8" s="6">
        <v>0.6491539677240838</v>
      </c>
      <c r="U8" s="12">
        <f t="shared" si="2"/>
        <v>45.09617907</v>
      </c>
      <c r="V8" s="12">
        <f t="shared" si="3"/>
        <v>33425.87546</v>
      </c>
      <c r="W8" s="13" t="s">
        <v>39</v>
      </c>
      <c r="X8" s="13" t="s">
        <v>39</v>
      </c>
      <c r="Y8" s="14">
        <f t="shared" si="4"/>
        <v>3703.703704</v>
      </c>
      <c r="Z8" s="8">
        <f t="shared" si="5"/>
        <v>26.81955013</v>
      </c>
      <c r="AA8" s="15">
        <f t="shared" ref="AA8:AB8" si="13">P8/N8</f>
        <v>0.0000681213724</v>
      </c>
      <c r="AB8" s="15">
        <f t="shared" si="13"/>
        <v>0.0000004932858317</v>
      </c>
      <c r="AC8" s="15">
        <f t="shared" si="7"/>
        <v>138.0971599</v>
      </c>
      <c r="AD8" s="14">
        <f t="shared" si="8"/>
        <v>0</v>
      </c>
      <c r="AE8" s="4" t="s">
        <v>38</v>
      </c>
      <c r="AF8" s="13" t="s">
        <v>39</v>
      </c>
    </row>
    <row r="9" ht="15.75" customHeight="1">
      <c r="A9" s="3" t="s">
        <v>32</v>
      </c>
      <c r="B9" s="3" t="s">
        <v>32</v>
      </c>
      <c r="C9" s="3" t="s">
        <v>32</v>
      </c>
      <c r="D9" s="3" t="s">
        <v>32</v>
      </c>
      <c r="E9" s="4" t="s">
        <v>33</v>
      </c>
      <c r="F9" s="5" t="s">
        <v>34</v>
      </c>
      <c r="G9" s="5" t="s">
        <v>35</v>
      </c>
      <c r="H9" s="6">
        <v>0.0254</v>
      </c>
      <c r="I9" s="4" t="s">
        <v>36</v>
      </c>
      <c r="J9" s="4"/>
      <c r="K9" s="7">
        <v>0.0</v>
      </c>
      <c r="L9" s="8"/>
      <c r="M9" s="8"/>
      <c r="N9" s="9">
        <v>881.0325198888889</v>
      </c>
      <c r="O9" s="9">
        <v>32.093</v>
      </c>
      <c r="P9" s="10">
        <v>0.06</v>
      </c>
      <c r="Q9" s="11">
        <v>1.62E-5</v>
      </c>
      <c r="R9" s="6">
        <v>0.028</v>
      </c>
      <c r="S9" s="6">
        <v>0.08660168177238835</v>
      </c>
      <c r="T9" s="6">
        <v>0.874054464816942</v>
      </c>
      <c r="U9" s="12">
        <f t="shared" si="2"/>
        <v>32.29986679</v>
      </c>
      <c r="V9" s="12">
        <f t="shared" si="3"/>
        <v>43981.24447</v>
      </c>
      <c r="W9" s="13" t="s">
        <v>39</v>
      </c>
      <c r="X9" s="13" t="s">
        <v>39</v>
      </c>
      <c r="Y9" s="14">
        <f t="shared" si="4"/>
        <v>3703.703704</v>
      </c>
      <c r="Z9" s="8">
        <f t="shared" si="5"/>
        <v>27.45248247</v>
      </c>
      <c r="AA9" s="15">
        <f t="shared" ref="AA9:AB9" si="14">P9/N9</f>
        <v>0.00006810191298</v>
      </c>
      <c r="AB9" s="15">
        <f t="shared" si="14"/>
        <v>0.0000005047829745</v>
      </c>
      <c r="AC9" s="15">
        <f t="shared" si="7"/>
        <v>134.9132527</v>
      </c>
      <c r="AD9" s="14">
        <f t="shared" si="8"/>
        <v>0</v>
      </c>
      <c r="AE9" s="4" t="s">
        <v>38</v>
      </c>
      <c r="AF9" s="13" t="s">
        <v>39</v>
      </c>
    </row>
    <row r="10" ht="15.75" customHeight="1">
      <c r="A10" s="3" t="s">
        <v>32</v>
      </c>
      <c r="B10" s="3" t="s">
        <v>32</v>
      </c>
      <c r="C10" s="3" t="s">
        <v>32</v>
      </c>
      <c r="D10" s="3" t="s">
        <v>32</v>
      </c>
      <c r="E10" s="4" t="s">
        <v>33</v>
      </c>
      <c r="F10" s="5" t="s">
        <v>34</v>
      </c>
      <c r="G10" s="5" t="s">
        <v>35</v>
      </c>
      <c r="H10" s="6">
        <v>0.0254</v>
      </c>
      <c r="I10" s="4" t="s">
        <v>36</v>
      </c>
      <c r="J10" s="4"/>
      <c r="K10" s="7">
        <v>0.0</v>
      </c>
      <c r="L10" s="8"/>
      <c r="M10" s="8"/>
      <c r="N10" s="9">
        <v>881.0218727037035</v>
      </c>
      <c r="O10" s="9">
        <v>31.53</v>
      </c>
      <c r="P10" s="10">
        <v>0.06</v>
      </c>
      <c r="Q10" s="11">
        <v>1.62E-5</v>
      </c>
      <c r="R10" s="6">
        <v>0.028</v>
      </c>
      <c r="S10" s="6">
        <v>0.20722902678980634</v>
      </c>
      <c r="T10" s="6">
        <v>0.10455179474772802</v>
      </c>
      <c r="U10" s="12">
        <f t="shared" si="2"/>
        <v>77.28936589</v>
      </c>
      <c r="V10" s="12">
        <f t="shared" si="3"/>
        <v>5168.614781</v>
      </c>
      <c r="W10" s="13" t="s">
        <v>37</v>
      </c>
      <c r="X10" s="13" t="s">
        <v>37</v>
      </c>
      <c r="Y10" s="14">
        <f t="shared" si="4"/>
        <v>3703.703704</v>
      </c>
      <c r="Z10" s="8">
        <f t="shared" si="5"/>
        <v>27.94233659</v>
      </c>
      <c r="AA10" s="15">
        <f t="shared" ref="AA10:AB10" si="15">P10/N10</f>
        <v>0.00006810273599</v>
      </c>
      <c r="AB10" s="15">
        <f t="shared" si="15"/>
        <v>0.0000005137963844</v>
      </c>
      <c r="AC10" s="15">
        <f t="shared" si="7"/>
        <v>132.5481028</v>
      </c>
      <c r="AD10" s="14">
        <f t="shared" si="8"/>
        <v>0</v>
      </c>
      <c r="AE10" s="4" t="s">
        <v>38</v>
      </c>
      <c r="AF10" s="13" t="s">
        <v>37</v>
      </c>
    </row>
    <row r="11" ht="15.75" customHeight="1">
      <c r="A11" s="3" t="s">
        <v>32</v>
      </c>
      <c r="B11" s="3" t="s">
        <v>32</v>
      </c>
      <c r="C11" s="3" t="s">
        <v>32</v>
      </c>
      <c r="D11" s="3" t="s">
        <v>32</v>
      </c>
      <c r="E11" s="4" t="s">
        <v>33</v>
      </c>
      <c r="F11" s="5" t="s">
        <v>34</v>
      </c>
      <c r="G11" s="5" t="s">
        <v>35</v>
      </c>
      <c r="H11" s="6">
        <v>0.0254</v>
      </c>
      <c r="I11" s="4" t="s">
        <v>36</v>
      </c>
      <c r="J11" s="4"/>
      <c r="K11" s="7">
        <v>0.0</v>
      </c>
      <c r="L11" s="8"/>
      <c r="M11" s="8"/>
      <c r="N11" s="9">
        <v>881.090223888889</v>
      </c>
      <c r="O11" s="9">
        <v>32.083</v>
      </c>
      <c r="P11" s="10">
        <v>0.06</v>
      </c>
      <c r="Q11" s="11">
        <v>1.62E-5</v>
      </c>
      <c r="R11" s="6">
        <v>0.028</v>
      </c>
      <c r="S11" s="6">
        <v>0.20183187689610105</v>
      </c>
      <c r="T11" s="6">
        <v>0.19404425772927839</v>
      </c>
      <c r="U11" s="12">
        <f t="shared" si="2"/>
        <v>75.28225296</v>
      </c>
      <c r="V11" s="12">
        <f t="shared" si="3"/>
        <v>9761.003505</v>
      </c>
      <c r="W11" s="13" t="s">
        <v>37</v>
      </c>
      <c r="X11" s="13" t="s">
        <v>37</v>
      </c>
      <c r="Y11" s="14">
        <f t="shared" si="4"/>
        <v>3703.703704</v>
      </c>
      <c r="Z11" s="8">
        <f t="shared" si="5"/>
        <v>27.46283776</v>
      </c>
      <c r="AA11" s="15">
        <f t="shared" ref="AA11:AB11" si="16">P11/N11</f>
        <v>0.00006809745288</v>
      </c>
      <c r="AB11" s="15">
        <f t="shared" si="16"/>
        <v>0.0000005049403111</v>
      </c>
      <c r="AC11" s="15">
        <f t="shared" si="7"/>
        <v>134.8623815</v>
      </c>
      <c r="AD11" s="14">
        <f t="shared" si="8"/>
        <v>0</v>
      </c>
      <c r="AE11" s="4" t="s">
        <v>38</v>
      </c>
      <c r="AF11" s="13" t="s">
        <v>37</v>
      </c>
    </row>
    <row r="12" ht="15.75" customHeight="1">
      <c r="A12" s="3" t="s">
        <v>32</v>
      </c>
      <c r="B12" s="3" t="s">
        <v>32</v>
      </c>
      <c r="C12" s="3" t="s">
        <v>32</v>
      </c>
      <c r="D12" s="3" t="s">
        <v>32</v>
      </c>
      <c r="E12" s="4" t="s">
        <v>33</v>
      </c>
      <c r="F12" s="5" t="s">
        <v>34</v>
      </c>
      <c r="G12" s="5" t="s">
        <v>35</v>
      </c>
      <c r="H12" s="6">
        <v>0.0254</v>
      </c>
      <c r="I12" s="4" t="s">
        <v>36</v>
      </c>
      <c r="J12" s="4"/>
      <c r="K12" s="7">
        <v>0.0</v>
      </c>
      <c r="L12" s="8"/>
      <c r="M12" s="8"/>
      <c r="N12" s="9">
        <v>881.2501474074073</v>
      </c>
      <c r="O12" s="9">
        <v>33.27</v>
      </c>
      <c r="P12" s="10">
        <v>0.06</v>
      </c>
      <c r="Q12" s="11">
        <v>1.62E-5</v>
      </c>
      <c r="R12" s="6">
        <v>0.028</v>
      </c>
      <c r="S12" s="6">
        <v>0.1976908985514007</v>
      </c>
      <c r="T12" s="6">
        <v>0.2981301976606897</v>
      </c>
      <c r="U12" s="12">
        <f t="shared" si="2"/>
        <v>73.75107318</v>
      </c>
      <c r="V12" s="12">
        <f t="shared" si="3"/>
        <v>15551.68571</v>
      </c>
      <c r="W12" s="13" t="s">
        <v>37</v>
      </c>
      <c r="X12" s="13" t="s">
        <v>37</v>
      </c>
      <c r="Y12" s="14">
        <f t="shared" si="4"/>
        <v>3703.703704</v>
      </c>
      <c r="Z12" s="8">
        <f t="shared" si="5"/>
        <v>26.4878313</v>
      </c>
      <c r="AA12" s="15">
        <f t="shared" ref="AA12:AB12" si="17">P12/N12</f>
        <v>0.00006808509499</v>
      </c>
      <c r="AB12" s="15">
        <f t="shared" si="17"/>
        <v>0.0000004869251578</v>
      </c>
      <c r="AC12" s="15">
        <f t="shared" si="7"/>
        <v>139.8266118</v>
      </c>
      <c r="AD12" s="14">
        <f t="shared" si="8"/>
        <v>0</v>
      </c>
      <c r="AE12" s="4" t="s">
        <v>38</v>
      </c>
      <c r="AF12" s="13" t="s">
        <v>37</v>
      </c>
    </row>
    <row r="13" ht="15.75" customHeight="1">
      <c r="A13" s="3" t="s">
        <v>32</v>
      </c>
      <c r="B13" s="3" t="s">
        <v>32</v>
      </c>
      <c r="C13" s="3" t="s">
        <v>32</v>
      </c>
      <c r="D13" s="3" t="s">
        <v>32</v>
      </c>
      <c r="E13" s="4" t="s">
        <v>33</v>
      </c>
      <c r="F13" s="5" t="s">
        <v>34</v>
      </c>
      <c r="G13" s="5" t="s">
        <v>35</v>
      </c>
      <c r="H13" s="6">
        <v>0.0254</v>
      </c>
      <c r="I13" s="4" t="s">
        <v>36</v>
      </c>
      <c r="J13" s="4"/>
      <c r="K13" s="7">
        <v>0.0</v>
      </c>
      <c r="L13" s="8"/>
      <c r="M13" s="8"/>
      <c r="N13" s="9">
        <v>880.8895813333334</v>
      </c>
      <c r="O13" s="9">
        <v>32.077</v>
      </c>
      <c r="P13" s="10">
        <v>0.06</v>
      </c>
      <c r="Q13" s="11">
        <v>1.62E-5</v>
      </c>
      <c r="R13" s="6">
        <v>0.028</v>
      </c>
      <c r="S13" s="6">
        <v>0.19955258571255863</v>
      </c>
      <c r="T13" s="6">
        <v>0.3879469105550937</v>
      </c>
      <c r="U13" s="12">
        <f t="shared" si="2"/>
        <v>74.41513933</v>
      </c>
      <c r="V13" s="12">
        <f t="shared" si="3"/>
        <v>19511.23429</v>
      </c>
      <c r="W13" s="13" t="s">
        <v>37</v>
      </c>
      <c r="X13" s="13" t="s">
        <v>37</v>
      </c>
      <c r="Y13" s="14">
        <f t="shared" si="4"/>
        <v>3703.703704</v>
      </c>
      <c r="Z13" s="8">
        <f t="shared" si="5"/>
        <v>27.46171965</v>
      </c>
      <c r="AA13" s="15">
        <f t="shared" ref="AA13:AB13" si="18">P13/N13</f>
        <v>0.00006811296361</v>
      </c>
      <c r="AB13" s="15">
        <f t="shared" si="18"/>
        <v>0.0000005050347601</v>
      </c>
      <c r="AC13" s="15">
        <f t="shared" si="7"/>
        <v>134.8678725</v>
      </c>
      <c r="AD13" s="14">
        <f t="shared" si="8"/>
        <v>0</v>
      </c>
      <c r="AE13" s="4" t="s">
        <v>38</v>
      </c>
      <c r="AF13" s="13" t="s">
        <v>37</v>
      </c>
    </row>
    <row r="14" ht="15.75" customHeight="1">
      <c r="A14" s="3" t="s">
        <v>32</v>
      </c>
      <c r="B14" s="3" t="s">
        <v>32</v>
      </c>
      <c r="C14" s="3" t="s">
        <v>32</v>
      </c>
      <c r="D14" s="3" t="s">
        <v>32</v>
      </c>
      <c r="E14" s="4" t="s">
        <v>33</v>
      </c>
      <c r="F14" s="5" t="s">
        <v>34</v>
      </c>
      <c r="G14" s="5" t="s">
        <v>35</v>
      </c>
      <c r="H14" s="6">
        <v>0.0254</v>
      </c>
      <c r="I14" s="4" t="s">
        <v>36</v>
      </c>
      <c r="J14" s="4"/>
      <c r="K14" s="7">
        <v>0.0</v>
      </c>
      <c r="L14" s="8"/>
      <c r="M14" s="8"/>
      <c r="N14" s="9">
        <v>881.2591900714285</v>
      </c>
      <c r="O14" s="9">
        <v>32.109</v>
      </c>
      <c r="P14" s="10">
        <v>0.06</v>
      </c>
      <c r="Q14" s="11">
        <v>1.62E-5</v>
      </c>
      <c r="R14" s="6">
        <v>0.028</v>
      </c>
      <c r="S14" s="6">
        <v>0.19712172349273682</v>
      </c>
      <c r="T14" s="6">
        <v>0.47070793637322433</v>
      </c>
      <c r="U14" s="12">
        <f t="shared" si="2"/>
        <v>73.53948987</v>
      </c>
      <c r="V14" s="12">
        <f t="shared" si="3"/>
        <v>23697.19831</v>
      </c>
      <c r="W14" s="13" t="s">
        <v>37</v>
      </c>
      <c r="X14" s="13" t="s">
        <v>37</v>
      </c>
      <c r="Y14" s="14">
        <f t="shared" si="4"/>
        <v>3703.703704</v>
      </c>
      <c r="Z14" s="8">
        <f t="shared" si="5"/>
        <v>27.44586222</v>
      </c>
      <c r="AA14" s="15">
        <f t="shared" ref="AA14:AB14" si="19">P14/N14</f>
        <v>0.00006808439637</v>
      </c>
      <c r="AB14" s="15">
        <f t="shared" si="19"/>
        <v>0.0000005045314398</v>
      </c>
      <c r="AC14" s="15">
        <f t="shared" si="7"/>
        <v>134.9457952</v>
      </c>
      <c r="AD14" s="14">
        <f t="shared" si="8"/>
        <v>0</v>
      </c>
      <c r="AE14" s="4" t="s">
        <v>38</v>
      </c>
      <c r="AF14" s="13" t="s">
        <v>37</v>
      </c>
    </row>
    <row r="15" ht="15.75" customHeight="1">
      <c r="A15" s="3" t="s">
        <v>32</v>
      </c>
      <c r="B15" s="3" t="s">
        <v>32</v>
      </c>
      <c r="C15" s="3" t="s">
        <v>32</v>
      </c>
      <c r="D15" s="3" t="s">
        <v>32</v>
      </c>
      <c r="E15" s="4" t="s">
        <v>33</v>
      </c>
      <c r="F15" s="5" t="s">
        <v>34</v>
      </c>
      <c r="G15" s="5" t="s">
        <v>35</v>
      </c>
      <c r="H15" s="6">
        <v>0.0254</v>
      </c>
      <c r="I15" s="4" t="s">
        <v>36</v>
      </c>
      <c r="J15" s="4"/>
      <c r="K15" s="7">
        <v>0.0</v>
      </c>
      <c r="L15" s="8"/>
      <c r="M15" s="8"/>
      <c r="N15" s="9">
        <v>881.2051216666666</v>
      </c>
      <c r="O15" s="9">
        <v>32.106</v>
      </c>
      <c r="P15" s="10">
        <v>0.06</v>
      </c>
      <c r="Q15" s="11">
        <v>1.62E-5</v>
      </c>
      <c r="R15" s="6">
        <v>0.028</v>
      </c>
      <c r="S15" s="6">
        <v>0.19889543986471653</v>
      </c>
      <c r="T15" s="6">
        <v>0.6040426707149639</v>
      </c>
      <c r="U15" s="12">
        <f t="shared" si="2"/>
        <v>74.19665132</v>
      </c>
      <c r="V15" s="12">
        <f t="shared" si="3"/>
        <v>30406.92637</v>
      </c>
      <c r="W15" s="13" t="s">
        <v>37</v>
      </c>
      <c r="X15" s="13" t="s">
        <v>37</v>
      </c>
      <c r="Y15" s="14">
        <f t="shared" si="4"/>
        <v>3703.703704</v>
      </c>
      <c r="Z15" s="8">
        <f t="shared" si="5"/>
        <v>27.44674272</v>
      </c>
      <c r="AA15" s="15">
        <f t="shared" ref="AA15:AB15" si="20">P15/N15</f>
        <v>0.00006808857385</v>
      </c>
      <c r="AB15" s="15">
        <f t="shared" si="20"/>
        <v>0.0000005045785834</v>
      </c>
      <c r="AC15" s="15">
        <f t="shared" si="7"/>
        <v>134.9414662</v>
      </c>
      <c r="AD15" s="14">
        <f t="shared" si="8"/>
        <v>0</v>
      </c>
      <c r="AE15" s="4" t="s">
        <v>38</v>
      </c>
      <c r="AF15" s="13" t="s">
        <v>37</v>
      </c>
    </row>
    <row r="16" ht="15.75" customHeight="1">
      <c r="A16" s="3" t="s">
        <v>32</v>
      </c>
      <c r="B16" s="3" t="s">
        <v>32</v>
      </c>
      <c r="C16" s="3" t="s">
        <v>32</v>
      </c>
      <c r="D16" s="3" t="s">
        <v>32</v>
      </c>
      <c r="E16" s="4" t="s">
        <v>33</v>
      </c>
      <c r="F16" s="5" t="s">
        <v>34</v>
      </c>
      <c r="G16" s="5" t="s">
        <v>35</v>
      </c>
      <c r="H16" s="6">
        <v>0.0254</v>
      </c>
      <c r="I16" s="4" t="s">
        <v>36</v>
      </c>
      <c r="J16" s="4"/>
      <c r="K16" s="7">
        <v>0.0</v>
      </c>
      <c r="L16" s="8"/>
      <c r="M16" s="8"/>
      <c r="N16" s="9">
        <v>881.8578652222222</v>
      </c>
      <c r="O16" s="9">
        <v>31.894</v>
      </c>
      <c r="P16" s="10">
        <v>0.06</v>
      </c>
      <c r="Q16" s="11">
        <v>1.62E-5</v>
      </c>
      <c r="R16" s="6">
        <v>0.028</v>
      </c>
      <c r="S16" s="6">
        <v>0.19953621483677866</v>
      </c>
      <c r="T16" s="6">
        <v>0.7503006820958631</v>
      </c>
      <c r="U16" s="12">
        <f t="shared" si="2"/>
        <v>74.49082572</v>
      </c>
      <c r="V16" s="12">
        <f t="shared" si="3"/>
        <v>37520.01758</v>
      </c>
      <c r="W16" s="13" t="s">
        <v>39</v>
      </c>
      <c r="X16" s="13" t="s">
        <v>39</v>
      </c>
      <c r="Y16" s="14">
        <f t="shared" si="4"/>
        <v>3703.703704</v>
      </c>
      <c r="Z16" s="8">
        <f t="shared" si="5"/>
        <v>27.64964775</v>
      </c>
      <c r="AA16" s="15">
        <f t="shared" ref="AA16:AB16" si="21">P16/N16</f>
        <v>0.00006803817527</v>
      </c>
      <c r="AB16" s="15">
        <f t="shared" si="21"/>
        <v>0.0000005079325265</v>
      </c>
      <c r="AC16" s="15">
        <f t="shared" si="7"/>
        <v>133.9512075</v>
      </c>
      <c r="AD16" s="14">
        <f t="shared" si="8"/>
        <v>0</v>
      </c>
      <c r="AE16" s="4" t="s">
        <v>38</v>
      </c>
      <c r="AF16" s="13" t="s">
        <v>39</v>
      </c>
    </row>
    <row r="17" ht="15.75" customHeight="1">
      <c r="A17" s="3" t="s">
        <v>32</v>
      </c>
      <c r="B17" s="3" t="s">
        <v>32</v>
      </c>
      <c r="C17" s="3" t="s">
        <v>32</v>
      </c>
      <c r="D17" s="3" t="s">
        <v>32</v>
      </c>
      <c r="E17" s="4" t="s">
        <v>33</v>
      </c>
      <c r="F17" s="5" t="s">
        <v>34</v>
      </c>
      <c r="G17" s="5" t="s">
        <v>35</v>
      </c>
      <c r="H17" s="6">
        <v>0.0254</v>
      </c>
      <c r="I17" s="4" t="s">
        <v>36</v>
      </c>
      <c r="J17" s="4"/>
      <c r="K17" s="7">
        <v>0.0</v>
      </c>
      <c r="L17" s="8"/>
      <c r="M17" s="8"/>
      <c r="N17" s="9">
        <v>881.8822237777779</v>
      </c>
      <c r="O17" s="9">
        <v>32.288</v>
      </c>
      <c r="P17" s="10">
        <v>0.06</v>
      </c>
      <c r="Q17" s="11">
        <v>1.62E-5</v>
      </c>
      <c r="R17" s="6">
        <v>0.028</v>
      </c>
      <c r="S17" s="6">
        <v>0.19636662398966587</v>
      </c>
      <c r="T17" s="6">
        <v>0.8459362407345576</v>
      </c>
      <c r="U17" s="12">
        <f t="shared" si="2"/>
        <v>73.3095795</v>
      </c>
      <c r="V17" s="12">
        <f t="shared" si="3"/>
        <v>42825.01045</v>
      </c>
      <c r="W17" s="13" t="s">
        <v>39</v>
      </c>
      <c r="X17" s="13" t="s">
        <v>39</v>
      </c>
      <c r="Y17" s="14">
        <f t="shared" si="4"/>
        <v>3703.703704</v>
      </c>
      <c r="Z17" s="8">
        <f t="shared" si="5"/>
        <v>27.31300247</v>
      </c>
      <c r="AA17" s="15">
        <f t="shared" ref="AA17:AB17" si="22">P17/N17</f>
        <v>0.00006803629598</v>
      </c>
      <c r="AB17" s="15">
        <f t="shared" si="22"/>
        <v>0.0000005017343905</v>
      </c>
      <c r="AC17" s="15">
        <f t="shared" si="7"/>
        <v>135.6022176</v>
      </c>
      <c r="AD17" s="14">
        <f t="shared" si="8"/>
        <v>0</v>
      </c>
      <c r="AE17" s="4" t="s">
        <v>38</v>
      </c>
      <c r="AF17" s="13" t="s">
        <v>39</v>
      </c>
    </row>
    <row r="18" ht="15.75" customHeight="1">
      <c r="A18" s="3" t="s">
        <v>32</v>
      </c>
      <c r="B18" s="3" t="s">
        <v>32</v>
      </c>
      <c r="C18" s="3" t="s">
        <v>32</v>
      </c>
      <c r="D18" s="3" t="s">
        <v>32</v>
      </c>
      <c r="E18" s="4" t="s">
        <v>33</v>
      </c>
      <c r="F18" s="5" t="s">
        <v>34</v>
      </c>
      <c r="G18" s="5" t="s">
        <v>35</v>
      </c>
      <c r="H18" s="6">
        <v>0.0254</v>
      </c>
      <c r="I18" s="4" t="s">
        <v>36</v>
      </c>
      <c r="J18" s="4"/>
      <c r="K18" s="7">
        <v>0.0</v>
      </c>
      <c r="L18" s="8"/>
      <c r="M18" s="8"/>
      <c r="N18" s="9">
        <v>881.4020223333332</v>
      </c>
      <c r="O18" s="9">
        <v>31.474</v>
      </c>
      <c r="P18" s="10">
        <v>0.06</v>
      </c>
      <c r="Q18" s="11">
        <v>1.62E-5</v>
      </c>
      <c r="R18" s="6">
        <v>0.028</v>
      </c>
      <c r="S18" s="6">
        <v>0.3074146326946379</v>
      </c>
      <c r="T18" s="6">
        <v>0.12136581765906798</v>
      </c>
      <c r="U18" s="12">
        <f t="shared" si="2"/>
        <v>114.7046554</v>
      </c>
      <c r="V18" s="12">
        <f t="shared" si="3"/>
        <v>5989.175353</v>
      </c>
      <c r="W18" s="13" t="s">
        <v>37</v>
      </c>
      <c r="X18" s="13" t="s">
        <v>37</v>
      </c>
      <c r="Y18" s="14">
        <f t="shared" si="4"/>
        <v>3703.703704</v>
      </c>
      <c r="Z18" s="8">
        <f t="shared" si="5"/>
        <v>28.0041311</v>
      </c>
      <c r="AA18" s="15">
        <f t="shared" ref="AA18:AB18" si="23">P18/N18</f>
        <v>0.00006807336321</v>
      </c>
      <c r="AB18" s="15">
        <f t="shared" si="23"/>
        <v>0.0000005147105547</v>
      </c>
      <c r="AC18" s="15">
        <f t="shared" si="7"/>
        <v>132.2556194</v>
      </c>
      <c r="AD18" s="14">
        <f t="shared" si="8"/>
        <v>0</v>
      </c>
      <c r="AE18" s="4" t="s">
        <v>38</v>
      </c>
      <c r="AF18" s="13" t="s">
        <v>37</v>
      </c>
    </row>
    <row r="19" ht="15.75" customHeight="1">
      <c r="A19" s="3" t="s">
        <v>32</v>
      </c>
      <c r="B19" s="3" t="s">
        <v>32</v>
      </c>
      <c r="C19" s="3" t="s">
        <v>32</v>
      </c>
      <c r="D19" s="3" t="s">
        <v>32</v>
      </c>
      <c r="E19" s="4" t="s">
        <v>33</v>
      </c>
      <c r="F19" s="5" t="s">
        <v>34</v>
      </c>
      <c r="G19" s="5" t="s">
        <v>35</v>
      </c>
      <c r="H19" s="6">
        <v>0.0254</v>
      </c>
      <c r="I19" s="4" t="s">
        <v>36</v>
      </c>
      <c r="J19" s="4"/>
      <c r="K19" s="7">
        <v>0.0</v>
      </c>
      <c r="L19" s="8"/>
      <c r="M19" s="8"/>
      <c r="N19" s="9">
        <v>880.9794915925927</v>
      </c>
      <c r="O19" s="9">
        <v>31.478</v>
      </c>
      <c r="P19" s="10">
        <v>0.06</v>
      </c>
      <c r="Q19" s="11">
        <v>1.62E-5</v>
      </c>
      <c r="R19" s="6">
        <v>0.028</v>
      </c>
      <c r="S19" s="6">
        <v>0.30546239001095626</v>
      </c>
      <c r="T19" s="6">
        <v>0.2045285911463989</v>
      </c>
      <c r="U19" s="12">
        <f t="shared" si="2"/>
        <v>113.9215828</v>
      </c>
      <c r="V19" s="12">
        <f t="shared" si="3"/>
        <v>10094.38489</v>
      </c>
      <c r="W19" s="13" t="s">
        <v>37</v>
      </c>
      <c r="X19" s="13" t="s">
        <v>37</v>
      </c>
      <c r="Y19" s="14">
        <f t="shared" si="4"/>
        <v>3703.703704</v>
      </c>
      <c r="Z19" s="8">
        <f t="shared" si="5"/>
        <v>27.98714949</v>
      </c>
      <c r="AA19" s="15">
        <f t="shared" ref="AA19:AB19" si="24">P19/N19</f>
        <v>0.0000681060122</v>
      </c>
      <c r="AB19" s="15">
        <f t="shared" si="24"/>
        <v>0.000000514645149</v>
      </c>
      <c r="AC19" s="15">
        <f t="shared" si="7"/>
        <v>132.3358674</v>
      </c>
      <c r="AD19" s="14">
        <f t="shared" si="8"/>
        <v>0</v>
      </c>
      <c r="AE19" s="4" t="s">
        <v>38</v>
      </c>
      <c r="AF19" s="13" t="s">
        <v>37</v>
      </c>
    </row>
    <row r="20" ht="15.75" customHeight="1">
      <c r="A20" s="3" t="s">
        <v>32</v>
      </c>
      <c r="B20" s="3" t="s">
        <v>32</v>
      </c>
      <c r="C20" s="3" t="s">
        <v>32</v>
      </c>
      <c r="D20" s="3" t="s">
        <v>32</v>
      </c>
      <c r="E20" s="4" t="s">
        <v>33</v>
      </c>
      <c r="F20" s="5" t="s">
        <v>34</v>
      </c>
      <c r="G20" s="5" t="s">
        <v>35</v>
      </c>
      <c r="H20" s="6">
        <v>0.0254</v>
      </c>
      <c r="I20" s="4" t="s">
        <v>36</v>
      </c>
      <c r="J20" s="4"/>
      <c r="K20" s="7">
        <v>0.0</v>
      </c>
      <c r="L20" s="8"/>
      <c r="M20" s="8"/>
      <c r="N20" s="9">
        <v>881.1809155555553</v>
      </c>
      <c r="O20" s="9">
        <v>32.042</v>
      </c>
      <c r="P20" s="10">
        <v>0.06</v>
      </c>
      <c r="Q20" s="11">
        <v>1.62E-5</v>
      </c>
      <c r="R20" s="6">
        <v>0.028</v>
      </c>
      <c r="S20" s="6">
        <v>0.30198740571795635</v>
      </c>
      <c r="T20" s="6">
        <v>0.3193513289769557</v>
      </c>
      <c r="U20" s="12">
        <f t="shared" si="2"/>
        <v>112.6513447</v>
      </c>
      <c r="V20" s="12">
        <f t="shared" si="3"/>
        <v>16043.79285</v>
      </c>
      <c r="W20" s="13" t="s">
        <v>37</v>
      </c>
      <c r="X20" s="13" t="s">
        <v>37</v>
      </c>
      <c r="Y20" s="14">
        <f t="shared" si="4"/>
        <v>3703.703704</v>
      </c>
      <c r="Z20" s="8">
        <f t="shared" si="5"/>
        <v>27.5008088</v>
      </c>
      <c r="AA20" s="15">
        <f t="shared" ref="AA20:AB20" si="25">P20/N20</f>
        <v>0.00006809044424</v>
      </c>
      <c r="AB20" s="15">
        <f t="shared" si="25"/>
        <v>0.0000005055864178</v>
      </c>
      <c r="AC20" s="15">
        <f t="shared" si="7"/>
        <v>134.6761737</v>
      </c>
      <c r="AD20" s="14">
        <f t="shared" si="8"/>
        <v>0</v>
      </c>
      <c r="AE20" s="4" t="s">
        <v>38</v>
      </c>
      <c r="AF20" s="13" t="s">
        <v>37</v>
      </c>
    </row>
    <row r="21" ht="15.75" customHeight="1">
      <c r="A21" s="3" t="s">
        <v>32</v>
      </c>
      <c r="B21" s="3" t="s">
        <v>32</v>
      </c>
      <c r="C21" s="3" t="s">
        <v>32</v>
      </c>
      <c r="D21" s="3" t="s">
        <v>32</v>
      </c>
      <c r="E21" s="4" t="s">
        <v>33</v>
      </c>
      <c r="F21" s="5" t="s">
        <v>34</v>
      </c>
      <c r="G21" s="5" t="s">
        <v>35</v>
      </c>
      <c r="H21" s="6">
        <v>0.0254</v>
      </c>
      <c r="I21" s="4" t="s">
        <v>36</v>
      </c>
      <c r="J21" s="4"/>
      <c r="K21" s="7">
        <v>0.0</v>
      </c>
      <c r="L21" s="8"/>
      <c r="M21" s="8"/>
      <c r="N21" s="9">
        <v>881.3071108571428</v>
      </c>
      <c r="O21" s="9">
        <v>32.103</v>
      </c>
      <c r="P21" s="10">
        <v>0.06</v>
      </c>
      <c r="Q21" s="11">
        <v>1.62E-5</v>
      </c>
      <c r="R21" s="6">
        <v>0.028</v>
      </c>
      <c r="S21" s="6">
        <v>0.30351360453528875</v>
      </c>
      <c r="T21" s="6">
        <v>0.3959971898543659</v>
      </c>
      <c r="U21" s="12">
        <f t="shared" si="2"/>
        <v>113.2368821</v>
      </c>
      <c r="V21" s="12">
        <f t="shared" si="3"/>
        <v>19932.25455</v>
      </c>
      <c r="W21" s="13" t="s">
        <v>37</v>
      </c>
      <c r="X21" s="13" t="s">
        <v>37</v>
      </c>
      <c r="Y21" s="14">
        <f t="shared" si="4"/>
        <v>3703.703704</v>
      </c>
      <c r="Z21" s="8">
        <f t="shared" si="5"/>
        <v>27.45248453</v>
      </c>
      <c r="AA21" s="15">
        <f t="shared" ref="AA21:AB21" si="26">P21/N21</f>
        <v>0.0000680806943</v>
      </c>
      <c r="AB21" s="15">
        <f t="shared" si="26"/>
        <v>0.0000005046257359</v>
      </c>
      <c r="AC21" s="15">
        <f t="shared" si="7"/>
        <v>134.9132425</v>
      </c>
      <c r="AD21" s="14">
        <f t="shared" si="8"/>
        <v>0</v>
      </c>
      <c r="AE21" s="4" t="s">
        <v>38</v>
      </c>
      <c r="AF21" s="13" t="s">
        <v>37</v>
      </c>
    </row>
    <row r="22" ht="15.75" customHeight="1">
      <c r="A22" s="3" t="s">
        <v>32</v>
      </c>
      <c r="B22" s="3" t="s">
        <v>32</v>
      </c>
      <c r="C22" s="3" t="s">
        <v>32</v>
      </c>
      <c r="D22" s="3" t="s">
        <v>32</v>
      </c>
      <c r="E22" s="4" t="s">
        <v>33</v>
      </c>
      <c r="F22" s="5" t="s">
        <v>34</v>
      </c>
      <c r="G22" s="5" t="s">
        <v>35</v>
      </c>
      <c r="H22" s="6">
        <v>0.0254</v>
      </c>
      <c r="I22" s="4" t="s">
        <v>36</v>
      </c>
      <c r="J22" s="4"/>
      <c r="K22" s="7">
        <v>0.0</v>
      </c>
      <c r="L22" s="8"/>
      <c r="M22" s="8"/>
      <c r="N22" s="9">
        <v>881.7860713846154</v>
      </c>
      <c r="O22" s="9">
        <v>31.403</v>
      </c>
      <c r="P22" s="10">
        <v>0.06</v>
      </c>
      <c r="Q22" s="11">
        <v>1.62E-5</v>
      </c>
      <c r="R22" s="6">
        <v>0.028</v>
      </c>
      <c r="S22" s="6">
        <v>0.2999916278531089</v>
      </c>
      <c r="T22" s="6">
        <v>0.5170219517651644</v>
      </c>
      <c r="U22" s="12">
        <f t="shared" si="2"/>
        <v>111.9837058</v>
      </c>
      <c r="V22" s="12">
        <f t="shared" si="3"/>
        <v>25456.50771</v>
      </c>
      <c r="W22" s="13" t="s">
        <v>37</v>
      </c>
      <c r="X22" s="13" t="s">
        <v>37</v>
      </c>
      <c r="Y22" s="14">
        <f t="shared" si="4"/>
        <v>3703.703704</v>
      </c>
      <c r="Z22" s="8">
        <f t="shared" si="5"/>
        <v>28.07967619</v>
      </c>
      <c r="AA22" s="15">
        <f t="shared" ref="AA22:AB22" si="27">P22/N22</f>
        <v>0.00006804371485</v>
      </c>
      <c r="AB22" s="15">
        <f t="shared" si="27"/>
        <v>0.0000005158742795</v>
      </c>
      <c r="AC22" s="15">
        <f t="shared" si="7"/>
        <v>131.8998011</v>
      </c>
      <c r="AD22" s="14">
        <f t="shared" si="8"/>
        <v>0</v>
      </c>
      <c r="AE22" s="4" t="s">
        <v>38</v>
      </c>
      <c r="AF22" s="13" t="s">
        <v>37</v>
      </c>
    </row>
    <row r="23" ht="15.75" customHeight="1">
      <c r="A23" s="3" t="s">
        <v>32</v>
      </c>
      <c r="B23" s="3" t="s">
        <v>32</v>
      </c>
      <c r="C23" s="3" t="s">
        <v>32</v>
      </c>
      <c r="D23" s="3" t="s">
        <v>32</v>
      </c>
      <c r="E23" s="4" t="s">
        <v>33</v>
      </c>
      <c r="F23" s="5" t="s">
        <v>34</v>
      </c>
      <c r="G23" s="5" t="s">
        <v>35</v>
      </c>
      <c r="H23" s="6">
        <v>0.0254</v>
      </c>
      <c r="I23" s="4" t="s">
        <v>36</v>
      </c>
      <c r="J23" s="4"/>
      <c r="K23" s="7">
        <v>0.0</v>
      </c>
      <c r="L23" s="8"/>
      <c r="M23" s="8"/>
      <c r="N23" s="9">
        <v>881.8041729230767</v>
      </c>
      <c r="O23" s="9">
        <v>31.528</v>
      </c>
      <c r="P23" s="10">
        <v>0.06</v>
      </c>
      <c r="Q23" s="11">
        <v>1.62E-5</v>
      </c>
      <c r="R23" s="6">
        <v>0.028</v>
      </c>
      <c r="S23" s="6">
        <v>0.3026274061857853</v>
      </c>
      <c r="T23" s="6">
        <v>0.5678897560398933</v>
      </c>
      <c r="U23" s="12">
        <f t="shared" si="2"/>
        <v>112.9699331</v>
      </c>
      <c r="V23" s="12">
        <f t="shared" si="3"/>
        <v>28072.37512</v>
      </c>
      <c r="W23" s="13" t="s">
        <v>37</v>
      </c>
      <c r="X23" s="13" t="s">
        <v>37</v>
      </c>
      <c r="Y23" s="14">
        <f t="shared" si="4"/>
        <v>3703.703704</v>
      </c>
      <c r="Z23" s="8">
        <f t="shared" si="5"/>
        <v>27.968922</v>
      </c>
      <c r="AA23" s="15">
        <f t="shared" ref="AA23:AB23" si="28">P23/N23</f>
        <v>0.00006804231806</v>
      </c>
      <c r="AB23" s="15">
        <f t="shared" si="28"/>
        <v>0.0000005138289774</v>
      </c>
      <c r="AC23" s="15">
        <f t="shared" si="7"/>
        <v>132.4221113</v>
      </c>
      <c r="AD23" s="14">
        <f t="shared" si="8"/>
        <v>0</v>
      </c>
      <c r="AE23" s="4" t="s">
        <v>38</v>
      </c>
      <c r="AF23" s="13" t="s">
        <v>37</v>
      </c>
    </row>
    <row r="24" ht="15.75" customHeight="1">
      <c r="A24" s="3" t="s">
        <v>32</v>
      </c>
      <c r="B24" s="3" t="s">
        <v>32</v>
      </c>
      <c r="C24" s="3" t="s">
        <v>32</v>
      </c>
      <c r="D24" s="3" t="s">
        <v>32</v>
      </c>
      <c r="E24" s="4" t="s">
        <v>33</v>
      </c>
      <c r="F24" s="5" t="s">
        <v>34</v>
      </c>
      <c r="G24" s="5" t="s">
        <v>35</v>
      </c>
      <c r="H24" s="6">
        <v>0.0254</v>
      </c>
      <c r="I24" s="4" t="s">
        <v>36</v>
      </c>
      <c r="J24" s="4"/>
      <c r="K24" s="7">
        <v>0.0</v>
      </c>
      <c r="L24" s="8"/>
      <c r="M24" s="8"/>
      <c r="N24" s="9">
        <v>881.0302548888889</v>
      </c>
      <c r="O24" s="9">
        <v>32.109</v>
      </c>
      <c r="P24" s="10">
        <v>0.06</v>
      </c>
      <c r="Q24" s="11">
        <v>1.62E-5</v>
      </c>
      <c r="R24" s="6">
        <v>0.028</v>
      </c>
      <c r="S24" s="6">
        <v>0.30249501558527103</v>
      </c>
      <c r="T24" s="6">
        <v>0.755056206942877</v>
      </c>
      <c r="U24" s="12">
        <f t="shared" si="2"/>
        <v>112.821407</v>
      </c>
      <c r="V24" s="12">
        <f t="shared" si="3"/>
        <v>38012.35393</v>
      </c>
      <c r="W24" s="13" t="s">
        <v>37</v>
      </c>
      <c r="X24" s="13" t="s">
        <v>37</v>
      </c>
      <c r="Y24" s="14">
        <f t="shared" si="4"/>
        <v>3703.703704</v>
      </c>
      <c r="Z24" s="8">
        <f t="shared" si="5"/>
        <v>27.43873228</v>
      </c>
      <c r="AA24" s="15">
        <f t="shared" ref="AA24:AB24" si="29">P24/N24</f>
        <v>0.00006810208806</v>
      </c>
      <c r="AB24" s="15">
        <f t="shared" si="29"/>
        <v>0.0000005045314398</v>
      </c>
      <c r="AC24" s="15">
        <f t="shared" si="7"/>
        <v>134.9808608</v>
      </c>
      <c r="AD24" s="14">
        <f t="shared" si="8"/>
        <v>0</v>
      </c>
      <c r="AE24" s="4" t="s">
        <v>38</v>
      </c>
      <c r="AF24" s="13" t="s">
        <v>37</v>
      </c>
    </row>
    <row r="25" ht="15.75" customHeight="1">
      <c r="A25" s="3" t="s">
        <v>32</v>
      </c>
      <c r="B25" s="3" t="s">
        <v>32</v>
      </c>
      <c r="C25" s="3" t="s">
        <v>32</v>
      </c>
      <c r="D25" s="3" t="s">
        <v>32</v>
      </c>
      <c r="E25" s="4" t="s">
        <v>33</v>
      </c>
      <c r="F25" s="5" t="s">
        <v>34</v>
      </c>
      <c r="G25" s="5" t="s">
        <v>35</v>
      </c>
      <c r="H25" s="6">
        <v>0.0254</v>
      </c>
      <c r="I25" s="4" t="s">
        <v>36</v>
      </c>
      <c r="J25" s="4"/>
      <c r="K25" s="7">
        <v>0.0</v>
      </c>
      <c r="L25" s="8"/>
      <c r="M25" s="8"/>
      <c r="N25" s="9">
        <v>881.101049625</v>
      </c>
      <c r="O25" s="9">
        <v>32.377</v>
      </c>
      <c r="P25" s="10">
        <v>0.06</v>
      </c>
      <c r="Q25" s="11">
        <v>1.62E-5</v>
      </c>
      <c r="R25" s="6">
        <v>0.028</v>
      </c>
      <c r="S25" s="6">
        <v>0.30778703280368874</v>
      </c>
      <c r="T25" s="6">
        <v>1.0053994722425414</v>
      </c>
      <c r="U25" s="12">
        <f t="shared" si="2"/>
        <v>114.8043922</v>
      </c>
      <c r="V25" s="12">
        <f t="shared" si="3"/>
        <v>51038.03675</v>
      </c>
      <c r="W25" s="13" t="s">
        <v>39</v>
      </c>
      <c r="X25" s="13" t="s">
        <v>39</v>
      </c>
      <c r="Y25" s="14">
        <f t="shared" si="4"/>
        <v>3703.703704</v>
      </c>
      <c r="Z25" s="8">
        <f t="shared" si="5"/>
        <v>27.21379528</v>
      </c>
      <c r="AA25" s="15">
        <f t="shared" ref="AA25:AB25" si="30">P25/N25</f>
        <v>0.00006809661619</v>
      </c>
      <c r="AB25" s="15">
        <f t="shared" si="30"/>
        <v>0.0000005003551904</v>
      </c>
      <c r="AC25" s="15">
        <f t="shared" si="7"/>
        <v>136.096552</v>
      </c>
      <c r="AD25" s="14">
        <f t="shared" si="8"/>
        <v>0</v>
      </c>
      <c r="AE25" s="4" t="s">
        <v>38</v>
      </c>
      <c r="AF25" s="13" t="s">
        <v>39</v>
      </c>
    </row>
    <row r="26" ht="15.75" customHeight="1">
      <c r="A26" s="3" t="s">
        <v>32</v>
      </c>
      <c r="B26" s="3" t="s">
        <v>32</v>
      </c>
      <c r="C26" s="3" t="s">
        <v>32</v>
      </c>
      <c r="D26" s="3" t="s">
        <v>32</v>
      </c>
      <c r="E26" s="4" t="s">
        <v>33</v>
      </c>
      <c r="F26" s="5" t="s">
        <v>34</v>
      </c>
      <c r="G26" s="5" t="s">
        <v>35</v>
      </c>
      <c r="H26" s="6">
        <v>0.0254</v>
      </c>
      <c r="I26" s="4" t="s">
        <v>36</v>
      </c>
      <c r="J26" s="4"/>
      <c r="K26" s="7">
        <v>0.0</v>
      </c>
      <c r="L26" s="8"/>
      <c r="M26" s="8"/>
      <c r="N26" s="9">
        <v>881.0118237777777</v>
      </c>
      <c r="O26" s="9">
        <v>32.839</v>
      </c>
      <c r="P26" s="10">
        <v>0.06</v>
      </c>
      <c r="Q26" s="11">
        <v>1.62E-5</v>
      </c>
      <c r="R26" s="6">
        <v>0.028</v>
      </c>
      <c r="S26" s="6">
        <v>0.3017290186830067</v>
      </c>
      <c r="T26" s="6">
        <v>1.3107087985058379</v>
      </c>
      <c r="U26" s="12">
        <f t="shared" si="2"/>
        <v>112.5333593</v>
      </c>
      <c r="V26" s="12">
        <f t="shared" si="3"/>
        <v>67486.17916</v>
      </c>
      <c r="W26" s="13" t="s">
        <v>39</v>
      </c>
      <c r="X26" s="13" t="s">
        <v>39</v>
      </c>
      <c r="Y26" s="14">
        <f t="shared" si="4"/>
        <v>3703.703704</v>
      </c>
      <c r="Z26" s="8">
        <f t="shared" si="5"/>
        <v>26.82821717</v>
      </c>
      <c r="AA26" s="15">
        <f t="shared" ref="AA26:AB26" si="31">P26/N26</f>
        <v>0.00006810351278</v>
      </c>
      <c r="AB26" s="15">
        <f t="shared" si="31"/>
        <v>0.0000004933158744</v>
      </c>
      <c r="AC26" s="15">
        <f t="shared" si="7"/>
        <v>138.0525467</v>
      </c>
      <c r="AD26" s="14">
        <f t="shared" si="8"/>
        <v>0</v>
      </c>
      <c r="AE26" s="4" t="s">
        <v>38</v>
      </c>
      <c r="AF26" s="13" t="s">
        <v>39</v>
      </c>
    </row>
    <row r="27" ht="15.75" customHeight="1">
      <c r="A27" s="3" t="s">
        <v>32</v>
      </c>
      <c r="B27" s="3" t="s">
        <v>32</v>
      </c>
      <c r="C27" s="3" t="s">
        <v>32</v>
      </c>
      <c r="D27" s="3" t="s">
        <v>32</v>
      </c>
      <c r="E27" s="4" t="s">
        <v>33</v>
      </c>
      <c r="F27" s="5" t="s">
        <v>34</v>
      </c>
      <c r="G27" s="5" t="s">
        <v>35</v>
      </c>
      <c r="H27" s="6">
        <v>0.0254</v>
      </c>
      <c r="I27" s="4" t="s">
        <v>36</v>
      </c>
      <c r="J27" s="4"/>
      <c r="K27" s="7">
        <v>0.0</v>
      </c>
      <c r="L27" s="8"/>
      <c r="M27" s="8"/>
      <c r="N27" s="9">
        <v>880.4700898787877</v>
      </c>
      <c r="O27" s="9">
        <v>29.7659285324236</v>
      </c>
      <c r="P27" s="10">
        <v>0.06</v>
      </c>
      <c r="Q27" s="11">
        <v>1.62E-5</v>
      </c>
      <c r="R27" s="6">
        <v>0.028</v>
      </c>
      <c r="S27" s="6">
        <v>0.43681048355201996</v>
      </c>
      <c r="T27" s="6">
        <v>0.13446945571191826</v>
      </c>
      <c r="U27" s="12">
        <f t="shared" si="2"/>
        <v>162.8133928</v>
      </c>
      <c r="V27" s="12">
        <f t="shared" si="3"/>
        <v>6275.694352</v>
      </c>
      <c r="W27" s="13" t="s">
        <v>37</v>
      </c>
      <c r="X27" s="13" t="s">
        <v>37</v>
      </c>
      <c r="Y27" s="14">
        <f t="shared" si="4"/>
        <v>3703.703704</v>
      </c>
      <c r="Z27" s="8">
        <f t="shared" si="5"/>
        <v>29.57979587</v>
      </c>
      <c r="AA27" s="15">
        <f t="shared" ref="AA27:AB27" si="32">P27/N27</f>
        <v>0.00006814541537</v>
      </c>
      <c r="AB27" s="15">
        <f t="shared" si="32"/>
        <v>0.0000005442464186</v>
      </c>
      <c r="AC27" s="15">
        <f t="shared" si="7"/>
        <v>125.2105904</v>
      </c>
      <c r="AD27" s="14">
        <f t="shared" si="8"/>
        <v>0</v>
      </c>
      <c r="AE27" s="4" t="s">
        <v>38</v>
      </c>
      <c r="AF27" s="13" t="s">
        <v>37</v>
      </c>
    </row>
    <row r="28" ht="15.75" customHeight="1">
      <c r="A28" s="3" t="s">
        <v>32</v>
      </c>
      <c r="B28" s="3" t="s">
        <v>32</v>
      </c>
      <c r="C28" s="3" t="s">
        <v>32</v>
      </c>
      <c r="D28" s="3" t="s">
        <v>32</v>
      </c>
      <c r="E28" s="4" t="s">
        <v>33</v>
      </c>
      <c r="F28" s="5" t="s">
        <v>34</v>
      </c>
      <c r="G28" s="5" t="s">
        <v>35</v>
      </c>
      <c r="H28" s="6">
        <v>0.0254</v>
      </c>
      <c r="I28" s="4" t="s">
        <v>36</v>
      </c>
      <c r="J28" s="4"/>
      <c r="K28" s="7">
        <v>0.0</v>
      </c>
      <c r="L28" s="8"/>
      <c r="M28" s="8"/>
      <c r="N28" s="9">
        <v>880.4820433636363</v>
      </c>
      <c r="O28" s="9">
        <v>29.5268753877087</v>
      </c>
      <c r="P28" s="10">
        <v>0.06</v>
      </c>
      <c r="Q28" s="11">
        <v>1.62E-5</v>
      </c>
      <c r="R28" s="6">
        <v>0.028</v>
      </c>
      <c r="S28" s="6">
        <v>0.4334108480263348</v>
      </c>
      <c r="T28" s="6">
        <v>0.25141316173523126</v>
      </c>
      <c r="U28" s="12">
        <f t="shared" si="2"/>
        <v>161.5484319</v>
      </c>
      <c r="V28" s="12">
        <f t="shared" si="3"/>
        <v>11639.22873</v>
      </c>
      <c r="W28" s="13" t="s">
        <v>37</v>
      </c>
      <c r="X28" s="13" t="s">
        <v>37</v>
      </c>
      <c r="Y28" s="14">
        <f t="shared" si="4"/>
        <v>3703.703704</v>
      </c>
      <c r="Z28" s="8">
        <f t="shared" si="5"/>
        <v>29.8196823</v>
      </c>
      <c r="AA28" s="15">
        <f t="shared" ref="AA28:AB28" si="33">P28/N28</f>
        <v>0.00006814449023</v>
      </c>
      <c r="AB28" s="15">
        <f t="shared" si="33"/>
        <v>0.0000005486527033</v>
      </c>
      <c r="AC28" s="15">
        <f t="shared" si="7"/>
        <v>124.2033254</v>
      </c>
      <c r="AD28" s="14">
        <f t="shared" si="8"/>
        <v>0</v>
      </c>
      <c r="AE28" s="4" t="s">
        <v>38</v>
      </c>
      <c r="AF28" s="13" t="s">
        <v>37</v>
      </c>
    </row>
    <row r="29" ht="15.75" customHeight="1">
      <c r="A29" s="3" t="s">
        <v>32</v>
      </c>
      <c r="B29" s="3" t="s">
        <v>32</v>
      </c>
      <c r="C29" s="3" t="s">
        <v>32</v>
      </c>
      <c r="D29" s="3" t="s">
        <v>32</v>
      </c>
      <c r="E29" s="4" t="s">
        <v>33</v>
      </c>
      <c r="F29" s="5" t="s">
        <v>34</v>
      </c>
      <c r="G29" s="5" t="s">
        <v>35</v>
      </c>
      <c r="H29" s="6">
        <v>0.0254</v>
      </c>
      <c r="I29" s="4" t="s">
        <v>36</v>
      </c>
      <c r="J29" s="4"/>
      <c r="K29" s="7">
        <v>0.0</v>
      </c>
      <c r="L29" s="8"/>
      <c r="M29" s="8"/>
      <c r="N29" s="9">
        <v>880.7336339583334</v>
      </c>
      <c r="O29" s="9">
        <v>30.3766466590907</v>
      </c>
      <c r="P29" s="10">
        <v>0.06</v>
      </c>
      <c r="Q29" s="11">
        <v>1.62E-5</v>
      </c>
      <c r="R29" s="6">
        <v>0.028</v>
      </c>
      <c r="S29" s="6">
        <v>0.44281218912714426</v>
      </c>
      <c r="T29" s="6">
        <v>0.28453497030481467</v>
      </c>
      <c r="U29" s="12">
        <f t="shared" si="2"/>
        <v>165.0998258</v>
      </c>
      <c r="V29" s="12">
        <f t="shared" si="3"/>
        <v>13551.71257</v>
      </c>
      <c r="W29" s="13" t="s">
        <v>37</v>
      </c>
      <c r="X29" s="13" t="s">
        <v>37</v>
      </c>
      <c r="Y29" s="14">
        <f t="shared" si="4"/>
        <v>3703.703704</v>
      </c>
      <c r="Z29" s="8">
        <f t="shared" si="5"/>
        <v>28.99377419</v>
      </c>
      <c r="AA29" s="15">
        <f t="shared" ref="AA29:AB29" si="34">P29/N29</f>
        <v>0.00006812502406</v>
      </c>
      <c r="AB29" s="15">
        <f t="shared" si="34"/>
        <v>0.0000005333044224</v>
      </c>
      <c r="AC29" s="15">
        <f t="shared" si="7"/>
        <v>127.7413447</v>
      </c>
      <c r="AD29" s="14">
        <f t="shared" si="8"/>
        <v>0</v>
      </c>
      <c r="AE29" s="4" t="s">
        <v>38</v>
      </c>
      <c r="AF29" s="13" t="s">
        <v>37</v>
      </c>
    </row>
    <row r="30" ht="15.75" customHeight="1">
      <c r="A30" s="3" t="s">
        <v>32</v>
      </c>
      <c r="B30" s="3" t="s">
        <v>32</v>
      </c>
      <c r="C30" s="3" t="s">
        <v>32</v>
      </c>
      <c r="D30" s="3" t="s">
        <v>32</v>
      </c>
      <c r="E30" s="4" t="s">
        <v>33</v>
      </c>
      <c r="F30" s="5" t="s">
        <v>34</v>
      </c>
      <c r="G30" s="5" t="s">
        <v>35</v>
      </c>
      <c r="H30" s="6">
        <v>0.0254</v>
      </c>
      <c r="I30" s="4" t="s">
        <v>36</v>
      </c>
      <c r="J30" s="4"/>
      <c r="K30" s="7">
        <v>0.0</v>
      </c>
      <c r="L30" s="8"/>
      <c r="M30" s="8"/>
      <c r="N30" s="9">
        <v>879.6146645555557</v>
      </c>
      <c r="O30" s="9">
        <v>29.7984818617406</v>
      </c>
      <c r="P30" s="10">
        <v>0.06</v>
      </c>
      <c r="Q30" s="11">
        <v>1.62E-5</v>
      </c>
      <c r="R30" s="6">
        <v>0.028</v>
      </c>
      <c r="S30" s="6">
        <v>0.42903166047449687</v>
      </c>
      <c r="T30" s="6">
        <v>0.42463125417503955</v>
      </c>
      <c r="U30" s="12">
        <f t="shared" si="2"/>
        <v>159.7586086</v>
      </c>
      <c r="V30" s="12">
        <f t="shared" si="3"/>
        <v>19839.22931</v>
      </c>
      <c r="W30" s="13" t="s">
        <v>37</v>
      </c>
      <c r="X30" s="13" t="s">
        <v>37</v>
      </c>
      <c r="Y30" s="14">
        <f t="shared" si="4"/>
        <v>3703.703704</v>
      </c>
      <c r="Z30" s="8">
        <f t="shared" si="5"/>
        <v>29.51877443</v>
      </c>
      <c r="AA30" s="15">
        <f t="shared" ref="AA30:AB30" si="35">P30/N30</f>
        <v>0.0000682116868</v>
      </c>
      <c r="AB30" s="15">
        <f t="shared" si="35"/>
        <v>0.000000543651857</v>
      </c>
      <c r="AC30" s="15">
        <f t="shared" si="7"/>
        <v>125.4694267</v>
      </c>
      <c r="AD30" s="14">
        <f t="shared" si="8"/>
        <v>0</v>
      </c>
      <c r="AE30" s="4" t="s">
        <v>38</v>
      </c>
      <c r="AF30" s="13" t="s">
        <v>37</v>
      </c>
    </row>
    <row r="31" ht="15.75" customHeight="1">
      <c r="A31" s="3" t="s">
        <v>32</v>
      </c>
      <c r="B31" s="3" t="s">
        <v>32</v>
      </c>
      <c r="C31" s="3" t="s">
        <v>32</v>
      </c>
      <c r="D31" s="3" t="s">
        <v>32</v>
      </c>
      <c r="E31" s="4" t="s">
        <v>33</v>
      </c>
      <c r="F31" s="5" t="s">
        <v>34</v>
      </c>
      <c r="G31" s="5" t="s">
        <v>35</v>
      </c>
      <c r="H31" s="6">
        <v>0.0254</v>
      </c>
      <c r="I31" s="4" t="s">
        <v>36</v>
      </c>
      <c r="J31" s="4"/>
      <c r="K31" s="7">
        <v>0.0</v>
      </c>
      <c r="L31" s="8"/>
      <c r="M31" s="8"/>
      <c r="N31" s="9">
        <v>881.27133625</v>
      </c>
      <c r="O31" s="9">
        <v>29.7121582933747</v>
      </c>
      <c r="P31" s="10">
        <v>0.06</v>
      </c>
      <c r="Q31" s="11">
        <v>1.62E-5</v>
      </c>
      <c r="R31" s="6">
        <v>0.028</v>
      </c>
      <c r="S31" s="6">
        <v>0.424173926841504</v>
      </c>
      <c r="T31" s="6">
        <v>0.5732338945671196</v>
      </c>
      <c r="U31" s="12">
        <f t="shared" si="2"/>
        <v>158.2472169</v>
      </c>
      <c r="V31" s="12">
        <f t="shared" si="3"/>
        <v>26704.51925</v>
      </c>
      <c r="W31" s="13" t="s">
        <v>37</v>
      </c>
      <c r="X31" s="13" t="s">
        <v>37</v>
      </c>
      <c r="Y31" s="14">
        <f t="shared" si="4"/>
        <v>3703.703704</v>
      </c>
      <c r="Z31" s="8">
        <f t="shared" si="5"/>
        <v>29.66029353</v>
      </c>
      <c r="AA31" s="15">
        <f t="shared" ref="AA31:AB31" si="36">P31/N31</f>
        <v>0.00006808345799</v>
      </c>
      <c r="AB31" s="15">
        <f t="shared" si="36"/>
        <v>0.000000545231344</v>
      </c>
      <c r="AC31" s="15">
        <f t="shared" si="7"/>
        <v>124.8707704</v>
      </c>
      <c r="AD31" s="14">
        <f t="shared" si="8"/>
        <v>0</v>
      </c>
      <c r="AE31" s="4" t="s">
        <v>38</v>
      </c>
      <c r="AF31" s="13" t="s">
        <v>37</v>
      </c>
    </row>
    <row r="32" ht="15.75" customHeight="1">
      <c r="A32" s="3" t="s">
        <v>32</v>
      </c>
      <c r="B32" s="3" t="s">
        <v>32</v>
      </c>
      <c r="C32" s="3" t="s">
        <v>32</v>
      </c>
      <c r="D32" s="3" t="s">
        <v>32</v>
      </c>
      <c r="E32" s="4" t="s">
        <v>33</v>
      </c>
      <c r="F32" s="5" t="s">
        <v>34</v>
      </c>
      <c r="G32" s="5" t="s">
        <v>35</v>
      </c>
      <c r="H32" s="6">
        <v>0.0254</v>
      </c>
      <c r="I32" s="4" t="s">
        <v>36</v>
      </c>
      <c r="J32" s="4"/>
      <c r="K32" s="7">
        <v>0.0</v>
      </c>
      <c r="L32" s="8"/>
      <c r="M32" s="8"/>
      <c r="N32" s="9">
        <v>881.1696604545455</v>
      </c>
      <c r="O32" s="9">
        <v>30.3242192970852</v>
      </c>
      <c r="P32" s="10">
        <v>0.06</v>
      </c>
      <c r="Q32" s="11">
        <v>1.62E-5</v>
      </c>
      <c r="R32" s="6">
        <v>0.028</v>
      </c>
      <c r="S32" s="6">
        <v>0.4585067535638625</v>
      </c>
      <c r="T32" s="6">
        <v>0.6566122869672234</v>
      </c>
      <c r="U32" s="12">
        <f t="shared" si="2"/>
        <v>171.0360817</v>
      </c>
      <c r="V32" s="12">
        <f t="shared" si="3"/>
        <v>31218.88127</v>
      </c>
      <c r="W32" s="13" t="s">
        <v>37</v>
      </c>
      <c r="X32" s="13" t="s">
        <v>37</v>
      </c>
      <c r="Y32" s="14">
        <f t="shared" si="4"/>
        <v>3703.703704</v>
      </c>
      <c r="Z32" s="8">
        <f t="shared" si="5"/>
        <v>29.05828018</v>
      </c>
      <c r="AA32" s="15">
        <f t="shared" ref="AA32:AB32" si="37">P32/N32</f>
        <v>0.00006809131396</v>
      </c>
      <c r="AB32" s="15">
        <f t="shared" si="37"/>
        <v>0.0000005342264492</v>
      </c>
      <c r="AC32" s="15">
        <f t="shared" si="7"/>
        <v>127.4577739</v>
      </c>
      <c r="AD32" s="14">
        <f t="shared" si="8"/>
        <v>0</v>
      </c>
      <c r="AE32" s="4" t="s">
        <v>38</v>
      </c>
      <c r="AF32" s="13" t="s">
        <v>37</v>
      </c>
    </row>
    <row r="33" ht="15.75" customHeight="1">
      <c r="A33" s="3" t="s">
        <v>32</v>
      </c>
      <c r="B33" s="3" t="s">
        <v>32</v>
      </c>
      <c r="C33" s="3" t="s">
        <v>32</v>
      </c>
      <c r="D33" s="3" t="s">
        <v>32</v>
      </c>
      <c r="E33" s="4" t="s">
        <v>33</v>
      </c>
      <c r="F33" s="5" t="s">
        <v>34</v>
      </c>
      <c r="G33" s="5" t="s">
        <v>35</v>
      </c>
      <c r="H33" s="6">
        <v>0.0254</v>
      </c>
      <c r="I33" s="4" t="s">
        <v>36</v>
      </c>
      <c r="J33" s="4"/>
      <c r="K33" s="7">
        <v>0.0</v>
      </c>
      <c r="L33" s="8"/>
      <c r="M33" s="8"/>
      <c r="N33" s="9">
        <v>880.60314</v>
      </c>
      <c r="O33" s="9">
        <v>30.0509964030133</v>
      </c>
      <c r="P33" s="10">
        <v>0.06</v>
      </c>
      <c r="Q33" s="11">
        <v>1.62E-5</v>
      </c>
      <c r="R33" s="6">
        <v>0.028</v>
      </c>
      <c r="S33" s="6">
        <v>0.4601661520344113</v>
      </c>
      <c r="T33" s="6">
        <v>0.8232530416005573</v>
      </c>
      <c r="U33" s="12">
        <f t="shared" si="2"/>
        <v>171.5447244</v>
      </c>
      <c r="V33" s="12">
        <f t="shared" si="3"/>
        <v>38789.20892</v>
      </c>
      <c r="W33" s="13" t="s">
        <v>37</v>
      </c>
      <c r="X33" s="13" t="s">
        <v>37</v>
      </c>
      <c r="Y33" s="14">
        <f t="shared" si="4"/>
        <v>3703.703704</v>
      </c>
      <c r="Z33" s="8">
        <f t="shared" si="5"/>
        <v>29.30362535</v>
      </c>
      <c r="AA33" s="15">
        <f t="shared" ref="AA33:AB33" si="38">P33/N33</f>
        <v>0.0000681351193</v>
      </c>
      <c r="AB33" s="15">
        <f t="shared" si="38"/>
        <v>0.0000005390836225</v>
      </c>
      <c r="AC33" s="15">
        <f t="shared" si="7"/>
        <v>126.3906312</v>
      </c>
      <c r="AD33" s="14">
        <f t="shared" si="8"/>
        <v>0</v>
      </c>
      <c r="AE33" s="4" t="s">
        <v>38</v>
      </c>
      <c r="AF33" s="13" t="s">
        <v>37</v>
      </c>
    </row>
    <row r="34" ht="15.75" customHeight="1">
      <c r="A34" s="3" t="s">
        <v>32</v>
      </c>
      <c r="B34" s="3" t="s">
        <v>32</v>
      </c>
      <c r="C34" s="3" t="s">
        <v>32</v>
      </c>
      <c r="D34" s="3" t="s">
        <v>32</v>
      </c>
      <c r="E34" s="4" t="s">
        <v>33</v>
      </c>
      <c r="F34" s="5" t="s">
        <v>34</v>
      </c>
      <c r="G34" s="5" t="s">
        <v>35</v>
      </c>
      <c r="H34" s="6">
        <v>0.0254</v>
      </c>
      <c r="I34" s="4" t="s">
        <v>36</v>
      </c>
      <c r="J34" s="4"/>
      <c r="K34" s="7">
        <v>0.0</v>
      </c>
      <c r="L34" s="8"/>
      <c r="M34" s="8"/>
      <c r="N34" s="9">
        <v>879.7592607142857</v>
      </c>
      <c r="O34" s="9">
        <v>30.2560431578746</v>
      </c>
      <c r="P34" s="10">
        <v>0.06</v>
      </c>
      <c r="Q34" s="11">
        <v>1.62E-5</v>
      </c>
      <c r="R34" s="6">
        <v>0.028</v>
      </c>
      <c r="S34" s="6">
        <v>0.4643446988019305</v>
      </c>
      <c r="T34" s="6">
        <v>1.091777444856938</v>
      </c>
      <c r="U34" s="12">
        <f t="shared" si="2"/>
        <v>172.9365557</v>
      </c>
      <c r="V34" s="12">
        <f t="shared" si="3"/>
        <v>51792.27058</v>
      </c>
      <c r="W34" s="13" t="s">
        <v>39</v>
      </c>
      <c r="X34" s="13" t="s">
        <v>39</v>
      </c>
      <c r="Y34" s="14">
        <f t="shared" si="4"/>
        <v>3703.703704</v>
      </c>
      <c r="Z34" s="8">
        <f t="shared" si="5"/>
        <v>29.07714192</v>
      </c>
      <c r="AA34" s="15">
        <f t="shared" ref="AA34:AB34" si="39">P34/N34</f>
        <v>0.00006820047561</v>
      </c>
      <c r="AB34" s="15">
        <f t="shared" si="39"/>
        <v>0.0000005354302251</v>
      </c>
      <c r="AC34" s="15">
        <f t="shared" si="7"/>
        <v>127.3750947</v>
      </c>
      <c r="AD34" s="14">
        <f t="shared" si="8"/>
        <v>0</v>
      </c>
      <c r="AE34" s="4" t="s">
        <v>38</v>
      </c>
      <c r="AF34" s="13" t="s">
        <v>39</v>
      </c>
    </row>
    <row r="35" ht="15.75" customHeight="1">
      <c r="A35" s="3" t="s">
        <v>32</v>
      </c>
      <c r="B35" s="3" t="s">
        <v>32</v>
      </c>
      <c r="C35" s="3" t="s">
        <v>32</v>
      </c>
      <c r="D35" s="3" t="s">
        <v>32</v>
      </c>
      <c r="E35" s="4" t="s">
        <v>33</v>
      </c>
      <c r="F35" s="5" t="s">
        <v>34</v>
      </c>
      <c r="G35" s="5" t="s">
        <v>35</v>
      </c>
      <c r="H35" s="6">
        <v>0.0254</v>
      </c>
      <c r="I35" s="4" t="s">
        <v>36</v>
      </c>
      <c r="J35" s="4"/>
      <c r="K35" s="7">
        <v>0.0</v>
      </c>
      <c r="L35" s="8"/>
      <c r="M35" s="8"/>
      <c r="N35" s="9">
        <v>881.3368569999998</v>
      </c>
      <c r="O35" s="9">
        <v>28.5949580242438</v>
      </c>
      <c r="P35" s="10">
        <v>0.06</v>
      </c>
      <c r="Q35" s="11">
        <v>1.62E-5</v>
      </c>
      <c r="R35" s="6">
        <v>0.028</v>
      </c>
      <c r="S35" s="6">
        <v>0.5221378704081597</v>
      </c>
      <c r="T35" s="6">
        <v>0.13793270468404475</v>
      </c>
      <c r="U35" s="12">
        <f t="shared" si="2"/>
        <v>194.809258</v>
      </c>
      <c r="V35" s="12">
        <f t="shared" si="3"/>
        <v>6184.084536</v>
      </c>
      <c r="W35" s="13" t="s">
        <v>37</v>
      </c>
      <c r="X35" s="13" t="s">
        <v>37</v>
      </c>
      <c r="Y35" s="14">
        <f t="shared" si="4"/>
        <v>3703.703704</v>
      </c>
      <c r="Z35" s="8">
        <f t="shared" si="5"/>
        <v>30.82140762</v>
      </c>
      <c r="AA35" s="15">
        <f t="shared" ref="AA35:AB35" si="40">P35/N35</f>
        <v>0.0000680783965</v>
      </c>
      <c r="AB35" s="15">
        <f t="shared" si="40"/>
        <v>0.0000005665334422</v>
      </c>
      <c r="AC35" s="15">
        <f t="shared" si="7"/>
        <v>120.1665982</v>
      </c>
      <c r="AD35" s="14">
        <f t="shared" si="8"/>
        <v>0</v>
      </c>
      <c r="AE35" s="4" t="s">
        <v>38</v>
      </c>
      <c r="AF35" s="13" t="s">
        <v>37</v>
      </c>
    </row>
    <row r="36" ht="15.75" customHeight="1">
      <c r="A36" s="3" t="s">
        <v>32</v>
      </c>
      <c r="B36" s="3" t="s">
        <v>32</v>
      </c>
      <c r="C36" s="3" t="s">
        <v>32</v>
      </c>
      <c r="D36" s="3" t="s">
        <v>32</v>
      </c>
      <c r="E36" s="4" t="s">
        <v>33</v>
      </c>
      <c r="F36" s="5" t="s">
        <v>34</v>
      </c>
      <c r="G36" s="5" t="s">
        <v>35</v>
      </c>
      <c r="H36" s="6">
        <v>0.0254</v>
      </c>
      <c r="I36" s="4" t="s">
        <v>36</v>
      </c>
      <c r="J36" s="4"/>
      <c r="K36" s="7">
        <v>0.0</v>
      </c>
      <c r="L36" s="8"/>
      <c r="M36" s="8"/>
      <c r="N36" s="9">
        <v>880.606664173913</v>
      </c>
      <c r="O36" s="9">
        <v>28.5295428936806</v>
      </c>
      <c r="P36" s="10">
        <v>0.06</v>
      </c>
      <c r="Q36" s="11">
        <v>1.62E-5</v>
      </c>
      <c r="R36" s="6">
        <v>0.028</v>
      </c>
      <c r="S36" s="6">
        <v>0.5209114060267813</v>
      </c>
      <c r="T36" s="6">
        <v>0.2527646958422291</v>
      </c>
      <c r="U36" s="12">
        <f t="shared" si="2"/>
        <v>194.1906435</v>
      </c>
      <c r="V36" s="12">
        <f t="shared" si="3"/>
        <v>11306.54539</v>
      </c>
      <c r="W36" s="13" t="s">
        <v>37</v>
      </c>
      <c r="X36" s="13" t="s">
        <v>37</v>
      </c>
      <c r="Y36" s="14">
        <f t="shared" si="4"/>
        <v>3703.703704</v>
      </c>
      <c r="Z36" s="8">
        <f t="shared" si="5"/>
        <v>30.86648347</v>
      </c>
      <c r="AA36" s="15">
        <f t="shared" ref="AA36:AB36" si="41">P36/N36</f>
        <v>0.00006813484662</v>
      </c>
      <c r="AB36" s="15">
        <f t="shared" si="41"/>
        <v>0.0000005678324416</v>
      </c>
      <c r="AC36" s="15">
        <f t="shared" si="7"/>
        <v>119.9911129</v>
      </c>
      <c r="AD36" s="14">
        <f t="shared" si="8"/>
        <v>0</v>
      </c>
      <c r="AE36" s="4" t="s">
        <v>38</v>
      </c>
      <c r="AF36" s="13" t="s">
        <v>37</v>
      </c>
    </row>
    <row r="37" ht="15.75" customHeight="1">
      <c r="A37" s="3" t="s">
        <v>32</v>
      </c>
      <c r="B37" s="3" t="s">
        <v>32</v>
      </c>
      <c r="C37" s="3" t="s">
        <v>32</v>
      </c>
      <c r="D37" s="3" t="s">
        <v>32</v>
      </c>
      <c r="E37" s="4" t="s">
        <v>33</v>
      </c>
      <c r="F37" s="5" t="s">
        <v>34</v>
      </c>
      <c r="G37" s="5" t="s">
        <v>35</v>
      </c>
      <c r="H37" s="6">
        <v>0.0254</v>
      </c>
      <c r="I37" s="4" t="s">
        <v>36</v>
      </c>
      <c r="J37" s="4"/>
      <c r="K37" s="7">
        <v>0.0</v>
      </c>
      <c r="L37" s="8"/>
      <c r="M37" s="8"/>
      <c r="N37" s="9">
        <v>881.165615826087</v>
      </c>
      <c r="O37" s="9">
        <v>28.6192467187998</v>
      </c>
      <c r="P37" s="10">
        <v>0.06</v>
      </c>
      <c r="Q37" s="11">
        <v>1.62E-5</v>
      </c>
      <c r="R37" s="6">
        <v>0.028</v>
      </c>
      <c r="S37" s="6">
        <v>0.5239508107654001</v>
      </c>
      <c r="T37" s="6">
        <v>0.3513048941618082</v>
      </c>
      <c r="U37" s="12">
        <f t="shared" si="2"/>
        <v>195.4476824</v>
      </c>
      <c r="V37" s="12">
        <f t="shared" si="3"/>
        <v>15763.8067</v>
      </c>
      <c r="W37" s="13" t="s">
        <v>37</v>
      </c>
      <c r="X37" s="13" t="s">
        <v>37</v>
      </c>
      <c r="Y37" s="14">
        <f t="shared" si="4"/>
        <v>3703.703704</v>
      </c>
      <c r="Z37" s="8">
        <f t="shared" si="5"/>
        <v>30.78926655</v>
      </c>
      <c r="AA37" s="15">
        <f t="shared" ref="AA37:AB37" si="42">P37/N37</f>
        <v>0.0000680916265</v>
      </c>
      <c r="AB37" s="15">
        <f t="shared" si="42"/>
        <v>0.0000005660526344</v>
      </c>
      <c r="AC37" s="15">
        <f t="shared" si="7"/>
        <v>120.2920406</v>
      </c>
      <c r="AD37" s="14">
        <f t="shared" si="8"/>
        <v>0</v>
      </c>
      <c r="AE37" s="4" t="s">
        <v>38</v>
      </c>
      <c r="AF37" s="13" t="s">
        <v>37</v>
      </c>
    </row>
    <row r="38" ht="15.75" customHeight="1">
      <c r="A38" s="3" t="s">
        <v>32</v>
      </c>
      <c r="B38" s="3" t="s">
        <v>32</v>
      </c>
      <c r="C38" s="3" t="s">
        <v>32</v>
      </c>
      <c r="D38" s="3" t="s">
        <v>32</v>
      </c>
      <c r="E38" s="4" t="s">
        <v>33</v>
      </c>
      <c r="F38" s="5" t="s">
        <v>34</v>
      </c>
      <c r="G38" s="5" t="s">
        <v>35</v>
      </c>
      <c r="H38" s="6">
        <v>0.0254</v>
      </c>
      <c r="I38" s="4" t="s">
        <v>36</v>
      </c>
      <c r="J38" s="4"/>
      <c r="K38" s="7">
        <v>0.0</v>
      </c>
      <c r="L38" s="8"/>
      <c r="M38" s="8"/>
      <c r="N38" s="9">
        <v>880.673994</v>
      </c>
      <c r="O38" s="9">
        <v>28.8152465999779</v>
      </c>
      <c r="P38" s="10">
        <v>0.06</v>
      </c>
      <c r="Q38" s="11">
        <v>1.62E-5</v>
      </c>
      <c r="R38" s="6">
        <v>0.028</v>
      </c>
      <c r="S38" s="6">
        <v>0.5194575853468035</v>
      </c>
      <c r="T38" s="6">
        <v>0.42268141033738976</v>
      </c>
      <c r="U38" s="12">
        <f t="shared" si="2"/>
        <v>193.6634796</v>
      </c>
      <c r="V38" s="12">
        <f t="shared" si="3"/>
        <v>19096.51817</v>
      </c>
      <c r="W38" s="13" t="s">
        <v>37</v>
      </c>
      <c r="X38" s="13" t="s">
        <v>37</v>
      </c>
      <c r="Y38" s="14">
        <f t="shared" si="4"/>
        <v>3703.703704</v>
      </c>
      <c r="Z38" s="8">
        <f t="shared" si="5"/>
        <v>30.56277832</v>
      </c>
      <c r="AA38" s="15">
        <f t="shared" ref="AA38:AB38" si="43">P38/N38</f>
        <v>0.00006812963754</v>
      </c>
      <c r="AB38" s="15">
        <f t="shared" si="43"/>
        <v>0.0000005622023724</v>
      </c>
      <c r="AC38" s="15">
        <f t="shared" si="7"/>
        <v>121.1834757</v>
      </c>
      <c r="AD38" s="14">
        <f t="shared" si="8"/>
        <v>0</v>
      </c>
      <c r="AE38" s="4" t="s">
        <v>38</v>
      </c>
      <c r="AF38" s="13" t="s">
        <v>37</v>
      </c>
    </row>
    <row r="39" ht="15.75" customHeight="1">
      <c r="A39" s="3" t="s">
        <v>32</v>
      </c>
      <c r="B39" s="3" t="s">
        <v>32</v>
      </c>
      <c r="C39" s="3" t="s">
        <v>32</v>
      </c>
      <c r="D39" s="3" t="s">
        <v>32</v>
      </c>
      <c r="E39" s="4" t="s">
        <v>33</v>
      </c>
      <c r="F39" s="5" t="s">
        <v>34</v>
      </c>
      <c r="G39" s="5" t="s">
        <v>35</v>
      </c>
      <c r="H39" s="6">
        <v>0.0254</v>
      </c>
      <c r="I39" s="4" t="s">
        <v>36</v>
      </c>
      <c r="J39" s="4"/>
      <c r="K39" s="7">
        <v>0.0</v>
      </c>
      <c r="L39" s="8"/>
      <c r="M39" s="8"/>
      <c r="N39" s="9">
        <v>880.593125</v>
      </c>
      <c r="O39" s="9">
        <v>28.8152465999779</v>
      </c>
      <c r="P39" s="10">
        <v>0.06</v>
      </c>
      <c r="Q39" s="11">
        <v>1.62E-5</v>
      </c>
      <c r="R39" s="6">
        <v>0.028</v>
      </c>
      <c r="S39" s="6">
        <v>0.5187877934315726</v>
      </c>
      <c r="T39" s="6">
        <v>0.5692708064399242</v>
      </c>
      <c r="U39" s="12">
        <f t="shared" si="2"/>
        <v>193.3960082</v>
      </c>
      <c r="V39" s="12">
        <f t="shared" si="3"/>
        <v>25719.34804</v>
      </c>
      <c r="W39" s="13" t="s">
        <v>37</v>
      </c>
      <c r="X39" s="13" t="s">
        <v>37</v>
      </c>
      <c r="Y39" s="14">
        <f t="shared" si="4"/>
        <v>3703.703704</v>
      </c>
      <c r="Z39" s="8">
        <f t="shared" si="5"/>
        <v>30.55997185</v>
      </c>
      <c r="AA39" s="15">
        <f t="shared" ref="AA39:AB39" si="44">P39/N39</f>
        <v>0.0000681358942</v>
      </c>
      <c r="AB39" s="15">
        <f t="shared" si="44"/>
        <v>0.0000005622023724</v>
      </c>
      <c r="AC39" s="15">
        <f t="shared" si="7"/>
        <v>121.1946046</v>
      </c>
      <c r="AD39" s="14">
        <f t="shared" si="8"/>
        <v>0</v>
      </c>
      <c r="AE39" s="4" t="s">
        <v>38</v>
      </c>
      <c r="AF39" s="13" t="s">
        <v>37</v>
      </c>
    </row>
    <row r="40" ht="15.75" customHeight="1">
      <c r="A40" s="3" t="s">
        <v>32</v>
      </c>
      <c r="B40" s="3" t="s">
        <v>32</v>
      </c>
      <c r="C40" s="3" t="s">
        <v>32</v>
      </c>
      <c r="D40" s="3" t="s">
        <v>32</v>
      </c>
      <c r="E40" s="4" t="s">
        <v>33</v>
      </c>
      <c r="F40" s="5" t="s">
        <v>34</v>
      </c>
      <c r="G40" s="5" t="s">
        <v>35</v>
      </c>
      <c r="H40" s="6">
        <v>0.0254</v>
      </c>
      <c r="I40" s="4" t="s">
        <v>36</v>
      </c>
      <c r="J40" s="4"/>
      <c r="K40" s="7">
        <v>0.0</v>
      </c>
      <c r="L40" s="8"/>
      <c r="M40" s="8"/>
      <c r="N40" s="9">
        <v>879.82991325</v>
      </c>
      <c r="O40" s="9">
        <v>28.8302732059054</v>
      </c>
      <c r="P40" s="10">
        <v>0.06</v>
      </c>
      <c r="Q40" s="11">
        <v>1.62E-5</v>
      </c>
      <c r="R40" s="6">
        <v>0.028</v>
      </c>
      <c r="S40" s="6">
        <v>0.5180643527065598</v>
      </c>
      <c r="T40" s="6">
        <v>0.6913947078124197</v>
      </c>
      <c r="U40" s="12">
        <f t="shared" si="2"/>
        <v>192.9589378</v>
      </c>
      <c r="V40" s="12">
        <f t="shared" si="3"/>
        <v>31253.12946</v>
      </c>
      <c r="W40" s="13" t="s">
        <v>37</v>
      </c>
      <c r="X40" s="13" t="s">
        <v>37</v>
      </c>
      <c r="Y40" s="14">
        <f t="shared" si="4"/>
        <v>3703.703704</v>
      </c>
      <c r="Z40" s="8">
        <f t="shared" si="5"/>
        <v>30.51757113</v>
      </c>
      <c r="AA40" s="15">
        <f t="shared" ref="AA40:AB40" si="45">P40/N40</f>
        <v>0.00006819499894</v>
      </c>
      <c r="AB40" s="15">
        <f t="shared" si="45"/>
        <v>0.0000005619093473</v>
      </c>
      <c r="AC40" s="15">
        <f t="shared" si="7"/>
        <v>121.3629908</v>
      </c>
      <c r="AD40" s="14">
        <f t="shared" si="8"/>
        <v>0</v>
      </c>
      <c r="AE40" s="4" t="s">
        <v>38</v>
      </c>
      <c r="AF40" s="13" t="s">
        <v>37</v>
      </c>
    </row>
    <row r="41" ht="15.75" customHeight="1">
      <c r="A41" s="3" t="s">
        <v>32</v>
      </c>
      <c r="B41" s="3" t="s">
        <v>32</v>
      </c>
      <c r="C41" s="3" t="s">
        <v>32</v>
      </c>
      <c r="D41" s="3" t="s">
        <v>32</v>
      </c>
      <c r="E41" s="4" t="s">
        <v>33</v>
      </c>
      <c r="F41" s="5" t="s">
        <v>34</v>
      </c>
      <c r="G41" s="5" t="s">
        <v>35</v>
      </c>
      <c r="H41" s="6">
        <v>0.0254</v>
      </c>
      <c r="I41" s="4" t="s">
        <v>36</v>
      </c>
      <c r="J41" s="4"/>
      <c r="K41" s="7">
        <v>0.0</v>
      </c>
      <c r="L41" s="8"/>
      <c r="M41" s="8"/>
      <c r="N41" s="9">
        <v>880.7098595454546</v>
      </c>
      <c r="O41" s="9">
        <v>28.6883684944898</v>
      </c>
      <c r="P41" s="10">
        <v>0.06</v>
      </c>
      <c r="Q41" s="11">
        <v>1.62E-5</v>
      </c>
      <c r="R41" s="6">
        <v>0.028</v>
      </c>
      <c r="S41" s="6">
        <v>0.5216184530477225</v>
      </c>
      <c r="T41" s="6">
        <v>0.7985917954492804</v>
      </c>
      <c r="U41" s="12">
        <f t="shared" si="2"/>
        <v>194.4770111</v>
      </c>
      <c r="V41" s="12">
        <f t="shared" si="3"/>
        <v>35921.08092</v>
      </c>
      <c r="W41" s="13" t="s">
        <v>37</v>
      </c>
      <c r="X41" s="13" t="s">
        <v>37</v>
      </c>
      <c r="Y41" s="14">
        <f t="shared" si="4"/>
        <v>3703.703704</v>
      </c>
      <c r="Z41" s="8">
        <f t="shared" si="5"/>
        <v>30.69919643</v>
      </c>
      <c r="AA41" s="15">
        <f t="shared" ref="AA41:AB41" si="46">P41/N41</f>
        <v>0.00006812686306</v>
      </c>
      <c r="AB41" s="15">
        <f t="shared" si="46"/>
        <v>0.0000005646887868</v>
      </c>
      <c r="AC41" s="15">
        <f t="shared" si="7"/>
        <v>120.6449723</v>
      </c>
      <c r="AD41" s="14">
        <f t="shared" si="8"/>
        <v>0</v>
      </c>
      <c r="AE41" s="4" t="s">
        <v>38</v>
      </c>
      <c r="AF41" s="13" t="s">
        <v>37</v>
      </c>
    </row>
    <row r="42" ht="15.75" customHeight="1">
      <c r="A42" s="3" t="s">
        <v>32</v>
      </c>
      <c r="B42" s="3" t="s">
        <v>32</v>
      </c>
      <c r="C42" s="3" t="s">
        <v>32</v>
      </c>
      <c r="D42" s="3" t="s">
        <v>32</v>
      </c>
      <c r="E42" s="4" t="s">
        <v>33</v>
      </c>
      <c r="F42" s="5" t="s">
        <v>34</v>
      </c>
      <c r="G42" s="5" t="s">
        <v>35</v>
      </c>
      <c r="H42" s="6">
        <v>0.0254</v>
      </c>
      <c r="I42" s="4" t="s">
        <v>36</v>
      </c>
      <c r="J42" s="4"/>
      <c r="K42" s="7">
        <v>0.0</v>
      </c>
      <c r="L42" s="8"/>
      <c r="M42" s="8"/>
      <c r="N42" s="9">
        <v>870.4451918571428</v>
      </c>
      <c r="O42" s="9">
        <v>29.1345538721077</v>
      </c>
      <c r="P42" s="10">
        <v>0.06</v>
      </c>
      <c r="Q42" s="11">
        <v>1.62E-5</v>
      </c>
      <c r="R42" s="6">
        <v>0.028</v>
      </c>
      <c r="S42" s="6">
        <v>0.50574302985079</v>
      </c>
      <c r="T42" s="6">
        <v>1.1046956010455702</v>
      </c>
      <c r="U42" s="12">
        <f t="shared" si="2"/>
        <v>186.3604725</v>
      </c>
      <c r="V42" s="12">
        <f t="shared" si="3"/>
        <v>50462.60882</v>
      </c>
      <c r="W42" s="13" t="s">
        <v>37</v>
      </c>
      <c r="X42" s="13" t="s">
        <v>37</v>
      </c>
      <c r="Y42" s="14">
        <f t="shared" si="4"/>
        <v>3703.703704</v>
      </c>
      <c r="Z42" s="8">
        <f t="shared" si="5"/>
        <v>29.87672973</v>
      </c>
      <c r="AA42" s="15">
        <f t="shared" ref="AA42:AB42" si="47">P42/N42</f>
        <v>0.00006893024462</v>
      </c>
      <c r="AB42" s="15">
        <f t="shared" si="47"/>
        <v>0.0000005560407779</v>
      </c>
      <c r="AC42" s="15">
        <f t="shared" si="7"/>
        <v>123.9661682</v>
      </c>
      <c r="AD42" s="14">
        <f t="shared" si="8"/>
        <v>0</v>
      </c>
      <c r="AE42" s="4" t="s">
        <v>38</v>
      </c>
      <c r="AF42" s="13" t="s">
        <v>37</v>
      </c>
    </row>
    <row r="43" ht="13.5" customHeight="1">
      <c r="A43" s="3" t="s">
        <v>32</v>
      </c>
      <c r="B43" s="3" t="s">
        <v>32</v>
      </c>
      <c r="C43" s="3" t="s">
        <v>32</v>
      </c>
      <c r="D43" s="3" t="s">
        <v>32</v>
      </c>
      <c r="E43" s="4" t="s">
        <v>33</v>
      </c>
      <c r="F43" s="5" t="s">
        <v>34</v>
      </c>
      <c r="G43" s="5" t="s">
        <v>35</v>
      </c>
      <c r="H43" s="6">
        <v>0.0254</v>
      </c>
      <c r="I43" s="4" t="s">
        <v>36</v>
      </c>
      <c r="J43" s="4"/>
      <c r="K43" s="7">
        <v>0.0</v>
      </c>
      <c r="L43" s="8"/>
      <c r="M43" s="8"/>
      <c r="N43" s="9">
        <v>879.3856840000001</v>
      </c>
      <c r="O43" s="9">
        <v>29.602050272122</v>
      </c>
      <c r="P43" s="10">
        <v>0.06</v>
      </c>
      <c r="Q43" s="11">
        <v>1.62E-5</v>
      </c>
      <c r="R43" s="6">
        <v>0.028</v>
      </c>
      <c r="S43" s="6">
        <v>0.5171244170546515</v>
      </c>
      <c r="T43" s="6">
        <v>1.447840513521092</v>
      </c>
      <c r="U43" s="12">
        <f t="shared" si="2"/>
        <v>192.5115992</v>
      </c>
      <c r="V43" s="12">
        <f t="shared" si="3"/>
        <v>67198.75375</v>
      </c>
      <c r="W43" s="13" t="s">
        <v>39</v>
      </c>
      <c r="X43" s="13" t="s">
        <v>39</v>
      </c>
      <c r="Y43" s="14">
        <f t="shared" si="4"/>
        <v>3703.703704</v>
      </c>
      <c r="Z43" s="8">
        <f t="shared" si="5"/>
        <v>29.70691813</v>
      </c>
      <c r="AA43" s="15">
        <f t="shared" ref="AA43:AB43" si="48">P43/N43</f>
        <v>0.00006822944823</v>
      </c>
      <c r="AB43" s="15">
        <f t="shared" si="48"/>
        <v>0.0000005472593909</v>
      </c>
      <c r="AC43" s="15">
        <f t="shared" si="7"/>
        <v>124.6747874</v>
      </c>
      <c r="AD43" s="14">
        <f t="shared" si="8"/>
        <v>0</v>
      </c>
      <c r="AE43" s="4" t="s">
        <v>38</v>
      </c>
      <c r="AF43" s="13" t="s">
        <v>39</v>
      </c>
    </row>
    <row r="44" ht="13.5" customHeight="1">
      <c r="A44" s="3" t="s">
        <v>32</v>
      </c>
      <c r="B44" s="3" t="s">
        <v>32</v>
      </c>
      <c r="C44" s="3" t="s">
        <v>32</v>
      </c>
      <c r="D44" s="3" t="s">
        <v>32</v>
      </c>
      <c r="E44" s="4" t="s">
        <v>33</v>
      </c>
      <c r="F44" s="5" t="s">
        <v>34</v>
      </c>
      <c r="G44" s="5" t="s">
        <v>35</v>
      </c>
      <c r="H44" s="6">
        <v>0.0254</v>
      </c>
      <c r="I44" s="4" t="s">
        <v>36</v>
      </c>
      <c r="J44" s="4"/>
      <c r="K44" s="7">
        <v>0.0</v>
      </c>
      <c r="L44" s="8"/>
      <c r="M44" s="8"/>
      <c r="N44" s="9">
        <v>880.7723487428573</v>
      </c>
      <c r="O44" s="9">
        <v>24.8576310989033</v>
      </c>
      <c r="P44" s="10">
        <v>0.06</v>
      </c>
      <c r="Q44" s="11">
        <v>1.62E-5</v>
      </c>
      <c r="R44" s="6">
        <v>0.028</v>
      </c>
      <c r="S44" s="6">
        <v>0.11745564685963915</v>
      </c>
      <c r="T44" s="6">
        <v>0.03618286515348913</v>
      </c>
      <c r="U44" s="12">
        <f t="shared" si="2"/>
        <v>43.79454706</v>
      </c>
      <c r="V44" s="12">
        <f t="shared" si="3"/>
        <v>1410.202221</v>
      </c>
      <c r="W44" s="13" t="s">
        <v>37</v>
      </c>
      <c r="X44" s="13" t="s">
        <v>37</v>
      </c>
      <c r="Y44" s="14">
        <f t="shared" si="4"/>
        <v>3703.703704</v>
      </c>
      <c r="Z44" s="8">
        <f t="shared" si="5"/>
        <v>35.43267439</v>
      </c>
      <c r="AA44" s="15">
        <f t="shared" ref="AA44:AB44" si="49">P44/N44</f>
        <v>0.00006812202959</v>
      </c>
      <c r="AB44" s="15">
        <f t="shared" si="49"/>
        <v>0.0000006517113371</v>
      </c>
      <c r="AC44" s="15">
        <f t="shared" si="7"/>
        <v>104.5279186</v>
      </c>
      <c r="AD44" s="14">
        <f t="shared" si="8"/>
        <v>0</v>
      </c>
      <c r="AE44" s="4" t="s">
        <v>38</v>
      </c>
      <c r="AF44" s="13" t="s">
        <v>37</v>
      </c>
    </row>
    <row r="45" ht="13.5" customHeight="1">
      <c r="A45" s="3" t="s">
        <v>32</v>
      </c>
      <c r="B45" s="3" t="s">
        <v>32</v>
      </c>
      <c r="C45" s="3" t="s">
        <v>32</v>
      </c>
      <c r="D45" s="3" t="s">
        <v>32</v>
      </c>
      <c r="E45" s="4" t="s">
        <v>33</v>
      </c>
      <c r="F45" s="5" t="s">
        <v>34</v>
      </c>
      <c r="G45" s="5" t="s">
        <v>35</v>
      </c>
      <c r="H45" s="6">
        <v>0.0254</v>
      </c>
      <c r="I45" s="4" t="s">
        <v>36</v>
      </c>
      <c r="J45" s="4"/>
      <c r="K45" s="7">
        <v>0.0</v>
      </c>
      <c r="L45" s="8"/>
      <c r="M45" s="8"/>
      <c r="N45" s="9">
        <v>880.9431722571429</v>
      </c>
      <c r="O45" s="9">
        <v>25.5871047366479</v>
      </c>
      <c r="P45" s="10">
        <v>0.06</v>
      </c>
      <c r="Q45" s="11">
        <v>1.62E-5</v>
      </c>
      <c r="R45" s="6">
        <v>0.028</v>
      </c>
      <c r="S45" s="6">
        <v>0.10982577950552314</v>
      </c>
      <c r="T45" s="6">
        <v>0.0860855394857646</v>
      </c>
      <c r="U45" s="12">
        <f t="shared" si="2"/>
        <v>40.95761455</v>
      </c>
      <c r="V45" s="12">
        <f t="shared" si="3"/>
        <v>3453.584245</v>
      </c>
      <c r="W45" s="13" t="s">
        <v>37</v>
      </c>
      <c r="X45" s="13" t="s">
        <v>37</v>
      </c>
      <c r="Y45" s="14">
        <f t="shared" si="4"/>
        <v>3703.703704</v>
      </c>
      <c r="Z45" s="8">
        <f t="shared" si="5"/>
        <v>34.42918538</v>
      </c>
      <c r="AA45" s="15">
        <f t="shared" ref="AA45:AB45" si="50">P45/N45</f>
        <v>0.00006810882006</v>
      </c>
      <c r="AB45" s="15">
        <f t="shared" si="50"/>
        <v>0.0000006331314217</v>
      </c>
      <c r="AC45" s="15">
        <f t="shared" si="7"/>
        <v>107.5745378</v>
      </c>
      <c r="AD45" s="14">
        <f t="shared" si="8"/>
        <v>0</v>
      </c>
      <c r="AE45" s="4" t="s">
        <v>38</v>
      </c>
      <c r="AF45" s="13" t="s">
        <v>37</v>
      </c>
    </row>
    <row r="46" ht="13.5" customHeight="1">
      <c r="A46" s="3" t="s">
        <v>32</v>
      </c>
      <c r="B46" s="3" t="s">
        <v>32</v>
      </c>
      <c r="C46" s="3" t="s">
        <v>32</v>
      </c>
      <c r="D46" s="3" t="s">
        <v>32</v>
      </c>
      <c r="E46" s="4" t="s">
        <v>33</v>
      </c>
      <c r="F46" s="5" t="s">
        <v>34</v>
      </c>
      <c r="G46" s="5" t="s">
        <v>35</v>
      </c>
      <c r="H46" s="6">
        <v>0.0254</v>
      </c>
      <c r="I46" s="4" t="s">
        <v>36</v>
      </c>
      <c r="J46" s="4"/>
      <c r="K46" s="7">
        <v>0.0</v>
      </c>
      <c r="L46" s="8"/>
      <c r="M46" s="8"/>
      <c r="N46" s="9">
        <v>880.1607770294117</v>
      </c>
      <c r="O46" s="9">
        <v>25.8294250356461</v>
      </c>
      <c r="P46" s="10">
        <v>0.06</v>
      </c>
      <c r="Q46" s="11">
        <v>1.62E-5</v>
      </c>
      <c r="R46" s="6">
        <v>0.028</v>
      </c>
      <c r="S46" s="6">
        <v>0.21288337228300222</v>
      </c>
      <c r="T46" s="6">
        <v>0.03369957790279137</v>
      </c>
      <c r="U46" s="12">
        <f t="shared" si="2"/>
        <v>79.32064161</v>
      </c>
      <c r="V46" s="12">
        <f t="shared" si="3"/>
        <v>1364.765081</v>
      </c>
      <c r="W46" s="13" t="s">
        <v>37</v>
      </c>
      <c r="X46" s="13" t="s">
        <v>37</v>
      </c>
      <c r="Y46" s="14">
        <f t="shared" si="4"/>
        <v>3703.703704</v>
      </c>
      <c r="Z46" s="8">
        <f t="shared" si="5"/>
        <v>34.07589506</v>
      </c>
      <c r="AA46" s="15">
        <f t="shared" ref="AA46:AB46" si="51">P46/N46</f>
        <v>0.00006816936356</v>
      </c>
      <c r="AB46" s="15">
        <f t="shared" si="51"/>
        <v>0.0000006271916614</v>
      </c>
      <c r="AC46" s="15">
        <f t="shared" si="7"/>
        <v>108.6898436</v>
      </c>
      <c r="AD46" s="14">
        <f t="shared" si="8"/>
        <v>0</v>
      </c>
      <c r="AE46" s="4" t="s">
        <v>38</v>
      </c>
      <c r="AF46" s="13" t="s">
        <v>37</v>
      </c>
    </row>
    <row r="47" ht="13.5" customHeight="1">
      <c r="A47" s="3" t="s">
        <v>32</v>
      </c>
      <c r="B47" s="3" t="s">
        <v>32</v>
      </c>
      <c r="C47" s="3" t="s">
        <v>32</v>
      </c>
      <c r="D47" s="3" t="s">
        <v>32</v>
      </c>
      <c r="E47" s="4" t="s">
        <v>33</v>
      </c>
      <c r="F47" s="5" t="s">
        <v>34</v>
      </c>
      <c r="G47" s="5" t="s">
        <v>35</v>
      </c>
      <c r="H47" s="6">
        <v>0.0254</v>
      </c>
      <c r="I47" s="4" t="s">
        <v>36</v>
      </c>
      <c r="J47" s="4"/>
      <c r="K47" s="7">
        <v>0.0</v>
      </c>
      <c r="L47" s="8"/>
      <c r="M47" s="8"/>
      <c r="N47" s="9">
        <v>879.6649480454545</v>
      </c>
      <c r="O47" s="9">
        <v>26.0759719108537</v>
      </c>
      <c r="P47" s="10">
        <v>0.06</v>
      </c>
      <c r="Q47" s="11">
        <v>1.62E-5</v>
      </c>
      <c r="R47" s="6">
        <v>0.028</v>
      </c>
      <c r="S47" s="6">
        <v>0.14542318887083444</v>
      </c>
      <c r="T47" s="6">
        <v>0.13957681574470235</v>
      </c>
      <c r="U47" s="12">
        <f t="shared" si="2"/>
        <v>54.15435866</v>
      </c>
      <c r="V47" s="12">
        <f t="shared" si="3"/>
        <v>5706.5351</v>
      </c>
      <c r="W47" s="13" t="s">
        <v>37</v>
      </c>
      <c r="X47" s="13" t="s">
        <v>37</v>
      </c>
      <c r="Y47" s="14">
        <f t="shared" si="4"/>
        <v>3703.703704</v>
      </c>
      <c r="Z47" s="8">
        <f t="shared" si="5"/>
        <v>33.73469457</v>
      </c>
      <c r="AA47" s="15">
        <f t="shared" ref="AA47:AB47" si="52">P47/N47</f>
        <v>0.00006820778767</v>
      </c>
      <c r="AB47" s="15">
        <f t="shared" si="52"/>
        <v>0.0000006212615988</v>
      </c>
      <c r="AC47" s="15">
        <f t="shared" si="7"/>
        <v>109.7891577</v>
      </c>
      <c r="AD47" s="14">
        <f t="shared" si="8"/>
        <v>0</v>
      </c>
      <c r="AE47" s="4" t="s">
        <v>38</v>
      </c>
      <c r="AF47" s="13" t="s">
        <v>37</v>
      </c>
    </row>
    <row r="48" ht="13.5" customHeight="1">
      <c r="A48" s="3" t="s">
        <v>32</v>
      </c>
      <c r="B48" s="3" t="s">
        <v>32</v>
      </c>
      <c r="C48" s="3" t="s">
        <v>32</v>
      </c>
      <c r="D48" s="3" t="s">
        <v>32</v>
      </c>
      <c r="E48" s="4" t="s">
        <v>33</v>
      </c>
      <c r="F48" s="5" t="s">
        <v>34</v>
      </c>
      <c r="G48" s="5" t="s">
        <v>35</v>
      </c>
      <c r="H48" s="6">
        <v>0.0254</v>
      </c>
      <c r="I48" s="4" t="s">
        <v>36</v>
      </c>
      <c r="J48" s="4"/>
      <c r="K48" s="7">
        <v>0.0</v>
      </c>
      <c r="L48" s="8"/>
      <c r="M48" s="8"/>
      <c r="N48" s="9">
        <v>880.1860026571429</v>
      </c>
      <c r="O48" s="9">
        <v>26.0016369358903</v>
      </c>
      <c r="P48" s="10">
        <v>0.06</v>
      </c>
      <c r="Q48" s="11">
        <v>1.62E-5</v>
      </c>
      <c r="R48" s="6">
        <v>0.028</v>
      </c>
      <c r="S48" s="6">
        <v>0.30500690805359026</v>
      </c>
      <c r="T48" s="6">
        <v>0.03305121385592144</v>
      </c>
      <c r="U48" s="12">
        <f t="shared" si="2"/>
        <v>113.6492567</v>
      </c>
      <c r="V48" s="12">
        <f t="shared" si="3"/>
        <v>1347.431842</v>
      </c>
      <c r="W48" s="13" t="s">
        <v>37</v>
      </c>
      <c r="X48" s="13" t="s">
        <v>37</v>
      </c>
      <c r="Y48" s="14">
        <f t="shared" si="4"/>
        <v>3703.703704</v>
      </c>
      <c r="Z48" s="8">
        <f t="shared" si="5"/>
        <v>33.85117656</v>
      </c>
      <c r="AA48" s="15">
        <f t="shared" ref="AA48:AB48" si="53">P48/N48</f>
        <v>0.00006816740986</v>
      </c>
      <c r="AB48" s="15">
        <f t="shared" si="53"/>
        <v>0.0000006230376972</v>
      </c>
      <c r="AC48" s="15">
        <f t="shared" si="7"/>
        <v>109.411373</v>
      </c>
      <c r="AD48" s="14">
        <f t="shared" si="8"/>
        <v>0</v>
      </c>
      <c r="AE48" s="4" t="s">
        <v>38</v>
      </c>
      <c r="AF48" s="13" t="s">
        <v>37</v>
      </c>
    </row>
    <row r="49" ht="13.5" customHeight="1">
      <c r="A49" s="3" t="s">
        <v>32</v>
      </c>
      <c r="B49" s="3" t="s">
        <v>32</v>
      </c>
      <c r="C49" s="3" t="s">
        <v>32</v>
      </c>
      <c r="D49" s="3" t="s">
        <v>32</v>
      </c>
      <c r="E49" s="4" t="s">
        <v>33</v>
      </c>
      <c r="F49" s="5" t="s">
        <v>34</v>
      </c>
      <c r="G49" s="5" t="s">
        <v>35</v>
      </c>
      <c r="H49" s="6">
        <v>0.0254</v>
      </c>
      <c r="I49" s="4" t="s">
        <v>36</v>
      </c>
      <c r="J49" s="4"/>
      <c r="K49" s="7">
        <v>0.0</v>
      </c>
      <c r="L49" s="8"/>
      <c r="M49" s="8"/>
      <c r="N49" s="9">
        <v>880.8578627142856</v>
      </c>
      <c r="O49" s="9">
        <v>25.3420496583515</v>
      </c>
      <c r="P49" s="10">
        <v>0.06</v>
      </c>
      <c r="Q49" s="11">
        <v>1.62E-5</v>
      </c>
      <c r="R49" s="6">
        <v>0.028</v>
      </c>
      <c r="S49" s="6">
        <v>0.3055373050357646</v>
      </c>
      <c r="T49" s="6">
        <v>0.07915712640704405</v>
      </c>
      <c r="U49" s="12">
        <f t="shared" si="2"/>
        <v>113.9337902</v>
      </c>
      <c r="V49" s="12">
        <f t="shared" si="3"/>
        <v>3145.215879</v>
      </c>
      <c r="W49" s="13" t="s">
        <v>37</v>
      </c>
      <c r="X49" s="13" t="s">
        <v>37</v>
      </c>
      <c r="Y49" s="14">
        <f t="shared" si="4"/>
        <v>3703.703704</v>
      </c>
      <c r="Z49" s="8">
        <f t="shared" si="5"/>
        <v>34.75874582</v>
      </c>
      <c r="AA49" s="15">
        <f t="shared" ref="AA49:AB49" si="54">P49/N49</f>
        <v>0.00006811541628</v>
      </c>
      <c r="AB49" s="15">
        <f t="shared" si="54"/>
        <v>0.0000006392537391</v>
      </c>
      <c r="AC49" s="15">
        <f t="shared" si="7"/>
        <v>106.5545841</v>
      </c>
      <c r="AD49" s="14">
        <f t="shared" si="8"/>
        <v>0</v>
      </c>
      <c r="AE49" s="4" t="s">
        <v>38</v>
      </c>
      <c r="AF49" s="13" t="s">
        <v>37</v>
      </c>
    </row>
    <row r="50" ht="13.5" customHeight="1">
      <c r="A50" s="3" t="s">
        <v>32</v>
      </c>
      <c r="B50" s="3" t="s">
        <v>32</v>
      </c>
      <c r="C50" s="3" t="s">
        <v>32</v>
      </c>
      <c r="D50" s="3" t="s">
        <v>32</v>
      </c>
      <c r="E50" s="4" t="s">
        <v>33</v>
      </c>
      <c r="F50" s="5" t="s">
        <v>34</v>
      </c>
      <c r="G50" s="5" t="s">
        <v>35</v>
      </c>
      <c r="H50" s="6">
        <v>0.0254</v>
      </c>
      <c r="I50" s="4" t="s">
        <v>36</v>
      </c>
      <c r="J50" s="4"/>
      <c r="K50" s="7">
        <v>0.0</v>
      </c>
      <c r="L50" s="8"/>
      <c r="M50" s="8"/>
      <c r="N50" s="9">
        <v>880.4582731142857</v>
      </c>
      <c r="O50" s="9">
        <v>25.1787425623091</v>
      </c>
      <c r="P50" s="10">
        <v>0.06</v>
      </c>
      <c r="Q50" s="11">
        <v>1.62E-5</v>
      </c>
      <c r="R50" s="6">
        <v>0.028</v>
      </c>
      <c r="S50" s="6">
        <v>0.401687184628461</v>
      </c>
      <c r="T50" s="6">
        <v>0.05442973614211297</v>
      </c>
      <c r="U50" s="12">
        <f t="shared" si="2"/>
        <v>149.7197941</v>
      </c>
      <c r="V50" s="12">
        <f t="shared" si="3"/>
        <v>2148.765233</v>
      </c>
      <c r="W50" s="13" t="s">
        <v>37</v>
      </c>
      <c r="X50" s="13" t="s">
        <v>37</v>
      </c>
      <c r="Y50" s="14">
        <f t="shared" si="4"/>
        <v>3703.703704</v>
      </c>
      <c r="Z50" s="8">
        <f t="shared" si="5"/>
        <v>34.96831786</v>
      </c>
      <c r="AA50" s="15">
        <f t="shared" ref="AA50:AB50" si="55">P50/N50</f>
        <v>0.00006814632996</v>
      </c>
      <c r="AB50" s="15">
        <f t="shared" si="55"/>
        <v>0.0000006433998823</v>
      </c>
      <c r="AC50" s="15">
        <f t="shared" si="7"/>
        <v>105.9159814</v>
      </c>
      <c r="AD50" s="14">
        <f t="shared" si="8"/>
        <v>0</v>
      </c>
      <c r="AE50" s="4" t="s">
        <v>38</v>
      </c>
      <c r="AF50" s="13" t="s">
        <v>37</v>
      </c>
    </row>
    <row r="51" ht="13.5" customHeight="1">
      <c r="A51" s="3" t="s">
        <v>32</v>
      </c>
      <c r="B51" s="3" t="s">
        <v>32</v>
      </c>
      <c r="C51" s="3" t="s">
        <v>32</v>
      </c>
      <c r="D51" s="3" t="s">
        <v>32</v>
      </c>
      <c r="E51" s="4" t="s">
        <v>33</v>
      </c>
      <c r="F51" s="5" t="s">
        <v>34</v>
      </c>
      <c r="G51" s="5" t="s">
        <v>35</v>
      </c>
      <c r="H51" s="6">
        <v>0.0254</v>
      </c>
      <c r="I51" s="4" t="s">
        <v>36</v>
      </c>
      <c r="J51" s="4"/>
      <c r="K51" s="7">
        <v>0.0</v>
      </c>
      <c r="L51" s="8"/>
      <c r="M51" s="8"/>
      <c r="N51" s="9">
        <v>880.6792637941178</v>
      </c>
      <c r="O51" s="9">
        <v>26.1711963446092</v>
      </c>
      <c r="P51" s="10">
        <v>0.06</v>
      </c>
      <c r="Q51" s="11">
        <v>1.62E-5</v>
      </c>
      <c r="R51" s="6">
        <v>0.028</v>
      </c>
      <c r="S51" s="6">
        <v>0.4048589531336549</v>
      </c>
      <c r="T51" s="6">
        <v>0.07192842204072926</v>
      </c>
      <c r="U51" s="12">
        <f t="shared" si="2"/>
        <v>150.9398746</v>
      </c>
      <c r="V51" s="12">
        <f t="shared" si="3"/>
        <v>2951.500157</v>
      </c>
      <c r="W51" s="13" t="s">
        <v>37</v>
      </c>
      <c r="X51" s="13" t="s">
        <v>37</v>
      </c>
      <c r="Y51" s="14">
        <f t="shared" si="4"/>
        <v>3703.703704</v>
      </c>
      <c r="Z51" s="8">
        <f t="shared" si="5"/>
        <v>33.65070714</v>
      </c>
      <c r="AA51" s="15">
        <f t="shared" ref="AA51:AB51" si="56">P51/N51</f>
        <v>0.00006812922986</v>
      </c>
      <c r="AB51" s="15">
        <f t="shared" si="56"/>
        <v>0.0000006190011258</v>
      </c>
      <c r="AC51" s="15">
        <f t="shared" si="7"/>
        <v>110.063176</v>
      </c>
      <c r="AD51" s="14">
        <f t="shared" si="8"/>
        <v>0</v>
      </c>
      <c r="AE51" s="4" t="s">
        <v>38</v>
      </c>
      <c r="AF51" s="13" t="s">
        <v>37</v>
      </c>
    </row>
    <row r="52" ht="13.5" customHeight="1">
      <c r="A52" s="3" t="s">
        <v>32</v>
      </c>
      <c r="B52" s="3" t="s">
        <v>32</v>
      </c>
      <c r="C52" s="3" t="s">
        <v>32</v>
      </c>
      <c r="D52" s="3" t="s">
        <v>32</v>
      </c>
      <c r="E52" s="4" t="s">
        <v>33</v>
      </c>
      <c r="F52" s="5" t="s">
        <v>34</v>
      </c>
      <c r="G52" s="5" t="s">
        <v>35</v>
      </c>
      <c r="H52" s="6">
        <v>0.0254</v>
      </c>
      <c r="I52" s="4" t="s">
        <v>36</v>
      </c>
      <c r="J52" s="4"/>
      <c r="K52" s="7">
        <v>0.0</v>
      </c>
      <c r="L52" s="8"/>
      <c r="M52" s="8"/>
      <c r="N52" s="9">
        <v>880.410106735294</v>
      </c>
      <c r="O52" s="9">
        <v>25.7304490095628</v>
      </c>
      <c r="P52" s="10">
        <v>0.06</v>
      </c>
      <c r="Q52" s="11">
        <v>1.62E-5</v>
      </c>
      <c r="R52" s="6">
        <v>0.028</v>
      </c>
      <c r="S52" s="6">
        <v>0.5027003631875454</v>
      </c>
      <c r="T52" s="6">
        <v>0.05006479204496325</v>
      </c>
      <c r="U52" s="12">
        <f t="shared" si="2"/>
        <v>187.3599167</v>
      </c>
      <c r="V52" s="12">
        <f t="shared" si="3"/>
        <v>2019.754031</v>
      </c>
      <c r="W52" s="13" t="s">
        <v>37</v>
      </c>
      <c r="X52" s="13" t="s">
        <v>37</v>
      </c>
      <c r="Y52" s="14">
        <f t="shared" si="4"/>
        <v>3703.703704</v>
      </c>
      <c r="Z52" s="8">
        <f t="shared" si="5"/>
        <v>34.21666316</v>
      </c>
      <c r="AA52" s="15">
        <f t="shared" ref="AA52:AB52" si="57">P52/N52</f>
        <v>0.00006815005818</v>
      </c>
      <c r="AB52" s="15">
        <f t="shared" si="57"/>
        <v>0.000000629604248</v>
      </c>
      <c r="AC52" s="15">
        <f t="shared" si="7"/>
        <v>108.2426912</v>
      </c>
      <c r="AD52" s="14">
        <f t="shared" si="8"/>
        <v>0</v>
      </c>
      <c r="AE52" s="4" t="s">
        <v>38</v>
      </c>
      <c r="AF52" s="13" t="s">
        <v>37</v>
      </c>
    </row>
    <row r="53" ht="13.5" customHeight="1">
      <c r="A53" s="3" t="s">
        <v>32</v>
      </c>
      <c r="B53" s="3" t="s">
        <v>32</v>
      </c>
      <c r="C53" s="3" t="s">
        <v>32</v>
      </c>
      <c r="D53" s="3" t="s">
        <v>32</v>
      </c>
      <c r="E53" s="4" t="s">
        <v>33</v>
      </c>
      <c r="F53" s="5" t="s">
        <v>34</v>
      </c>
      <c r="G53" s="5" t="s">
        <v>35</v>
      </c>
      <c r="H53" s="6">
        <v>0.0254</v>
      </c>
      <c r="I53" s="4" t="s">
        <v>36</v>
      </c>
      <c r="J53" s="4"/>
      <c r="K53" s="7">
        <v>0.0</v>
      </c>
      <c r="L53" s="8"/>
      <c r="M53" s="8"/>
      <c r="N53" s="9">
        <v>880.595744</v>
      </c>
      <c r="O53" s="9">
        <v>25.748907088967</v>
      </c>
      <c r="P53" s="10">
        <v>0.06</v>
      </c>
      <c r="Q53" s="11">
        <v>1.62E-5</v>
      </c>
      <c r="R53" s="6">
        <v>0.028</v>
      </c>
      <c r="S53" s="6">
        <v>0.5017968786006116</v>
      </c>
      <c r="T53" s="6">
        <v>0.07848449024266603</v>
      </c>
      <c r="U53" s="12">
        <f t="shared" si="2"/>
        <v>187.0626162</v>
      </c>
      <c r="V53" s="12">
        <f t="shared" si="3"/>
        <v>3168.555686</v>
      </c>
      <c r="W53" s="13" t="s">
        <v>37</v>
      </c>
      <c r="X53" s="13" t="s">
        <v>37</v>
      </c>
      <c r="Y53" s="14">
        <f t="shared" si="4"/>
        <v>3703.703704</v>
      </c>
      <c r="Z53" s="8">
        <f t="shared" si="5"/>
        <v>34.1993445</v>
      </c>
      <c r="AA53" s="15">
        <f t="shared" ref="AA53:AB53" si="58">P53/N53</f>
        <v>0.00006813569156</v>
      </c>
      <c r="AB53" s="15">
        <f t="shared" si="58"/>
        <v>0.0000006291529168</v>
      </c>
      <c r="AC53" s="15">
        <f t="shared" si="7"/>
        <v>108.2975056</v>
      </c>
      <c r="AD53" s="14">
        <f t="shared" si="8"/>
        <v>0</v>
      </c>
      <c r="AE53" s="4" t="s">
        <v>38</v>
      </c>
      <c r="AF53" s="13" t="s">
        <v>37</v>
      </c>
    </row>
    <row r="54" ht="13.5" customHeight="1">
      <c r="A54" s="3" t="s">
        <v>32</v>
      </c>
      <c r="B54" s="3" t="s">
        <v>32</v>
      </c>
      <c r="C54" s="3" t="s">
        <v>32</v>
      </c>
      <c r="D54" s="3" t="s">
        <v>32</v>
      </c>
      <c r="E54" s="4" t="s">
        <v>33</v>
      </c>
      <c r="F54" s="5" t="s">
        <v>34</v>
      </c>
      <c r="G54" s="5" t="s">
        <v>35</v>
      </c>
      <c r="H54" s="6">
        <v>0.0254</v>
      </c>
      <c r="I54" s="4" t="s">
        <v>36</v>
      </c>
      <c r="J54" s="4"/>
      <c r="K54" s="7">
        <v>0.0</v>
      </c>
      <c r="L54" s="8"/>
      <c r="M54" s="8"/>
      <c r="N54" s="9">
        <v>880.4104140571429</v>
      </c>
      <c r="O54" s="9">
        <v>23.7378181542982</v>
      </c>
      <c r="P54" s="10">
        <v>0.06</v>
      </c>
      <c r="Q54" s="11">
        <v>1.62E-5</v>
      </c>
      <c r="R54" s="6">
        <v>0.028</v>
      </c>
      <c r="S54" s="6">
        <v>0.05647383122823918</v>
      </c>
      <c r="T54" s="6">
        <v>0.05954612825539041</v>
      </c>
      <c r="U54" s="12">
        <f t="shared" si="2"/>
        <v>21.04819647</v>
      </c>
      <c r="V54" s="12">
        <f t="shared" si="3"/>
        <v>2216.220813</v>
      </c>
      <c r="W54" s="13" t="s">
        <v>37</v>
      </c>
      <c r="X54" s="13" t="s">
        <v>37</v>
      </c>
      <c r="Y54" s="14">
        <f t="shared" si="4"/>
        <v>3703.703704</v>
      </c>
      <c r="Z54" s="8">
        <f t="shared" si="5"/>
        <v>37.08893582</v>
      </c>
      <c r="AA54" s="15">
        <f t="shared" ref="AA54:AB54" si="59">P54/N54</f>
        <v>0.0000681500344</v>
      </c>
      <c r="AB54" s="15">
        <f t="shared" si="59"/>
        <v>0.000000682455308</v>
      </c>
      <c r="AC54" s="15">
        <f t="shared" si="7"/>
        <v>99.86006936</v>
      </c>
      <c r="AD54" s="14">
        <f t="shared" si="8"/>
        <v>0</v>
      </c>
      <c r="AE54" s="4" t="s">
        <v>38</v>
      </c>
      <c r="AF54" s="13" t="s">
        <v>37</v>
      </c>
    </row>
    <row r="55" ht="13.5" customHeight="1">
      <c r="A55" s="3" t="s">
        <v>32</v>
      </c>
      <c r="B55" s="3" t="s">
        <v>32</v>
      </c>
      <c r="C55" s="3" t="s">
        <v>32</v>
      </c>
      <c r="D55" s="3" t="s">
        <v>32</v>
      </c>
      <c r="E55" s="4" t="s">
        <v>33</v>
      </c>
      <c r="F55" s="5" t="s">
        <v>34</v>
      </c>
      <c r="G55" s="5" t="s">
        <v>35</v>
      </c>
      <c r="H55" s="6">
        <v>0.0254</v>
      </c>
      <c r="I55" s="4" t="s">
        <v>36</v>
      </c>
      <c r="J55" s="4"/>
      <c r="K55" s="7">
        <v>0.0</v>
      </c>
      <c r="L55" s="8"/>
      <c r="M55" s="8"/>
      <c r="N55" s="9">
        <v>880.5363842285715</v>
      </c>
      <c r="O55" s="9">
        <v>23.9076675782953</v>
      </c>
      <c r="P55" s="10">
        <v>0.06</v>
      </c>
      <c r="Q55" s="11">
        <v>1.62E-5</v>
      </c>
      <c r="R55" s="6">
        <v>0.028</v>
      </c>
      <c r="S55" s="6">
        <v>0.07026131934512617</v>
      </c>
      <c r="T55" s="6">
        <v>0.08219401870275873</v>
      </c>
      <c r="U55" s="12">
        <f t="shared" si="2"/>
        <v>26.19063769</v>
      </c>
      <c r="V55" s="12">
        <f t="shared" si="3"/>
        <v>3081.031408</v>
      </c>
      <c r="W55" s="13" t="s">
        <v>37</v>
      </c>
      <c r="X55" s="13" t="s">
        <v>37</v>
      </c>
      <c r="Y55" s="14">
        <f t="shared" si="4"/>
        <v>3703.703704</v>
      </c>
      <c r="Z55" s="8">
        <f t="shared" si="5"/>
        <v>36.83071054</v>
      </c>
      <c r="AA55" s="15">
        <f t="shared" ref="AA55:AB55" si="60">P55/N55</f>
        <v>0.0000681402848</v>
      </c>
      <c r="AB55" s="15">
        <f t="shared" si="60"/>
        <v>0.0000006776068785</v>
      </c>
      <c r="AC55" s="15">
        <f t="shared" si="7"/>
        <v>100.5602023</v>
      </c>
      <c r="AD55" s="14">
        <f t="shared" si="8"/>
        <v>0</v>
      </c>
      <c r="AE55" s="4" t="s">
        <v>38</v>
      </c>
      <c r="AF55" s="13" t="s">
        <v>37</v>
      </c>
    </row>
    <row r="56" ht="13.5" customHeight="1">
      <c r="A56" s="3" t="s">
        <v>32</v>
      </c>
      <c r="B56" s="3" t="s">
        <v>32</v>
      </c>
      <c r="C56" s="3" t="s">
        <v>32</v>
      </c>
      <c r="D56" s="3" t="s">
        <v>32</v>
      </c>
      <c r="E56" s="4" t="s">
        <v>33</v>
      </c>
      <c r="F56" s="5" t="s">
        <v>34</v>
      </c>
      <c r="G56" s="5" t="s">
        <v>35</v>
      </c>
      <c r="H56" s="6">
        <v>0.0254</v>
      </c>
      <c r="I56" s="4" t="s">
        <v>36</v>
      </c>
      <c r="J56" s="4"/>
      <c r="K56" s="7">
        <v>0.0</v>
      </c>
      <c r="L56" s="8"/>
      <c r="M56" s="8"/>
      <c r="N56" s="9">
        <v>880.1115956</v>
      </c>
      <c r="O56" s="9">
        <v>23.3836909077528</v>
      </c>
      <c r="P56" s="10">
        <v>0.06</v>
      </c>
      <c r="Q56" s="11">
        <v>1.62E-5</v>
      </c>
      <c r="R56" s="6">
        <v>0.028</v>
      </c>
      <c r="S56" s="6">
        <v>0.07593847736669831</v>
      </c>
      <c r="T56" s="6">
        <v>0.22884987144366448</v>
      </c>
      <c r="U56" s="12">
        <f t="shared" si="2"/>
        <v>28.2932016</v>
      </c>
      <c r="V56" s="12">
        <f t="shared" si="3"/>
        <v>8390.395575</v>
      </c>
      <c r="W56" s="13" t="s">
        <v>37</v>
      </c>
      <c r="X56" s="13" t="s">
        <v>37</v>
      </c>
      <c r="Y56" s="14">
        <f t="shared" si="4"/>
        <v>3703.703704</v>
      </c>
      <c r="Z56" s="8">
        <f t="shared" si="5"/>
        <v>37.63783909</v>
      </c>
      <c r="AA56" s="15">
        <f t="shared" ref="AA56:AB56" si="61">P56/N56</f>
        <v>0.00006817317292</v>
      </c>
      <c r="AB56" s="15">
        <f t="shared" si="61"/>
        <v>0.0000006927905464</v>
      </c>
      <c r="AC56" s="15">
        <f t="shared" si="7"/>
        <v>98.40372863</v>
      </c>
      <c r="AD56" s="14">
        <f t="shared" si="8"/>
        <v>0</v>
      </c>
      <c r="AE56" s="4" t="s">
        <v>38</v>
      </c>
      <c r="AF56" s="13" t="s">
        <v>37</v>
      </c>
    </row>
    <row r="57" ht="13.5" customHeight="1">
      <c r="A57" s="3" t="s">
        <v>32</v>
      </c>
      <c r="B57" s="3" t="s">
        <v>32</v>
      </c>
      <c r="C57" s="3" t="s">
        <v>32</v>
      </c>
      <c r="D57" s="3" t="s">
        <v>32</v>
      </c>
      <c r="E57" s="4" t="s">
        <v>33</v>
      </c>
      <c r="F57" s="5" t="s">
        <v>34</v>
      </c>
      <c r="G57" s="5" t="s">
        <v>35</v>
      </c>
      <c r="H57" s="6">
        <v>0.0254</v>
      </c>
      <c r="I57" s="4" t="s">
        <v>36</v>
      </c>
      <c r="J57" s="4"/>
      <c r="K57" s="7">
        <v>0.0</v>
      </c>
      <c r="L57" s="8"/>
      <c r="M57" s="8"/>
      <c r="N57" s="9">
        <v>876.0406170571429</v>
      </c>
      <c r="O57" s="9">
        <v>23.5630757126487</v>
      </c>
      <c r="P57" s="10">
        <v>0.06</v>
      </c>
      <c r="Q57" s="11">
        <v>1.62E-5</v>
      </c>
      <c r="R57" s="6">
        <v>0.028</v>
      </c>
      <c r="S57" s="6">
        <v>0.08370010900126275</v>
      </c>
      <c r="T57" s="6">
        <v>0.3374273298019841</v>
      </c>
      <c r="U57" s="12">
        <f t="shared" si="2"/>
        <v>31.04078761</v>
      </c>
      <c r="V57" s="12">
        <f t="shared" si="3"/>
        <v>12466.10946</v>
      </c>
      <c r="W57" s="13" t="s">
        <v>37</v>
      </c>
      <c r="X57" s="13" t="s">
        <v>37</v>
      </c>
      <c r="Y57" s="14">
        <f t="shared" si="4"/>
        <v>3703.703704</v>
      </c>
      <c r="Z57" s="8">
        <f t="shared" si="5"/>
        <v>37.17853423</v>
      </c>
      <c r="AA57" s="15">
        <f t="shared" ref="AA57:AB57" si="62">P57/N57</f>
        <v>0.00006848997504</v>
      </c>
      <c r="AB57" s="15">
        <f t="shared" si="62"/>
        <v>0.0000006875163581</v>
      </c>
      <c r="AC57" s="15">
        <f t="shared" si="7"/>
        <v>99.61941158</v>
      </c>
      <c r="AD57" s="14">
        <f t="shared" si="8"/>
        <v>0</v>
      </c>
      <c r="AE57" s="4" t="s">
        <v>38</v>
      </c>
      <c r="AF57" s="13" t="s">
        <v>37</v>
      </c>
    </row>
    <row r="58" ht="13.5" customHeight="1">
      <c r="A58" s="3"/>
      <c r="B58" s="4"/>
      <c r="C58" s="16"/>
      <c r="D58" s="3"/>
      <c r="E58" s="4"/>
      <c r="F58" s="4"/>
      <c r="G58" s="4"/>
      <c r="H58" s="16"/>
      <c r="I58" s="4"/>
      <c r="J58" s="4"/>
      <c r="K58" s="4"/>
      <c r="L58" s="8"/>
      <c r="M58" s="8"/>
      <c r="N58" s="17"/>
      <c r="O58" s="18"/>
      <c r="P58" s="16"/>
      <c r="Q58" s="16"/>
      <c r="R58" s="19"/>
      <c r="S58" s="18"/>
      <c r="T58" s="18"/>
      <c r="U58" s="12"/>
      <c r="V58" s="12"/>
      <c r="W58" s="3"/>
      <c r="X58" s="3"/>
      <c r="Y58" s="14"/>
      <c r="Z58" s="8"/>
      <c r="AA58" s="15"/>
      <c r="AB58" s="15"/>
      <c r="AC58" s="15"/>
      <c r="AD58" s="14"/>
      <c r="AE58" s="4"/>
      <c r="AF58" s="20"/>
    </row>
    <row r="59" ht="13.5" customHeight="1">
      <c r="A59" s="3"/>
      <c r="B59" s="4"/>
      <c r="C59" s="16"/>
      <c r="D59" s="3"/>
      <c r="E59" s="4"/>
      <c r="F59" s="4"/>
      <c r="G59" s="4"/>
      <c r="H59" s="16"/>
      <c r="I59" s="4"/>
      <c r="J59" s="4"/>
      <c r="K59" s="4"/>
      <c r="L59" s="8"/>
      <c r="M59" s="8"/>
      <c r="N59" s="17"/>
      <c r="O59" s="18"/>
      <c r="P59" s="16"/>
      <c r="Q59" s="16"/>
      <c r="R59" s="19"/>
      <c r="S59" s="18"/>
      <c r="T59" s="18"/>
      <c r="U59" s="12"/>
      <c r="V59" s="12"/>
      <c r="W59" s="3"/>
      <c r="X59" s="3"/>
      <c r="Y59" s="14"/>
      <c r="Z59" s="8"/>
      <c r="AA59" s="15"/>
      <c r="AB59" s="15"/>
      <c r="AC59" s="15"/>
      <c r="AD59" s="14"/>
      <c r="AE59" s="4"/>
      <c r="AF59" s="20"/>
    </row>
    <row r="60" ht="13.5" customHeight="1">
      <c r="A60" s="3"/>
      <c r="B60" s="4"/>
      <c r="C60" s="16"/>
      <c r="D60" s="3"/>
      <c r="E60" s="4"/>
      <c r="F60" s="4"/>
      <c r="G60" s="4"/>
      <c r="H60" s="16"/>
      <c r="I60" s="4"/>
      <c r="J60" s="4"/>
      <c r="K60" s="4"/>
      <c r="L60" s="8"/>
      <c r="M60" s="8"/>
      <c r="N60" s="17"/>
      <c r="O60" s="18"/>
      <c r="P60" s="16"/>
      <c r="Q60" s="16"/>
      <c r="R60" s="19"/>
      <c r="S60" s="18"/>
      <c r="T60" s="18"/>
      <c r="U60" s="12"/>
      <c r="V60" s="12"/>
      <c r="W60" s="3"/>
      <c r="X60" s="3"/>
      <c r="Y60" s="14"/>
      <c r="Z60" s="8"/>
      <c r="AA60" s="15"/>
      <c r="AB60" s="15"/>
      <c r="AC60" s="15"/>
      <c r="AD60" s="14"/>
      <c r="AE60" s="4"/>
      <c r="AF60" s="20"/>
    </row>
    <row r="61" ht="13.5" customHeight="1">
      <c r="A61" s="3"/>
      <c r="B61" s="4"/>
      <c r="C61" s="16"/>
      <c r="D61" s="3"/>
      <c r="E61" s="4"/>
      <c r="F61" s="4"/>
      <c r="G61" s="4"/>
      <c r="H61" s="16"/>
      <c r="I61" s="4"/>
      <c r="J61" s="4"/>
      <c r="K61" s="4"/>
      <c r="L61" s="8"/>
      <c r="M61" s="8"/>
      <c r="N61" s="17"/>
      <c r="O61" s="18"/>
      <c r="P61" s="16"/>
      <c r="Q61" s="16"/>
      <c r="R61" s="19"/>
      <c r="S61" s="18"/>
      <c r="T61" s="18"/>
      <c r="U61" s="12"/>
      <c r="V61" s="12"/>
      <c r="W61" s="3"/>
      <c r="X61" s="4"/>
      <c r="Y61" s="14"/>
      <c r="Z61" s="8"/>
      <c r="AA61" s="15"/>
      <c r="AB61" s="15"/>
      <c r="AC61" s="15"/>
      <c r="AD61" s="14"/>
      <c r="AE61" s="4"/>
      <c r="AF61" s="20"/>
    </row>
    <row r="62" ht="13.5" customHeight="1">
      <c r="A62" s="3"/>
      <c r="B62" s="4"/>
      <c r="C62" s="16"/>
      <c r="D62" s="3"/>
      <c r="E62" s="4"/>
      <c r="F62" s="4"/>
      <c r="G62" s="4"/>
      <c r="H62" s="16"/>
      <c r="I62" s="4"/>
      <c r="J62" s="4"/>
      <c r="K62" s="4"/>
      <c r="L62" s="8"/>
      <c r="M62" s="8"/>
      <c r="N62" s="17"/>
      <c r="O62" s="18"/>
      <c r="P62" s="16"/>
      <c r="Q62" s="16"/>
      <c r="R62" s="19"/>
      <c r="S62" s="18"/>
      <c r="T62" s="18"/>
      <c r="U62" s="12"/>
      <c r="V62" s="12"/>
      <c r="W62" s="3"/>
      <c r="X62" s="3"/>
      <c r="Y62" s="14"/>
      <c r="Z62" s="8"/>
      <c r="AA62" s="15"/>
      <c r="AB62" s="15"/>
      <c r="AC62" s="15"/>
      <c r="AD62" s="14"/>
      <c r="AE62" s="4"/>
      <c r="AF62" s="20"/>
    </row>
    <row r="63" ht="13.5" customHeight="1">
      <c r="A63" s="3"/>
      <c r="B63" s="4"/>
      <c r="C63" s="16"/>
      <c r="D63" s="3"/>
      <c r="E63" s="4"/>
      <c r="F63" s="4"/>
      <c r="G63" s="4"/>
      <c r="H63" s="16"/>
      <c r="I63" s="4"/>
      <c r="J63" s="4"/>
      <c r="K63" s="4"/>
      <c r="L63" s="8"/>
      <c r="M63" s="8"/>
      <c r="N63" s="17"/>
      <c r="O63" s="18"/>
      <c r="P63" s="16"/>
      <c r="Q63" s="16"/>
      <c r="R63" s="19"/>
      <c r="S63" s="18"/>
      <c r="T63" s="18"/>
      <c r="U63" s="12"/>
      <c r="V63" s="12"/>
      <c r="W63" s="3"/>
      <c r="X63" s="3"/>
      <c r="Y63" s="14"/>
      <c r="Z63" s="8"/>
      <c r="AA63" s="15"/>
      <c r="AB63" s="15"/>
      <c r="AC63" s="15"/>
      <c r="AD63" s="14"/>
      <c r="AE63" s="4"/>
      <c r="AF63" s="20"/>
    </row>
    <row r="64" ht="13.5" customHeight="1">
      <c r="A64" s="3"/>
      <c r="B64" s="4"/>
      <c r="C64" s="16"/>
      <c r="D64" s="3"/>
      <c r="E64" s="4"/>
      <c r="F64" s="4"/>
      <c r="G64" s="4"/>
      <c r="H64" s="16"/>
      <c r="I64" s="4"/>
      <c r="J64" s="4"/>
      <c r="K64" s="4"/>
      <c r="L64" s="8"/>
      <c r="M64" s="8"/>
      <c r="N64" s="17"/>
      <c r="O64" s="18"/>
      <c r="P64" s="16"/>
      <c r="Q64" s="16"/>
      <c r="R64" s="19"/>
      <c r="S64" s="18"/>
      <c r="T64" s="18"/>
      <c r="U64" s="12"/>
      <c r="V64" s="12"/>
      <c r="W64" s="3"/>
      <c r="X64" s="3"/>
      <c r="Y64" s="14"/>
      <c r="Z64" s="8"/>
      <c r="AA64" s="15"/>
      <c r="AB64" s="15"/>
      <c r="AC64" s="15"/>
      <c r="AD64" s="14"/>
      <c r="AE64" s="4"/>
      <c r="AF64" s="20"/>
    </row>
    <row r="65" ht="13.5" customHeight="1">
      <c r="A65" s="3"/>
      <c r="B65" s="4"/>
      <c r="C65" s="16"/>
      <c r="D65" s="3"/>
      <c r="E65" s="4"/>
      <c r="F65" s="4"/>
      <c r="G65" s="4"/>
      <c r="H65" s="16"/>
      <c r="I65" s="4"/>
      <c r="J65" s="4"/>
      <c r="K65" s="4"/>
      <c r="L65" s="8"/>
      <c r="M65" s="8"/>
      <c r="N65" s="17"/>
      <c r="O65" s="18"/>
      <c r="P65" s="16"/>
      <c r="Q65" s="16"/>
      <c r="R65" s="19"/>
      <c r="S65" s="18"/>
      <c r="T65" s="18"/>
      <c r="U65" s="12"/>
      <c r="V65" s="12"/>
      <c r="W65" s="3"/>
      <c r="X65" s="3"/>
      <c r="Y65" s="14"/>
      <c r="Z65" s="8"/>
      <c r="AA65" s="15"/>
      <c r="AB65" s="15"/>
      <c r="AC65" s="15"/>
      <c r="AD65" s="14"/>
      <c r="AE65" s="4"/>
      <c r="AF65" s="20"/>
    </row>
    <row r="66" ht="13.5" customHeight="1">
      <c r="A66" s="3"/>
      <c r="B66" s="4"/>
      <c r="C66" s="16"/>
      <c r="D66" s="3"/>
      <c r="E66" s="4"/>
      <c r="F66" s="4"/>
      <c r="G66" s="4"/>
      <c r="H66" s="16"/>
      <c r="I66" s="4"/>
      <c r="J66" s="4"/>
      <c r="K66" s="4"/>
      <c r="L66" s="8"/>
      <c r="M66" s="8"/>
      <c r="N66" s="17"/>
      <c r="O66" s="18"/>
      <c r="P66" s="16"/>
      <c r="Q66" s="16"/>
      <c r="R66" s="19"/>
      <c r="S66" s="18"/>
      <c r="T66" s="18"/>
      <c r="U66" s="12"/>
      <c r="V66" s="12"/>
      <c r="W66" s="3"/>
      <c r="X66" s="4"/>
      <c r="Y66" s="14"/>
      <c r="Z66" s="8"/>
      <c r="AA66" s="15"/>
      <c r="AB66" s="15"/>
      <c r="AC66" s="15"/>
      <c r="AD66" s="14"/>
      <c r="AE66" s="4"/>
      <c r="AF66" s="20"/>
    </row>
    <row r="67" ht="13.5" customHeight="1">
      <c r="A67" s="3"/>
      <c r="B67" s="4"/>
      <c r="C67" s="16"/>
      <c r="D67" s="3"/>
      <c r="E67" s="4"/>
      <c r="F67" s="4"/>
      <c r="G67" s="4"/>
      <c r="H67" s="16"/>
      <c r="I67" s="4"/>
      <c r="J67" s="4"/>
      <c r="K67" s="4"/>
      <c r="L67" s="8"/>
      <c r="M67" s="8"/>
      <c r="N67" s="17"/>
      <c r="O67" s="18"/>
      <c r="P67" s="16"/>
      <c r="Q67" s="16"/>
      <c r="R67" s="19"/>
      <c r="S67" s="18"/>
      <c r="T67" s="18"/>
      <c r="U67" s="12"/>
      <c r="V67" s="12"/>
      <c r="W67" s="3"/>
      <c r="X67" s="3"/>
      <c r="Y67" s="14"/>
      <c r="Z67" s="8"/>
      <c r="AA67" s="15"/>
      <c r="AB67" s="15"/>
      <c r="AC67" s="15"/>
      <c r="AD67" s="14"/>
      <c r="AE67" s="4"/>
      <c r="AF67" s="20"/>
    </row>
    <row r="68" ht="13.5" customHeight="1">
      <c r="A68" s="3"/>
      <c r="B68" s="4"/>
      <c r="C68" s="16"/>
      <c r="D68" s="3"/>
      <c r="E68" s="4"/>
      <c r="F68" s="4"/>
      <c r="G68" s="4"/>
      <c r="H68" s="16"/>
      <c r="I68" s="4"/>
      <c r="J68" s="4"/>
      <c r="K68" s="4"/>
      <c r="L68" s="8"/>
      <c r="M68" s="8"/>
      <c r="N68" s="17"/>
      <c r="O68" s="18"/>
      <c r="P68" s="16"/>
      <c r="Q68" s="16"/>
      <c r="R68" s="19"/>
      <c r="S68" s="18"/>
      <c r="T68" s="18"/>
      <c r="U68" s="12"/>
      <c r="V68" s="12"/>
      <c r="W68" s="3"/>
      <c r="X68" s="3"/>
      <c r="Y68" s="14"/>
      <c r="Z68" s="8"/>
      <c r="AA68" s="15"/>
      <c r="AB68" s="15"/>
      <c r="AC68" s="15"/>
      <c r="AD68" s="14"/>
      <c r="AE68" s="4"/>
      <c r="AF68" s="20"/>
    </row>
    <row r="69" ht="13.5" customHeight="1">
      <c r="A69" s="3"/>
      <c r="B69" s="4"/>
      <c r="C69" s="16"/>
      <c r="D69" s="3"/>
      <c r="E69" s="4"/>
      <c r="F69" s="4"/>
      <c r="G69" s="4"/>
      <c r="H69" s="16"/>
      <c r="I69" s="4"/>
      <c r="J69" s="4"/>
      <c r="K69" s="4"/>
      <c r="L69" s="8"/>
      <c r="M69" s="8"/>
      <c r="N69" s="17"/>
      <c r="O69" s="18"/>
      <c r="P69" s="16"/>
      <c r="Q69" s="16"/>
      <c r="R69" s="19"/>
      <c r="S69" s="18"/>
      <c r="T69" s="18"/>
      <c r="U69" s="12"/>
      <c r="V69" s="12"/>
      <c r="W69" s="3"/>
      <c r="X69" s="3"/>
      <c r="Y69" s="14"/>
      <c r="Z69" s="8"/>
      <c r="AA69" s="15"/>
      <c r="AB69" s="15"/>
      <c r="AC69" s="15"/>
      <c r="AD69" s="14"/>
      <c r="AE69" s="4"/>
      <c r="AF69" s="20"/>
    </row>
    <row r="70" ht="13.5" customHeight="1">
      <c r="A70" s="3"/>
      <c r="B70" s="4"/>
      <c r="C70" s="16"/>
      <c r="D70" s="3"/>
      <c r="E70" s="4"/>
      <c r="F70" s="4"/>
      <c r="G70" s="4"/>
      <c r="H70" s="16"/>
      <c r="I70" s="4"/>
      <c r="J70" s="4"/>
      <c r="K70" s="4"/>
      <c r="L70" s="8"/>
      <c r="M70" s="8"/>
      <c r="N70" s="17"/>
      <c r="O70" s="18"/>
      <c r="P70" s="16"/>
      <c r="Q70" s="16"/>
      <c r="R70" s="19"/>
      <c r="S70" s="18"/>
      <c r="T70" s="18"/>
      <c r="U70" s="12"/>
      <c r="V70" s="12"/>
      <c r="W70" s="3"/>
      <c r="X70" s="3"/>
      <c r="Y70" s="14"/>
      <c r="Z70" s="8"/>
      <c r="AA70" s="15"/>
      <c r="AB70" s="15"/>
      <c r="AC70" s="15"/>
      <c r="AD70" s="14"/>
      <c r="AE70" s="4"/>
      <c r="AF70" s="20"/>
    </row>
    <row r="71" ht="13.5" customHeight="1">
      <c r="A71" s="3"/>
      <c r="B71" s="4"/>
      <c r="C71" s="16"/>
      <c r="D71" s="3"/>
      <c r="E71" s="4"/>
      <c r="F71" s="4"/>
      <c r="G71" s="4"/>
      <c r="H71" s="16"/>
      <c r="I71" s="4"/>
      <c r="J71" s="4"/>
      <c r="K71" s="4"/>
      <c r="L71" s="8"/>
      <c r="M71" s="8"/>
      <c r="N71" s="17"/>
      <c r="O71" s="18"/>
      <c r="P71" s="16"/>
      <c r="Q71" s="16"/>
      <c r="R71" s="19"/>
      <c r="S71" s="18"/>
      <c r="T71" s="18"/>
      <c r="U71" s="12"/>
      <c r="V71" s="12"/>
      <c r="W71" s="3"/>
      <c r="X71" s="4"/>
      <c r="Y71" s="14"/>
      <c r="Z71" s="8"/>
      <c r="AA71" s="15"/>
      <c r="AB71" s="15"/>
      <c r="AC71" s="15"/>
      <c r="AD71" s="14"/>
      <c r="AE71" s="4"/>
      <c r="AF71" s="20"/>
    </row>
    <row r="72" ht="13.5" customHeight="1">
      <c r="A72" s="3"/>
      <c r="B72" s="4"/>
      <c r="C72" s="16"/>
      <c r="D72" s="3"/>
      <c r="E72" s="4"/>
      <c r="F72" s="4"/>
      <c r="G72" s="4"/>
      <c r="H72" s="16"/>
      <c r="I72" s="4"/>
      <c r="J72" s="4"/>
      <c r="K72" s="4"/>
      <c r="L72" s="8"/>
      <c r="M72" s="8"/>
      <c r="N72" s="17"/>
      <c r="O72" s="18"/>
      <c r="P72" s="16"/>
      <c r="Q72" s="16"/>
      <c r="R72" s="19"/>
      <c r="S72" s="18"/>
      <c r="T72" s="18"/>
      <c r="U72" s="12"/>
      <c r="V72" s="12"/>
      <c r="W72" s="3"/>
      <c r="X72" s="3"/>
      <c r="Y72" s="14"/>
      <c r="Z72" s="8"/>
      <c r="AA72" s="15"/>
      <c r="AB72" s="15"/>
      <c r="AC72" s="15"/>
      <c r="AD72" s="14"/>
      <c r="AE72" s="4"/>
      <c r="AF72" s="20"/>
    </row>
    <row r="73" ht="13.5" customHeight="1">
      <c r="A73" s="3"/>
      <c r="B73" s="4"/>
      <c r="C73" s="16"/>
      <c r="D73" s="3"/>
      <c r="E73" s="4"/>
      <c r="F73" s="4"/>
      <c r="G73" s="4"/>
      <c r="H73" s="16"/>
      <c r="I73" s="4"/>
      <c r="J73" s="4"/>
      <c r="K73" s="4"/>
      <c r="L73" s="8"/>
      <c r="M73" s="8"/>
      <c r="N73" s="17"/>
      <c r="O73" s="18"/>
      <c r="P73" s="16"/>
      <c r="Q73" s="16"/>
      <c r="R73" s="19"/>
      <c r="S73" s="18"/>
      <c r="T73" s="18"/>
      <c r="U73" s="12"/>
      <c r="V73" s="12"/>
      <c r="W73" s="3"/>
      <c r="X73" s="3"/>
      <c r="Y73" s="14"/>
      <c r="Z73" s="8"/>
      <c r="AA73" s="15"/>
      <c r="AB73" s="15"/>
      <c r="AC73" s="15"/>
      <c r="AD73" s="14"/>
      <c r="AE73" s="4"/>
      <c r="AF73" s="20"/>
    </row>
    <row r="74" ht="13.5" customHeight="1">
      <c r="A74" s="3"/>
      <c r="B74" s="4"/>
      <c r="C74" s="16"/>
      <c r="D74" s="3"/>
      <c r="E74" s="4"/>
      <c r="F74" s="4"/>
      <c r="G74" s="4"/>
      <c r="H74" s="16"/>
      <c r="I74" s="4"/>
      <c r="J74" s="4"/>
      <c r="K74" s="4"/>
      <c r="L74" s="8"/>
      <c r="M74" s="8"/>
      <c r="N74" s="17"/>
      <c r="O74" s="18"/>
      <c r="P74" s="16"/>
      <c r="Q74" s="16"/>
      <c r="R74" s="19"/>
      <c r="S74" s="18"/>
      <c r="T74" s="18"/>
      <c r="U74" s="12"/>
      <c r="V74" s="12"/>
      <c r="W74" s="3"/>
      <c r="X74" s="3"/>
      <c r="Y74" s="14"/>
      <c r="Z74" s="8"/>
      <c r="AA74" s="15"/>
      <c r="AB74" s="15"/>
      <c r="AC74" s="15"/>
      <c r="AD74" s="14"/>
      <c r="AE74" s="4"/>
      <c r="AF74" s="20"/>
    </row>
    <row r="75" ht="13.5" customHeight="1">
      <c r="A75" s="3"/>
      <c r="B75" s="4"/>
      <c r="C75" s="16"/>
      <c r="D75" s="3"/>
      <c r="E75" s="4"/>
      <c r="F75" s="4"/>
      <c r="G75" s="4"/>
      <c r="H75" s="16"/>
      <c r="I75" s="4"/>
      <c r="J75" s="4"/>
      <c r="K75" s="4"/>
      <c r="L75" s="8"/>
      <c r="M75" s="8"/>
      <c r="N75" s="17"/>
      <c r="O75" s="18"/>
      <c r="P75" s="16"/>
      <c r="Q75" s="16"/>
      <c r="R75" s="19"/>
      <c r="S75" s="18"/>
      <c r="T75" s="18"/>
      <c r="U75" s="12"/>
      <c r="V75" s="12"/>
      <c r="W75" s="3"/>
      <c r="X75" s="3"/>
      <c r="Y75" s="14"/>
      <c r="Z75" s="8"/>
      <c r="AA75" s="15"/>
      <c r="AB75" s="15"/>
      <c r="AC75" s="15"/>
      <c r="AD75" s="14"/>
      <c r="AE75" s="4"/>
      <c r="AF75" s="20"/>
    </row>
    <row r="76" ht="13.5" customHeight="1">
      <c r="A76" s="3"/>
      <c r="B76" s="4"/>
      <c r="C76" s="16"/>
      <c r="D76" s="3"/>
      <c r="E76" s="4"/>
      <c r="F76" s="4"/>
      <c r="G76" s="4"/>
      <c r="H76" s="16"/>
      <c r="I76" s="4"/>
      <c r="J76" s="4"/>
      <c r="K76" s="4"/>
      <c r="L76" s="8"/>
      <c r="M76" s="8"/>
      <c r="N76" s="17"/>
      <c r="O76" s="18"/>
      <c r="P76" s="16"/>
      <c r="Q76" s="16"/>
      <c r="R76" s="19"/>
      <c r="S76" s="18"/>
      <c r="T76" s="18"/>
      <c r="U76" s="12"/>
      <c r="V76" s="12"/>
      <c r="W76" s="3"/>
      <c r="X76" s="3"/>
      <c r="Y76" s="14"/>
      <c r="Z76" s="8"/>
      <c r="AA76" s="15"/>
      <c r="AB76" s="15"/>
      <c r="AC76" s="15"/>
      <c r="AD76" s="14"/>
      <c r="AE76" s="4"/>
      <c r="AF76" s="20"/>
    </row>
    <row r="77" ht="13.5" customHeight="1">
      <c r="A77" s="3"/>
      <c r="B77" s="4"/>
      <c r="C77" s="16"/>
      <c r="D77" s="3"/>
      <c r="E77" s="4"/>
      <c r="F77" s="4"/>
      <c r="G77" s="4"/>
      <c r="H77" s="16"/>
      <c r="I77" s="4"/>
      <c r="J77" s="4"/>
      <c r="K77" s="4"/>
      <c r="L77" s="8"/>
      <c r="M77" s="8"/>
      <c r="N77" s="17"/>
      <c r="O77" s="18"/>
      <c r="P77" s="16"/>
      <c r="Q77" s="16"/>
      <c r="R77" s="19"/>
      <c r="S77" s="18"/>
      <c r="T77" s="18"/>
      <c r="U77" s="12"/>
      <c r="V77" s="12"/>
      <c r="W77" s="3"/>
      <c r="X77" s="4"/>
      <c r="Y77" s="14"/>
      <c r="Z77" s="8"/>
      <c r="AA77" s="15"/>
      <c r="AB77" s="15"/>
      <c r="AC77" s="15"/>
      <c r="AD77" s="14"/>
      <c r="AE77" s="4"/>
      <c r="AF77" s="20"/>
    </row>
    <row r="78" ht="13.5" customHeight="1">
      <c r="A78" s="3"/>
      <c r="B78" s="4"/>
      <c r="C78" s="16"/>
      <c r="D78" s="3"/>
      <c r="E78" s="4"/>
      <c r="F78" s="4"/>
      <c r="G78" s="4"/>
      <c r="H78" s="16"/>
      <c r="I78" s="4"/>
      <c r="J78" s="4"/>
      <c r="K78" s="4"/>
      <c r="L78" s="8"/>
      <c r="M78" s="8"/>
      <c r="N78" s="17"/>
      <c r="O78" s="18"/>
      <c r="P78" s="16"/>
      <c r="Q78" s="16"/>
      <c r="R78" s="19"/>
      <c r="S78" s="18"/>
      <c r="T78" s="18"/>
      <c r="U78" s="12"/>
      <c r="V78" s="12"/>
      <c r="W78" s="3"/>
      <c r="X78" s="3"/>
      <c r="Y78" s="14"/>
      <c r="Z78" s="8"/>
      <c r="AA78" s="15"/>
      <c r="AB78" s="15"/>
      <c r="AC78" s="15"/>
      <c r="AD78" s="14"/>
      <c r="AE78" s="4"/>
      <c r="AF78" s="20"/>
    </row>
    <row r="79" ht="13.5" customHeight="1">
      <c r="A79" s="3"/>
      <c r="B79" s="4"/>
      <c r="C79" s="16"/>
      <c r="D79" s="3"/>
      <c r="E79" s="4"/>
      <c r="F79" s="4"/>
      <c r="G79" s="4"/>
      <c r="H79" s="16"/>
      <c r="I79" s="4"/>
      <c r="J79" s="4"/>
      <c r="K79" s="4"/>
      <c r="L79" s="8"/>
      <c r="M79" s="8"/>
      <c r="N79" s="17"/>
      <c r="O79" s="18"/>
      <c r="P79" s="16"/>
      <c r="Q79" s="16"/>
      <c r="R79" s="19"/>
      <c r="S79" s="18"/>
      <c r="T79" s="18"/>
      <c r="U79" s="12"/>
      <c r="V79" s="12"/>
      <c r="W79" s="3"/>
      <c r="X79" s="3"/>
      <c r="Y79" s="14"/>
      <c r="Z79" s="8"/>
      <c r="AA79" s="15"/>
      <c r="AB79" s="15"/>
      <c r="AC79" s="15"/>
      <c r="AD79" s="14"/>
      <c r="AE79" s="4"/>
      <c r="AF79" s="20"/>
    </row>
    <row r="80" ht="13.5" customHeight="1">
      <c r="A80" s="3"/>
      <c r="B80" s="4"/>
      <c r="C80" s="16"/>
      <c r="D80" s="3"/>
      <c r="E80" s="4"/>
      <c r="F80" s="4"/>
      <c r="G80" s="4"/>
      <c r="H80" s="16"/>
      <c r="I80" s="4"/>
      <c r="J80" s="4"/>
      <c r="K80" s="4"/>
      <c r="L80" s="8"/>
      <c r="M80" s="8"/>
      <c r="N80" s="17"/>
      <c r="O80" s="18"/>
      <c r="P80" s="16"/>
      <c r="Q80" s="16"/>
      <c r="R80" s="19"/>
      <c r="S80" s="18"/>
      <c r="T80" s="18"/>
      <c r="U80" s="12"/>
      <c r="V80" s="12"/>
      <c r="W80" s="3"/>
      <c r="X80" s="3"/>
      <c r="Y80" s="14"/>
      <c r="Z80" s="8"/>
      <c r="AA80" s="15"/>
      <c r="AB80" s="15"/>
      <c r="AC80" s="15"/>
      <c r="AD80" s="14"/>
      <c r="AE80" s="4"/>
      <c r="AF80" s="20"/>
    </row>
    <row r="81" ht="13.5" customHeight="1">
      <c r="A81" s="3"/>
      <c r="B81" s="4"/>
      <c r="C81" s="16"/>
      <c r="D81" s="3"/>
      <c r="E81" s="4"/>
      <c r="F81" s="4"/>
      <c r="G81" s="4"/>
      <c r="H81" s="16"/>
      <c r="I81" s="4"/>
      <c r="J81" s="4"/>
      <c r="K81" s="4"/>
      <c r="L81" s="8"/>
      <c r="M81" s="8"/>
      <c r="N81" s="17"/>
      <c r="O81" s="18"/>
      <c r="P81" s="16"/>
      <c r="Q81" s="16"/>
      <c r="R81" s="19"/>
      <c r="S81" s="18"/>
      <c r="T81" s="18"/>
      <c r="U81" s="12"/>
      <c r="V81" s="12"/>
      <c r="W81" s="3"/>
      <c r="X81" s="3"/>
      <c r="Y81" s="14"/>
      <c r="Z81" s="8"/>
      <c r="AA81" s="15"/>
      <c r="AB81" s="15"/>
      <c r="AC81" s="15"/>
      <c r="AD81" s="14"/>
      <c r="AE81" s="4"/>
      <c r="AF81" s="20"/>
    </row>
    <row r="82" ht="13.5" customHeight="1">
      <c r="A82" s="3"/>
      <c r="B82" s="4"/>
      <c r="C82" s="16"/>
      <c r="D82" s="3"/>
      <c r="E82" s="4"/>
      <c r="F82" s="4"/>
      <c r="G82" s="4"/>
      <c r="H82" s="16"/>
      <c r="I82" s="4"/>
      <c r="J82" s="4"/>
      <c r="K82" s="4"/>
      <c r="L82" s="8"/>
      <c r="M82" s="8"/>
      <c r="N82" s="17"/>
      <c r="O82" s="18"/>
      <c r="P82" s="16"/>
      <c r="Q82" s="16"/>
      <c r="R82" s="19"/>
      <c r="S82" s="18"/>
      <c r="T82" s="18"/>
      <c r="U82" s="12"/>
      <c r="V82" s="12"/>
      <c r="W82" s="3"/>
      <c r="X82" s="3"/>
      <c r="Y82" s="14"/>
      <c r="Z82" s="8"/>
      <c r="AA82" s="15"/>
      <c r="AB82" s="15"/>
      <c r="AC82" s="15"/>
      <c r="AD82" s="14"/>
      <c r="AE82" s="4"/>
      <c r="AF82" s="20"/>
    </row>
    <row r="83" ht="13.5" customHeight="1">
      <c r="A83" s="3"/>
      <c r="B83" s="4"/>
      <c r="C83" s="16"/>
      <c r="D83" s="3"/>
      <c r="E83" s="4"/>
      <c r="F83" s="4"/>
      <c r="G83" s="4"/>
      <c r="H83" s="16"/>
      <c r="I83" s="4"/>
      <c r="J83" s="4"/>
      <c r="K83" s="4"/>
      <c r="L83" s="8"/>
      <c r="M83" s="8"/>
      <c r="N83" s="17"/>
      <c r="O83" s="18"/>
      <c r="P83" s="16"/>
      <c r="Q83" s="16"/>
      <c r="R83" s="19"/>
      <c r="S83" s="18"/>
      <c r="T83" s="18"/>
      <c r="U83" s="12"/>
      <c r="V83" s="12"/>
      <c r="W83" s="3"/>
      <c r="X83" s="4"/>
      <c r="Y83" s="14"/>
      <c r="Z83" s="8"/>
      <c r="AA83" s="15"/>
      <c r="AB83" s="15"/>
      <c r="AC83" s="15"/>
      <c r="AD83" s="14"/>
      <c r="AE83" s="4"/>
      <c r="AF83" s="20"/>
    </row>
    <row r="84" ht="13.5" customHeight="1">
      <c r="A84" s="3"/>
      <c r="B84" s="4"/>
      <c r="C84" s="16"/>
      <c r="D84" s="3"/>
      <c r="E84" s="4"/>
      <c r="F84" s="4"/>
      <c r="G84" s="4"/>
      <c r="H84" s="16"/>
      <c r="I84" s="4"/>
      <c r="J84" s="4"/>
      <c r="K84" s="4"/>
      <c r="L84" s="8"/>
      <c r="M84" s="8"/>
      <c r="N84" s="17"/>
      <c r="O84" s="18"/>
      <c r="P84" s="16"/>
      <c r="Q84" s="16"/>
      <c r="R84" s="19"/>
      <c r="S84" s="18"/>
      <c r="T84" s="18"/>
      <c r="U84" s="12"/>
      <c r="V84" s="12"/>
      <c r="W84" s="3"/>
      <c r="X84" s="3"/>
      <c r="Y84" s="14"/>
      <c r="Z84" s="8"/>
      <c r="AA84" s="15"/>
      <c r="AB84" s="15"/>
      <c r="AC84" s="15"/>
      <c r="AD84" s="14"/>
      <c r="AE84" s="4"/>
      <c r="AF84" s="20"/>
    </row>
    <row r="85" ht="13.5" customHeight="1">
      <c r="A85" s="3"/>
      <c r="B85" s="4"/>
      <c r="C85" s="16"/>
      <c r="D85" s="3"/>
      <c r="E85" s="4"/>
      <c r="F85" s="4"/>
      <c r="G85" s="4"/>
      <c r="H85" s="16"/>
      <c r="I85" s="4"/>
      <c r="J85" s="4"/>
      <c r="K85" s="4"/>
      <c r="L85" s="8"/>
      <c r="M85" s="8"/>
      <c r="N85" s="17"/>
      <c r="O85" s="18"/>
      <c r="P85" s="16"/>
      <c r="Q85" s="16"/>
      <c r="R85" s="19"/>
      <c r="S85" s="18"/>
      <c r="T85" s="18"/>
      <c r="U85" s="12"/>
      <c r="V85" s="12"/>
      <c r="W85" s="3"/>
      <c r="X85" s="3"/>
      <c r="Y85" s="14"/>
      <c r="Z85" s="8"/>
      <c r="AA85" s="15"/>
      <c r="AB85" s="15"/>
      <c r="AC85" s="15"/>
      <c r="AD85" s="14"/>
      <c r="AE85" s="4"/>
      <c r="AF85" s="20"/>
    </row>
    <row r="86" ht="13.5" customHeight="1">
      <c r="A86" s="3"/>
      <c r="B86" s="4"/>
      <c r="C86" s="16"/>
      <c r="D86" s="3"/>
      <c r="E86" s="4"/>
      <c r="F86" s="4"/>
      <c r="G86" s="4"/>
      <c r="H86" s="16"/>
      <c r="I86" s="4"/>
      <c r="J86" s="4"/>
      <c r="K86" s="4"/>
      <c r="L86" s="8"/>
      <c r="M86" s="8"/>
      <c r="N86" s="17"/>
      <c r="O86" s="18"/>
      <c r="P86" s="16"/>
      <c r="Q86" s="16"/>
      <c r="R86" s="19"/>
      <c r="S86" s="18"/>
      <c r="T86" s="18"/>
      <c r="U86" s="12"/>
      <c r="V86" s="12"/>
      <c r="W86" s="3"/>
      <c r="X86" s="3"/>
      <c r="Y86" s="14"/>
      <c r="Z86" s="8"/>
      <c r="AA86" s="15"/>
      <c r="AB86" s="15"/>
      <c r="AC86" s="15"/>
      <c r="AD86" s="14"/>
      <c r="AE86" s="4"/>
      <c r="AF86" s="20"/>
    </row>
    <row r="87" ht="13.5" customHeight="1">
      <c r="A87" s="3"/>
      <c r="B87" s="4"/>
      <c r="C87" s="16"/>
      <c r="D87" s="3"/>
      <c r="E87" s="4"/>
      <c r="F87" s="4"/>
      <c r="G87" s="4"/>
      <c r="H87" s="16"/>
      <c r="I87" s="4"/>
      <c r="J87" s="4"/>
      <c r="K87" s="4"/>
      <c r="L87" s="8"/>
      <c r="M87" s="8"/>
      <c r="N87" s="17"/>
      <c r="O87" s="18"/>
      <c r="P87" s="16"/>
      <c r="Q87" s="16"/>
      <c r="R87" s="19"/>
      <c r="S87" s="18"/>
      <c r="T87" s="18"/>
      <c r="U87" s="12"/>
      <c r="V87" s="12"/>
      <c r="W87" s="3"/>
      <c r="X87" s="3"/>
      <c r="Y87" s="14"/>
      <c r="Z87" s="8"/>
      <c r="AA87" s="15"/>
      <c r="AB87" s="15"/>
      <c r="AC87" s="15"/>
      <c r="AD87" s="14"/>
      <c r="AE87" s="4"/>
      <c r="AF87" s="20"/>
    </row>
    <row r="88" ht="13.5" customHeight="1">
      <c r="A88" s="3"/>
      <c r="B88" s="4"/>
      <c r="C88" s="16"/>
      <c r="D88" s="3"/>
      <c r="E88" s="4"/>
      <c r="F88" s="4"/>
      <c r="G88" s="4"/>
      <c r="H88" s="16"/>
      <c r="I88" s="4"/>
      <c r="J88" s="4"/>
      <c r="K88" s="4"/>
      <c r="L88" s="8"/>
      <c r="M88" s="8"/>
      <c r="N88" s="17"/>
      <c r="O88" s="18"/>
      <c r="P88" s="16"/>
      <c r="Q88" s="16"/>
      <c r="R88" s="19"/>
      <c r="S88" s="18"/>
      <c r="T88" s="18"/>
      <c r="U88" s="12"/>
      <c r="V88" s="12"/>
      <c r="W88" s="3"/>
      <c r="X88" s="3"/>
      <c r="Y88" s="14"/>
      <c r="Z88" s="8"/>
      <c r="AA88" s="15"/>
      <c r="AB88" s="15"/>
      <c r="AC88" s="15"/>
      <c r="AD88" s="14"/>
      <c r="AE88" s="4"/>
      <c r="AF88" s="20"/>
    </row>
    <row r="89" ht="13.5" customHeight="1">
      <c r="A89" s="3"/>
      <c r="B89" s="4"/>
      <c r="C89" s="16"/>
      <c r="D89" s="3"/>
      <c r="E89" s="4"/>
      <c r="F89" s="4"/>
      <c r="G89" s="4"/>
      <c r="H89" s="16"/>
      <c r="I89" s="4"/>
      <c r="J89" s="4"/>
      <c r="K89" s="4"/>
      <c r="L89" s="8"/>
      <c r="M89" s="8"/>
      <c r="N89" s="17"/>
      <c r="O89" s="18"/>
      <c r="P89" s="16"/>
      <c r="Q89" s="16"/>
      <c r="R89" s="19"/>
      <c r="S89" s="18"/>
      <c r="T89" s="18"/>
      <c r="U89" s="12"/>
      <c r="V89" s="12"/>
      <c r="W89" s="3"/>
      <c r="X89" s="4"/>
      <c r="Y89" s="14"/>
      <c r="Z89" s="8"/>
      <c r="AA89" s="15"/>
      <c r="AB89" s="15"/>
      <c r="AC89" s="15"/>
      <c r="AD89" s="14"/>
      <c r="AE89" s="4"/>
      <c r="AF89" s="20"/>
    </row>
    <row r="90" ht="13.5" customHeight="1">
      <c r="A90" s="3"/>
      <c r="B90" s="4"/>
      <c r="C90" s="16"/>
      <c r="D90" s="3"/>
      <c r="E90" s="4"/>
      <c r="F90" s="4"/>
      <c r="G90" s="4"/>
      <c r="H90" s="16"/>
      <c r="I90" s="4"/>
      <c r="J90" s="4"/>
      <c r="K90" s="4"/>
      <c r="L90" s="8"/>
      <c r="M90" s="8"/>
      <c r="N90" s="17"/>
      <c r="O90" s="18"/>
      <c r="P90" s="16"/>
      <c r="Q90" s="16"/>
      <c r="R90" s="19"/>
      <c r="S90" s="18"/>
      <c r="T90" s="18"/>
      <c r="U90" s="12"/>
      <c r="V90" s="12"/>
      <c r="W90" s="3"/>
      <c r="X90" s="3"/>
      <c r="Y90" s="14"/>
      <c r="Z90" s="8"/>
      <c r="AA90" s="15"/>
      <c r="AB90" s="15"/>
      <c r="AC90" s="15"/>
      <c r="AD90" s="14"/>
      <c r="AE90" s="4"/>
      <c r="AF90" s="20"/>
    </row>
    <row r="91" ht="13.5" customHeight="1">
      <c r="A91" s="3"/>
      <c r="B91" s="4"/>
      <c r="C91" s="16"/>
      <c r="D91" s="3"/>
      <c r="E91" s="4"/>
      <c r="F91" s="4"/>
      <c r="G91" s="4"/>
      <c r="H91" s="16"/>
      <c r="I91" s="4"/>
      <c r="J91" s="4"/>
      <c r="K91" s="4"/>
      <c r="L91" s="8"/>
      <c r="M91" s="8"/>
      <c r="N91" s="17"/>
      <c r="O91" s="18"/>
      <c r="P91" s="16"/>
      <c r="Q91" s="16"/>
      <c r="R91" s="19"/>
      <c r="S91" s="18"/>
      <c r="T91" s="18"/>
      <c r="U91" s="12"/>
      <c r="V91" s="12"/>
      <c r="W91" s="3"/>
      <c r="X91" s="3"/>
      <c r="Y91" s="14"/>
      <c r="Z91" s="8"/>
      <c r="AA91" s="15"/>
      <c r="AB91" s="15"/>
      <c r="AC91" s="15"/>
      <c r="AD91" s="14"/>
      <c r="AE91" s="4"/>
      <c r="AF91" s="20"/>
    </row>
    <row r="92" ht="13.5" customHeight="1">
      <c r="A92" s="3"/>
      <c r="B92" s="4"/>
      <c r="C92" s="16"/>
      <c r="D92" s="3"/>
      <c r="E92" s="4"/>
      <c r="F92" s="4"/>
      <c r="G92" s="4"/>
      <c r="H92" s="16"/>
      <c r="I92" s="4"/>
      <c r="J92" s="4"/>
      <c r="K92" s="4"/>
      <c r="L92" s="8"/>
      <c r="M92" s="8"/>
      <c r="N92" s="17"/>
      <c r="O92" s="18"/>
      <c r="P92" s="16"/>
      <c r="Q92" s="16"/>
      <c r="R92" s="19"/>
      <c r="S92" s="18"/>
      <c r="T92" s="18"/>
      <c r="U92" s="12"/>
      <c r="V92" s="12"/>
      <c r="W92" s="3"/>
      <c r="X92" s="3"/>
      <c r="Y92" s="14"/>
      <c r="Z92" s="8"/>
      <c r="AA92" s="15"/>
      <c r="AB92" s="15"/>
      <c r="AC92" s="15"/>
      <c r="AD92" s="14"/>
      <c r="AE92" s="4"/>
      <c r="AF92" s="20"/>
    </row>
    <row r="93" ht="13.5" customHeight="1">
      <c r="A93" s="3"/>
      <c r="B93" s="4"/>
      <c r="C93" s="16"/>
      <c r="D93" s="3"/>
      <c r="E93" s="4"/>
      <c r="F93" s="4"/>
      <c r="G93" s="4"/>
      <c r="H93" s="16"/>
      <c r="I93" s="4"/>
      <c r="J93" s="4"/>
      <c r="K93" s="4"/>
      <c r="L93" s="8"/>
      <c r="M93" s="8"/>
      <c r="N93" s="17"/>
      <c r="O93" s="18"/>
      <c r="P93" s="16"/>
      <c r="Q93" s="16"/>
      <c r="R93" s="19"/>
      <c r="S93" s="18"/>
      <c r="T93" s="18"/>
      <c r="U93" s="12"/>
      <c r="V93" s="12"/>
      <c r="W93" s="3"/>
      <c r="X93" s="3"/>
      <c r="Y93" s="14"/>
      <c r="Z93" s="8"/>
      <c r="AA93" s="15"/>
      <c r="AB93" s="15"/>
      <c r="AC93" s="15"/>
      <c r="AD93" s="14"/>
      <c r="AE93" s="4"/>
      <c r="AF93" s="20"/>
    </row>
    <row r="94" ht="13.5" customHeight="1">
      <c r="A94" s="3"/>
      <c r="B94" s="4"/>
      <c r="C94" s="16"/>
      <c r="D94" s="3"/>
      <c r="E94" s="4"/>
      <c r="F94" s="4"/>
      <c r="G94" s="4"/>
      <c r="H94" s="16"/>
      <c r="I94" s="4"/>
      <c r="J94" s="4"/>
      <c r="K94" s="4"/>
      <c r="L94" s="8"/>
      <c r="M94" s="8"/>
      <c r="N94" s="17"/>
      <c r="O94" s="18"/>
      <c r="P94" s="16"/>
      <c r="Q94" s="16"/>
      <c r="R94" s="19"/>
      <c r="S94" s="18"/>
      <c r="T94" s="18"/>
      <c r="U94" s="12"/>
      <c r="V94" s="12"/>
      <c r="W94" s="3"/>
      <c r="X94" s="4"/>
      <c r="Y94" s="14"/>
      <c r="Z94" s="8"/>
      <c r="AA94" s="15"/>
      <c r="AB94" s="15"/>
      <c r="AC94" s="15"/>
      <c r="AD94" s="14"/>
      <c r="AE94" s="4"/>
      <c r="AF94" s="20"/>
    </row>
    <row r="95" ht="13.5" customHeight="1">
      <c r="A95" s="3"/>
      <c r="B95" s="4"/>
      <c r="C95" s="16"/>
      <c r="D95" s="3"/>
      <c r="E95" s="4"/>
      <c r="F95" s="4"/>
      <c r="G95" s="4"/>
      <c r="H95" s="16"/>
      <c r="I95" s="4"/>
      <c r="J95" s="4"/>
      <c r="K95" s="4"/>
      <c r="L95" s="8"/>
      <c r="M95" s="8"/>
      <c r="N95" s="17"/>
      <c r="O95" s="18"/>
      <c r="P95" s="16"/>
      <c r="Q95" s="16"/>
      <c r="R95" s="19"/>
      <c r="S95" s="18"/>
      <c r="T95" s="18"/>
      <c r="U95" s="12"/>
      <c r="V95" s="12"/>
      <c r="W95" s="3"/>
      <c r="X95" s="3"/>
      <c r="Y95" s="14"/>
      <c r="Z95" s="8"/>
      <c r="AA95" s="15"/>
      <c r="AB95" s="15"/>
      <c r="AC95" s="15"/>
      <c r="AD95" s="14"/>
      <c r="AE95" s="4"/>
      <c r="AF95" s="20"/>
    </row>
    <row r="96" ht="13.5" customHeight="1">
      <c r="A96" s="3"/>
      <c r="B96" s="4"/>
      <c r="C96" s="16"/>
      <c r="D96" s="3"/>
      <c r="E96" s="4"/>
      <c r="F96" s="4"/>
      <c r="G96" s="4"/>
      <c r="H96" s="16"/>
      <c r="I96" s="4"/>
      <c r="J96" s="4"/>
      <c r="K96" s="4"/>
      <c r="L96" s="8"/>
      <c r="M96" s="8"/>
      <c r="N96" s="17"/>
      <c r="O96" s="18"/>
      <c r="P96" s="16"/>
      <c r="Q96" s="16"/>
      <c r="R96" s="19"/>
      <c r="S96" s="18"/>
      <c r="T96" s="18"/>
      <c r="U96" s="12"/>
      <c r="V96" s="12"/>
      <c r="W96" s="3"/>
      <c r="X96" s="3"/>
      <c r="Y96" s="14"/>
      <c r="Z96" s="8"/>
      <c r="AA96" s="15"/>
      <c r="AB96" s="15"/>
      <c r="AC96" s="15"/>
      <c r="AD96" s="14"/>
      <c r="AE96" s="4"/>
      <c r="AF96" s="20"/>
    </row>
    <row r="97" ht="13.5" customHeight="1">
      <c r="A97" s="3"/>
      <c r="B97" s="4"/>
      <c r="C97" s="16"/>
      <c r="D97" s="3"/>
      <c r="E97" s="4"/>
      <c r="F97" s="4"/>
      <c r="G97" s="4"/>
      <c r="H97" s="16"/>
      <c r="I97" s="4"/>
      <c r="J97" s="4"/>
      <c r="K97" s="4"/>
      <c r="L97" s="8"/>
      <c r="M97" s="8"/>
      <c r="N97" s="17"/>
      <c r="O97" s="18"/>
      <c r="P97" s="16"/>
      <c r="Q97" s="16"/>
      <c r="R97" s="19"/>
      <c r="S97" s="18"/>
      <c r="T97" s="18"/>
      <c r="U97" s="12"/>
      <c r="V97" s="12"/>
      <c r="W97" s="3"/>
      <c r="X97" s="4"/>
      <c r="Y97" s="14"/>
      <c r="Z97" s="8"/>
      <c r="AA97" s="15"/>
      <c r="AB97" s="15"/>
      <c r="AC97" s="15"/>
      <c r="AD97" s="14"/>
      <c r="AE97" s="4"/>
      <c r="AF97" s="20"/>
    </row>
    <row r="98" ht="13.5" customHeight="1">
      <c r="A98" s="3"/>
      <c r="B98" s="4"/>
      <c r="C98" s="16"/>
      <c r="D98" s="3"/>
      <c r="E98" s="4"/>
      <c r="F98" s="4"/>
      <c r="G98" s="4"/>
      <c r="H98" s="16"/>
      <c r="I98" s="4"/>
      <c r="J98" s="4"/>
      <c r="K98" s="4"/>
      <c r="L98" s="8"/>
      <c r="M98" s="8"/>
      <c r="N98" s="17"/>
      <c r="O98" s="18"/>
      <c r="P98" s="16"/>
      <c r="Q98" s="16"/>
      <c r="R98" s="19"/>
      <c r="S98" s="18"/>
      <c r="T98" s="18"/>
      <c r="U98" s="12"/>
      <c r="V98" s="12"/>
      <c r="W98" s="3"/>
      <c r="X98" s="4"/>
      <c r="Y98" s="14"/>
      <c r="Z98" s="8"/>
      <c r="AA98" s="15"/>
      <c r="AB98" s="15"/>
      <c r="AC98" s="15"/>
      <c r="AD98" s="14"/>
      <c r="AE98" s="4"/>
      <c r="AF98" s="20"/>
    </row>
    <row r="99" ht="13.5" customHeight="1">
      <c r="A99" s="3"/>
      <c r="B99" s="4"/>
      <c r="C99" s="16"/>
      <c r="D99" s="3"/>
      <c r="E99" s="4"/>
      <c r="F99" s="4"/>
      <c r="G99" s="4"/>
      <c r="H99" s="16"/>
      <c r="I99" s="4"/>
      <c r="J99" s="4"/>
      <c r="K99" s="4"/>
      <c r="L99" s="8"/>
      <c r="M99" s="8"/>
      <c r="N99" s="17"/>
      <c r="O99" s="18"/>
      <c r="P99" s="16"/>
      <c r="Q99" s="16"/>
      <c r="R99" s="19"/>
      <c r="S99" s="18"/>
      <c r="T99" s="18"/>
      <c r="U99" s="12"/>
      <c r="V99" s="12"/>
      <c r="W99" s="3"/>
      <c r="X99" s="4"/>
      <c r="Y99" s="14"/>
      <c r="Z99" s="8"/>
      <c r="AA99" s="15"/>
      <c r="AB99" s="15"/>
      <c r="AC99" s="15"/>
      <c r="AD99" s="14"/>
      <c r="AE99" s="4"/>
      <c r="AF99" s="20"/>
    </row>
    <row r="100" ht="13.5" customHeight="1">
      <c r="A100" s="3"/>
      <c r="B100" s="4"/>
      <c r="C100" s="16"/>
      <c r="D100" s="3"/>
      <c r="E100" s="4"/>
      <c r="F100" s="4"/>
      <c r="G100" s="4"/>
      <c r="H100" s="16"/>
      <c r="I100" s="4"/>
      <c r="J100" s="4"/>
      <c r="K100" s="4"/>
      <c r="L100" s="8"/>
      <c r="M100" s="8"/>
      <c r="N100" s="17"/>
      <c r="O100" s="18"/>
      <c r="P100" s="16"/>
      <c r="Q100" s="16"/>
      <c r="R100" s="19"/>
      <c r="S100" s="18"/>
      <c r="T100" s="18"/>
      <c r="U100" s="12"/>
      <c r="V100" s="12"/>
      <c r="W100" s="3"/>
      <c r="X100" s="4"/>
      <c r="Y100" s="14"/>
      <c r="Z100" s="8"/>
      <c r="AA100" s="15"/>
      <c r="AB100" s="15"/>
      <c r="AC100" s="15"/>
      <c r="AD100" s="14"/>
      <c r="AE100" s="4"/>
      <c r="AF100" s="20"/>
    </row>
    <row r="101" ht="13.5" customHeight="1">
      <c r="A101" s="3"/>
      <c r="B101" s="4"/>
      <c r="C101" s="16"/>
      <c r="D101" s="3"/>
      <c r="E101" s="4"/>
      <c r="F101" s="4"/>
      <c r="G101" s="4"/>
      <c r="H101" s="16"/>
      <c r="I101" s="4"/>
      <c r="J101" s="4"/>
      <c r="K101" s="4"/>
      <c r="L101" s="8"/>
      <c r="M101" s="8"/>
      <c r="N101" s="17"/>
      <c r="O101" s="18"/>
      <c r="P101" s="16"/>
      <c r="Q101" s="16"/>
      <c r="R101" s="19"/>
      <c r="S101" s="18"/>
      <c r="T101" s="18"/>
      <c r="U101" s="12"/>
      <c r="V101" s="12"/>
      <c r="W101" s="3"/>
      <c r="X101" s="4"/>
      <c r="Y101" s="14"/>
      <c r="Z101" s="8"/>
      <c r="AA101" s="15"/>
      <c r="AB101" s="15"/>
      <c r="AC101" s="15"/>
      <c r="AD101" s="14"/>
      <c r="AE101" s="4"/>
      <c r="AF101" s="20"/>
    </row>
    <row r="102" ht="13.5" customHeight="1">
      <c r="A102" s="3"/>
      <c r="B102" s="4"/>
      <c r="C102" s="16"/>
      <c r="D102" s="3"/>
      <c r="E102" s="4"/>
      <c r="F102" s="4"/>
      <c r="G102" s="4"/>
      <c r="H102" s="16"/>
      <c r="I102" s="4"/>
      <c r="J102" s="4"/>
      <c r="K102" s="4"/>
      <c r="L102" s="8"/>
      <c r="M102" s="8"/>
      <c r="N102" s="17"/>
      <c r="O102" s="18"/>
      <c r="P102" s="16"/>
      <c r="Q102" s="16"/>
      <c r="R102" s="19"/>
      <c r="S102" s="18"/>
      <c r="T102" s="18"/>
      <c r="U102" s="12"/>
      <c r="V102" s="12"/>
      <c r="W102" s="3"/>
      <c r="X102" s="4"/>
      <c r="Y102" s="14"/>
      <c r="Z102" s="8"/>
      <c r="AA102" s="15"/>
      <c r="AB102" s="15"/>
      <c r="AC102" s="15"/>
      <c r="AD102" s="14"/>
      <c r="AE102" s="4"/>
      <c r="AF102" s="20"/>
    </row>
    <row r="103" ht="13.5" customHeight="1">
      <c r="A103" s="3"/>
      <c r="B103" s="4"/>
      <c r="C103" s="16"/>
      <c r="D103" s="3"/>
      <c r="E103" s="4"/>
      <c r="F103" s="4"/>
      <c r="G103" s="4"/>
      <c r="H103" s="16"/>
      <c r="I103" s="4"/>
      <c r="J103" s="4"/>
      <c r="K103" s="4"/>
      <c r="L103" s="8"/>
      <c r="M103" s="8"/>
      <c r="N103" s="17"/>
      <c r="O103" s="18"/>
      <c r="P103" s="16"/>
      <c r="Q103" s="16"/>
      <c r="R103" s="19"/>
      <c r="S103" s="18"/>
      <c r="T103" s="18"/>
      <c r="U103" s="12"/>
      <c r="V103" s="12"/>
      <c r="W103" s="3"/>
      <c r="X103" s="4"/>
      <c r="Y103" s="14"/>
      <c r="Z103" s="8"/>
      <c r="AA103" s="15"/>
      <c r="AB103" s="15"/>
      <c r="AC103" s="15"/>
      <c r="AD103" s="14"/>
      <c r="AE103" s="4"/>
      <c r="AF103" s="20"/>
    </row>
    <row r="104" ht="13.5" customHeight="1">
      <c r="A104" s="3"/>
      <c r="B104" s="4"/>
      <c r="C104" s="16"/>
      <c r="D104" s="3"/>
      <c r="E104" s="4"/>
      <c r="F104" s="4"/>
      <c r="G104" s="4"/>
      <c r="H104" s="16"/>
      <c r="I104" s="4"/>
      <c r="J104" s="4"/>
      <c r="K104" s="4"/>
      <c r="L104" s="8"/>
      <c r="M104" s="8"/>
      <c r="N104" s="17"/>
      <c r="O104" s="18"/>
      <c r="P104" s="16"/>
      <c r="Q104" s="16"/>
      <c r="R104" s="19"/>
      <c r="S104" s="18"/>
      <c r="T104" s="18"/>
      <c r="U104" s="12"/>
      <c r="V104" s="12"/>
      <c r="W104" s="3"/>
      <c r="X104" s="4"/>
      <c r="Y104" s="14"/>
      <c r="Z104" s="8"/>
      <c r="AA104" s="15"/>
      <c r="AB104" s="15"/>
      <c r="AC104" s="15"/>
      <c r="AD104" s="14"/>
      <c r="AE104" s="4"/>
      <c r="AF104" s="20"/>
    </row>
    <row r="105" ht="13.5" customHeight="1">
      <c r="A105" s="3"/>
      <c r="B105" s="4"/>
      <c r="C105" s="16"/>
      <c r="D105" s="3"/>
      <c r="E105" s="4"/>
      <c r="F105" s="4"/>
      <c r="G105" s="4"/>
      <c r="H105" s="16"/>
      <c r="I105" s="4"/>
      <c r="J105" s="4"/>
      <c r="K105" s="4"/>
      <c r="L105" s="8"/>
      <c r="M105" s="8"/>
      <c r="N105" s="17"/>
      <c r="O105" s="18"/>
      <c r="P105" s="16"/>
      <c r="Q105" s="16"/>
      <c r="R105" s="19"/>
      <c r="S105" s="18"/>
      <c r="T105" s="18"/>
      <c r="U105" s="12"/>
      <c r="V105" s="12"/>
      <c r="W105" s="3"/>
      <c r="X105" s="4"/>
      <c r="Y105" s="14"/>
      <c r="Z105" s="8"/>
      <c r="AA105" s="15"/>
      <c r="AB105" s="15"/>
      <c r="AC105" s="15"/>
      <c r="AD105" s="14"/>
      <c r="AE105" s="4"/>
      <c r="AF105" s="20"/>
    </row>
    <row r="106" ht="13.5" customHeight="1">
      <c r="A106" s="3"/>
      <c r="B106" s="4"/>
      <c r="C106" s="16"/>
      <c r="D106" s="3"/>
      <c r="E106" s="4"/>
      <c r="F106" s="4"/>
      <c r="G106" s="4"/>
      <c r="H106" s="16"/>
      <c r="I106" s="4"/>
      <c r="J106" s="4"/>
      <c r="K106" s="4"/>
      <c r="L106" s="8"/>
      <c r="M106" s="8"/>
      <c r="N106" s="17"/>
      <c r="O106" s="18"/>
      <c r="P106" s="16"/>
      <c r="Q106" s="16"/>
      <c r="R106" s="19"/>
      <c r="S106" s="18"/>
      <c r="T106" s="18"/>
      <c r="U106" s="12"/>
      <c r="V106" s="12"/>
      <c r="W106" s="3"/>
      <c r="X106" s="4"/>
      <c r="Y106" s="14"/>
      <c r="Z106" s="8"/>
      <c r="AA106" s="15"/>
      <c r="AB106" s="15"/>
      <c r="AC106" s="15"/>
      <c r="AD106" s="14"/>
      <c r="AE106" s="4"/>
      <c r="AF106" s="20"/>
    </row>
    <row r="107" ht="13.5" customHeight="1">
      <c r="A107" s="3"/>
      <c r="B107" s="4"/>
      <c r="C107" s="16"/>
      <c r="D107" s="3"/>
      <c r="E107" s="4"/>
      <c r="F107" s="4"/>
      <c r="G107" s="4"/>
      <c r="H107" s="16"/>
      <c r="I107" s="4"/>
      <c r="J107" s="4"/>
      <c r="K107" s="4"/>
      <c r="L107" s="8"/>
      <c r="M107" s="8"/>
      <c r="N107" s="17"/>
      <c r="O107" s="18"/>
      <c r="P107" s="16"/>
      <c r="Q107" s="16"/>
      <c r="R107" s="19"/>
      <c r="S107" s="18"/>
      <c r="T107" s="18"/>
      <c r="U107" s="12"/>
      <c r="V107" s="12"/>
      <c r="W107" s="3"/>
      <c r="X107" s="4"/>
      <c r="Y107" s="14"/>
      <c r="Z107" s="8"/>
      <c r="AA107" s="15"/>
      <c r="AB107" s="15"/>
      <c r="AC107" s="15"/>
      <c r="AD107" s="14"/>
      <c r="AE107" s="4"/>
      <c r="AF107" s="20"/>
    </row>
    <row r="108" ht="13.5" customHeight="1">
      <c r="A108" s="3"/>
      <c r="B108" s="4"/>
      <c r="C108" s="16"/>
      <c r="D108" s="3"/>
      <c r="E108" s="4"/>
      <c r="F108" s="4"/>
      <c r="G108" s="4"/>
      <c r="H108" s="16"/>
      <c r="I108" s="4"/>
      <c r="J108" s="4"/>
      <c r="K108" s="4"/>
      <c r="L108" s="8"/>
      <c r="M108" s="8"/>
      <c r="N108" s="17"/>
      <c r="O108" s="18"/>
      <c r="P108" s="16"/>
      <c r="Q108" s="16"/>
      <c r="R108" s="19"/>
      <c r="S108" s="18"/>
      <c r="T108" s="18"/>
      <c r="U108" s="12"/>
      <c r="V108" s="12"/>
      <c r="W108" s="3"/>
      <c r="X108" s="4"/>
      <c r="Y108" s="14"/>
      <c r="Z108" s="8"/>
      <c r="AA108" s="15"/>
      <c r="AB108" s="15"/>
      <c r="AC108" s="15"/>
      <c r="AD108" s="14"/>
      <c r="AE108" s="4"/>
      <c r="AF108" s="20"/>
    </row>
    <row r="109" ht="13.5" customHeight="1">
      <c r="A109" s="3"/>
      <c r="B109" s="4"/>
      <c r="C109" s="16"/>
      <c r="D109" s="3"/>
      <c r="E109" s="4"/>
      <c r="F109" s="4"/>
      <c r="G109" s="4"/>
      <c r="H109" s="16"/>
      <c r="I109" s="4"/>
      <c r="J109" s="4"/>
      <c r="K109" s="4"/>
      <c r="L109" s="8"/>
      <c r="M109" s="8"/>
      <c r="N109" s="17"/>
      <c r="O109" s="18"/>
      <c r="P109" s="16"/>
      <c r="Q109" s="16"/>
      <c r="R109" s="19"/>
      <c r="S109" s="18"/>
      <c r="T109" s="18"/>
      <c r="U109" s="12"/>
      <c r="V109" s="12"/>
      <c r="W109" s="3"/>
      <c r="X109" s="3"/>
      <c r="Y109" s="14"/>
      <c r="Z109" s="8"/>
      <c r="AA109" s="15"/>
      <c r="AB109" s="15"/>
      <c r="AC109" s="15"/>
      <c r="AD109" s="14"/>
      <c r="AE109" s="4"/>
      <c r="AF109" s="20"/>
    </row>
    <row r="110" ht="13.5" customHeight="1">
      <c r="A110" s="3"/>
      <c r="B110" s="4"/>
      <c r="C110" s="16"/>
      <c r="D110" s="3"/>
      <c r="E110" s="4"/>
      <c r="F110" s="4"/>
      <c r="G110" s="4"/>
      <c r="H110" s="16"/>
      <c r="I110" s="4"/>
      <c r="J110" s="4"/>
      <c r="K110" s="4"/>
      <c r="L110" s="8"/>
      <c r="M110" s="8"/>
      <c r="N110" s="17"/>
      <c r="O110" s="18"/>
      <c r="P110" s="16"/>
      <c r="Q110" s="16"/>
      <c r="R110" s="19"/>
      <c r="S110" s="18"/>
      <c r="T110" s="18"/>
      <c r="U110" s="12"/>
      <c r="V110" s="12"/>
      <c r="W110" s="3"/>
      <c r="X110" s="3"/>
      <c r="Y110" s="14"/>
      <c r="Z110" s="8"/>
      <c r="AA110" s="15"/>
      <c r="AB110" s="15"/>
      <c r="AC110" s="15"/>
      <c r="AD110" s="14"/>
      <c r="AE110" s="4"/>
      <c r="AF110" s="20"/>
    </row>
    <row r="111" ht="13.5" customHeight="1">
      <c r="A111" s="3"/>
      <c r="B111" s="4"/>
      <c r="C111" s="16"/>
      <c r="D111" s="3"/>
      <c r="E111" s="4"/>
      <c r="F111" s="4"/>
      <c r="G111" s="4"/>
      <c r="H111" s="16"/>
      <c r="I111" s="4"/>
      <c r="J111" s="4"/>
      <c r="K111" s="4"/>
      <c r="L111" s="8"/>
      <c r="M111" s="8"/>
      <c r="N111" s="17"/>
      <c r="O111" s="18"/>
      <c r="P111" s="16"/>
      <c r="Q111" s="16"/>
      <c r="R111" s="19"/>
      <c r="S111" s="18"/>
      <c r="T111" s="18"/>
      <c r="U111" s="12"/>
      <c r="V111" s="12"/>
      <c r="W111" s="3"/>
      <c r="X111" s="3"/>
      <c r="Y111" s="14"/>
      <c r="Z111" s="8"/>
      <c r="AA111" s="15"/>
      <c r="AB111" s="15"/>
      <c r="AC111" s="15"/>
      <c r="AD111" s="14"/>
      <c r="AE111" s="4"/>
      <c r="AF111" s="20"/>
    </row>
    <row r="112" ht="13.5" customHeight="1">
      <c r="A112" s="3"/>
      <c r="B112" s="4"/>
      <c r="C112" s="16"/>
      <c r="D112" s="3"/>
      <c r="E112" s="4"/>
      <c r="F112" s="4"/>
      <c r="G112" s="4"/>
      <c r="H112" s="16"/>
      <c r="I112" s="4"/>
      <c r="J112" s="4"/>
      <c r="K112" s="4"/>
      <c r="L112" s="8"/>
      <c r="M112" s="8"/>
      <c r="N112" s="17"/>
      <c r="O112" s="18"/>
      <c r="P112" s="16"/>
      <c r="Q112" s="16"/>
      <c r="R112" s="19"/>
      <c r="S112" s="18"/>
      <c r="T112" s="18"/>
      <c r="U112" s="12"/>
      <c r="V112" s="12"/>
      <c r="W112" s="3"/>
      <c r="X112" s="4"/>
      <c r="Y112" s="14"/>
      <c r="Z112" s="8"/>
      <c r="AA112" s="15"/>
      <c r="AB112" s="15"/>
      <c r="AC112" s="15"/>
      <c r="AD112" s="14"/>
      <c r="AE112" s="4"/>
      <c r="AF112" s="20"/>
    </row>
    <row r="113" ht="13.5" customHeight="1">
      <c r="A113" s="3"/>
      <c r="B113" s="4"/>
      <c r="C113" s="16"/>
      <c r="D113" s="3"/>
      <c r="E113" s="4"/>
      <c r="F113" s="4"/>
      <c r="G113" s="4"/>
      <c r="H113" s="16"/>
      <c r="I113" s="4"/>
      <c r="J113" s="4"/>
      <c r="K113" s="4"/>
      <c r="L113" s="8"/>
      <c r="M113" s="8"/>
      <c r="N113" s="17"/>
      <c r="O113" s="18"/>
      <c r="P113" s="16"/>
      <c r="Q113" s="16"/>
      <c r="R113" s="19"/>
      <c r="S113" s="18"/>
      <c r="T113" s="18"/>
      <c r="U113" s="12"/>
      <c r="V113" s="12"/>
      <c r="W113" s="3"/>
      <c r="X113" s="4"/>
      <c r="Y113" s="14"/>
      <c r="Z113" s="8"/>
      <c r="AA113" s="15"/>
      <c r="AB113" s="15"/>
      <c r="AC113" s="15"/>
      <c r="AD113" s="14"/>
      <c r="AE113" s="4"/>
      <c r="AF113" s="20"/>
    </row>
    <row r="114" ht="13.5" customHeight="1">
      <c r="A114" s="3"/>
      <c r="B114" s="4"/>
      <c r="C114" s="16"/>
      <c r="D114" s="3"/>
      <c r="E114" s="4"/>
      <c r="F114" s="4"/>
      <c r="G114" s="4"/>
      <c r="H114" s="16"/>
      <c r="I114" s="4"/>
      <c r="J114" s="4"/>
      <c r="K114" s="4"/>
      <c r="L114" s="8"/>
      <c r="M114" s="8"/>
      <c r="N114" s="17"/>
      <c r="O114" s="18"/>
      <c r="P114" s="16"/>
      <c r="Q114" s="16"/>
      <c r="R114" s="19"/>
      <c r="S114" s="18"/>
      <c r="T114" s="18"/>
      <c r="U114" s="12"/>
      <c r="V114" s="12"/>
      <c r="W114" s="3"/>
      <c r="X114" s="4"/>
      <c r="Y114" s="14"/>
      <c r="Z114" s="8"/>
      <c r="AA114" s="15"/>
      <c r="AB114" s="15"/>
      <c r="AC114" s="15"/>
      <c r="AD114" s="14"/>
      <c r="AE114" s="4"/>
      <c r="AF114" s="20"/>
    </row>
    <row r="115" ht="13.5" customHeight="1">
      <c r="A115" s="3"/>
      <c r="B115" s="4"/>
      <c r="C115" s="16"/>
      <c r="D115" s="3"/>
      <c r="E115" s="4"/>
      <c r="F115" s="4"/>
      <c r="G115" s="4"/>
      <c r="H115" s="16"/>
      <c r="I115" s="4"/>
      <c r="J115" s="4"/>
      <c r="K115" s="4"/>
      <c r="L115" s="8"/>
      <c r="M115" s="8"/>
      <c r="N115" s="17"/>
      <c r="O115" s="18"/>
      <c r="P115" s="16"/>
      <c r="Q115" s="16"/>
      <c r="R115" s="19"/>
      <c r="S115" s="18"/>
      <c r="T115" s="18"/>
      <c r="U115" s="12"/>
      <c r="V115" s="12"/>
      <c r="W115" s="3"/>
      <c r="X115" s="3"/>
      <c r="Y115" s="14"/>
      <c r="Z115" s="8"/>
      <c r="AA115" s="15"/>
      <c r="AB115" s="15"/>
      <c r="AC115" s="15"/>
      <c r="AD115" s="14"/>
      <c r="AE115" s="4"/>
      <c r="AF115" s="20"/>
    </row>
    <row r="116" ht="13.5" customHeight="1">
      <c r="A116" s="3"/>
      <c r="B116" s="4"/>
      <c r="C116" s="16"/>
      <c r="D116" s="3"/>
      <c r="E116" s="4"/>
      <c r="F116" s="4"/>
      <c r="G116" s="4"/>
      <c r="H116" s="16"/>
      <c r="I116" s="4"/>
      <c r="J116" s="4"/>
      <c r="K116" s="4"/>
      <c r="L116" s="8"/>
      <c r="M116" s="8"/>
      <c r="N116" s="17"/>
      <c r="O116" s="18"/>
      <c r="P116" s="16"/>
      <c r="Q116" s="16"/>
      <c r="R116" s="19"/>
      <c r="S116" s="18"/>
      <c r="T116" s="18"/>
      <c r="U116" s="12"/>
      <c r="V116" s="12"/>
      <c r="W116" s="3"/>
      <c r="X116" s="3"/>
      <c r="Y116" s="14"/>
      <c r="Z116" s="8"/>
      <c r="AA116" s="15"/>
      <c r="AB116" s="15"/>
      <c r="AC116" s="15"/>
      <c r="AD116" s="14"/>
      <c r="AE116" s="4"/>
      <c r="AF116" s="20"/>
    </row>
    <row r="117" ht="13.5" customHeight="1">
      <c r="K117" s="21"/>
      <c r="N117" s="22"/>
      <c r="O117" s="22"/>
      <c r="R117" s="23"/>
      <c r="S117" s="23"/>
      <c r="T117" s="23"/>
    </row>
    <row r="118" ht="13.5" customHeight="1">
      <c r="K118" s="21"/>
      <c r="N118" s="22"/>
      <c r="O118" s="22"/>
      <c r="R118" s="23"/>
      <c r="S118" s="23"/>
      <c r="T118" s="23"/>
    </row>
    <row r="119" ht="13.5" customHeight="1">
      <c r="K119" s="21"/>
      <c r="N119" s="22"/>
      <c r="O119" s="22"/>
      <c r="R119" s="23"/>
      <c r="S119" s="23"/>
      <c r="T119" s="23"/>
    </row>
    <row r="120" ht="13.5" customHeight="1">
      <c r="K120" s="21"/>
      <c r="N120" s="22"/>
      <c r="O120" s="22"/>
      <c r="R120" s="23"/>
      <c r="S120" s="23"/>
      <c r="T120" s="23"/>
    </row>
    <row r="121" ht="13.5" customHeight="1">
      <c r="K121" s="21"/>
      <c r="N121" s="22"/>
      <c r="O121" s="22"/>
      <c r="R121" s="23"/>
      <c r="S121" s="23"/>
      <c r="T121" s="23"/>
    </row>
    <row r="122" ht="13.5" customHeight="1">
      <c r="K122" s="21"/>
      <c r="N122" s="22"/>
      <c r="O122" s="22"/>
      <c r="R122" s="23"/>
      <c r="S122" s="23"/>
      <c r="T122" s="23"/>
    </row>
    <row r="123" ht="13.5" customHeight="1">
      <c r="K123" s="21"/>
      <c r="N123" s="22"/>
      <c r="O123" s="22"/>
      <c r="R123" s="23"/>
      <c r="S123" s="23"/>
      <c r="T123" s="23"/>
    </row>
    <row r="124" ht="13.5" customHeight="1">
      <c r="K124" s="21"/>
      <c r="N124" s="22"/>
      <c r="O124" s="22"/>
      <c r="R124" s="23"/>
      <c r="S124" s="23"/>
      <c r="T124" s="23"/>
    </row>
    <row r="125" ht="13.5" customHeight="1">
      <c r="K125" s="21"/>
      <c r="N125" s="22"/>
      <c r="O125" s="22"/>
      <c r="R125" s="23"/>
      <c r="S125" s="23"/>
      <c r="T125" s="23"/>
    </row>
    <row r="126" ht="13.5" customHeight="1">
      <c r="K126" s="21"/>
      <c r="N126" s="22"/>
      <c r="O126" s="22"/>
      <c r="R126" s="23"/>
      <c r="S126" s="23"/>
      <c r="T126" s="23"/>
    </row>
    <row r="127" ht="13.5" customHeight="1">
      <c r="K127" s="21"/>
      <c r="N127" s="22"/>
      <c r="O127" s="22"/>
      <c r="R127" s="23"/>
      <c r="S127" s="23"/>
      <c r="T127" s="23"/>
    </row>
    <row r="128" ht="13.5" customHeight="1">
      <c r="K128" s="21"/>
      <c r="N128" s="22"/>
      <c r="O128" s="22"/>
      <c r="R128" s="23"/>
      <c r="S128" s="23"/>
      <c r="T128" s="23"/>
    </row>
    <row r="129" ht="13.5" customHeight="1">
      <c r="K129" s="21"/>
      <c r="N129" s="22"/>
      <c r="O129" s="22"/>
      <c r="R129" s="23"/>
      <c r="S129" s="23"/>
      <c r="T129" s="23"/>
    </row>
    <row r="130" ht="13.5" customHeight="1">
      <c r="K130" s="21"/>
      <c r="N130" s="22"/>
      <c r="O130" s="22"/>
      <c r="R130" s="23"/>
      <c r="S130" s="23"/>
      <c r="T130" s="23"/>
    </row>
    <row r="131" ht="13.5" customHeight="1">
      <c r="K131" s="21"/>
      <c r="N131" s="22"/>
      <c r="O131" s="22"/>
      <c r="R131" s="23"/>
      <c r="S131" s="23"/>
      <c r="T131" s="23"/>
    </row>
    <row r="132" ht="13.5" customHeight="1">
      <c r="K132" s="21"/>
      <c r="N132" s="22"/>
      <c r="O132" s="22"/>
      <c r="R132" s="23"/>
      <c r="S132" s="23"/>
      <c r="T132" s="23"/>
    </row>
    <row r="133" ht="13.5" customHeight="1">
      <c r="K133" s="21"/>
      <c r="N133" s="22"/>
      <c r="O133" s="22"/>
      <c r="R133" s="23"/>
      <c r="S133" s="23"/>
      <c r="T133" s="23"/>
    </row>
    <row r="134" ht="13.5" customHeight="1">
      <c r="K134" s="21"/>
      <c r="N134" s="22"/>
      <c r="O134" s="22"/>
      <c r="R134" s="23"/>
      <c r="S134" s="23"/>
      <c r="T134" s="23"/>
    </row>
    <row r="135" ht="13.5" customHeight="1">
      <c r="K135" s="21"/>
      <c r="N135" s="22"/>
      <c r="O135" s="22"/>
      <c r="R135" s="23"/>
      <c r="S135" s="23"/>
      <c r="T135" s="23"/>
    </row>
    <row r="136" ht="13.5" customHeight="1">
      <c r="K136" s="21"/>
      <c r="N136" s="22"/>
      <c r="O136" s="22"/>
      <c r="R136" s="23"/>
      <c r="S136" s="23"/>
      <c r="T136" s="23"/>
    </row>
    <row r="137" ht="13.5" customHeight="1">
      <c r="K137" s="21"/>
      <c r="N137" s="22"/>
      <c r="O137" s="22"/>
      <c r="R137" s="23"/>
      <c r="S137" s="23"/>
      <c r="T137" s="23"/>
    </row>
    <row r="138" ht="13.5" customHeight="1">
      <c r="K138" s="21"/>
      <c r="N138" s="22"/>
      <c r="O138" s="22"/>
      <c r="R138" s="23"/>
      <c r="S138" s="23"/>
      <c r="T138" s="23"/>
    </row>
    <row r="139" ht="13.5" customHeight="1">
      <c r="K139" s="21"/>
      <c r="N139" s="22"/>
      <c r="O139" s="22"/>
      <c r="R139" s="23"/>
      <c r="S139" s="23"/>
      <c r="T139" s="23"/>
    </row>
    <row r="140" ht="13.5" customHeight="1">
      <c r="K140" s="21"/>
      <c r="N140" s="22"/>
      <c r="O140" s="22"/>
      <c r="R140" s="23"/>
      <c r="S140" s="23"/>
      <c r="T140" s="23"/>
    </row>
    <row r="141" ht="13.5" customHeight="1">
      <c r="K141" s="21"/>
      <c r="N141" s="22"/>
      <c r="O141" s="22"/>
      <c r="R141" s="23"/>
      <c r="S141" s="23"/>
      <c r="T141" s="23"/>
    </row>
    <row r="142" ht="13.5" customHeight="1">
      <c r="K142" s="21"/>
      <c r="N142" s="22"/>
      <c r="O142" s="22"/>
      <c r="R142" s="23"/>
      <c r="S142" s="23"/>
      <c r="T142" s="23"/>
    </row>
    <row r="143" ht="13.5" customHeight="1">
      <c r="K143" s="21"/>
      <c r="N143" s="22"/>
      <c r="O143" s="22"/>
      <c r="R143" s="23"/>
      <c r="S143" s="23"/>
      <c r="T143" s="23"/>
    </row>
    <row r="144" ht="13.5" customHeight="1">
      <c r="K144" s="21"/>
      <c r="N144" s="22"/>
      <c r="O144" s="22"/>
      <c r="R144" s="23"/>
      <c r="S144" s="23"/>
      <c r="T144" s="23"/>
    </row>
    <row r="145" ht="13.5" customHeight="1">
      <c r="K145" s="21"/>
      <c r="N145" s="22"/>
      <c r="O145" s="22"/>
      <c r="R145" s="23"/>
      <c r="S145" s="23"/>
      <c r="T145" s="23"/>
    </row>
    <row r="146" ht="13.5" customHeight="1">
      <c r="K146" s="21"/>
      <c r="N146" s="22"/>
      <c r="O146" s="22"/>
      <c r="R146" s="23"/>
      <c r="S146" s="23"/>
      <c r="T146" s="23"/>
    </row>
    <row r="147" ht="13.5" customHeight="1">
      <c r="K147" s="21"/>
      <c r="N147" s="22"/>
      <c r="O147" s="22"/>
      <c r="R147" s="23"/>
      <c r="S147" s="23"/>
      <c r="T147" s="23"/>
    </row>
    <row r="148" ht="13.5" customHeight="1">
      <c r="K148" s="21"/>
      <c r="N148" s="22"/>
      <c r="O148" s="22"/>
      <c r="R148" s="23"/>
      <c r="S148" s="23"/>
      <c r="T148" s="23"/>
    </row>
    <row r="149" ht="13.5" customHeight="1">
      <c r="K149" s="21"/>
      <c r="N149" s="22"/>
      <c r="O149" s="22"/>
      <c r="R149" s="23"/>
      <c r="S149" s="23"/>
      <c r="T149" s="23"/>
    </row>
    <row r="150" ht="13.5" customHeight="1">
      <c r="K150" s="21"/>
      <c r="N150" s="22"/>
      <c r="O150" s="22"/>
      <c r="R150" s="23"/>
      <c r="S150" s="23"/>
      <c r="T150" s="23"/>
    </row>
    <row r="151" ht="13.5" customHeight="1">
      <c r="K151" s="21"/>
      <c r="N151" s="22"/>
      <c r="O151" s="22"/>
      <c r="R151" s="23"/>
      <c r="S151" s="23"/>
      <c r="T151" s="23"/>
    </row>
    <row r="152" ht="13.5" customHeight="1">
      <c r="K152" s="21"/>
      <c r="N152" s="22"/>
      <c r="O152" s="22"/>
      <c r="R152" s="23"/>
      <c r="S152" s="23"/>
      <c r="T152" s="23"/>
    </row>
    <row r="153" ht="13.5" customHeight="1">
      <c r="K153" s="21"/>
      <c r="N153" s="22"/>
      <c r="O153" s="22"/>
      <c r="R153" s="23"/>
      <c r="S153" s="23"/>
      <c r="T153" s="23"/>
    </row>
    <row r="154" ht="13.5" customHeight="1">
      <c r="K154" s="21"/>
      <c r="N154" s="22"/>
      <c r="O154" s="22"/>
      <c r="R154" s="23"/>
      <c r="S154" s="23"/>
      <c r="T154" s="23"/>
    </row>
    <row r="155" ht="13.5" customHeight="1">
      <c r="K155" s="21"/>
      <c r="N155" s="22"/>
      <c r="O155" s="22"/>
      <c r="R155" s="23"/>
      <c r="S155" s="23"/>
      <c r="T155" s="23"/>
    </row>
    <row r="156" ht="13.5" customHeight="1">
      <c r="K156" s="21"/>
      <c r="N156" s="22"/>
      <c r="O156" s="22"/>
      <c r="R156" s="23"/>
      <c r="S156" s="23"/>
      <c r="T156" s="23"/>
    </row>
    <row r="157" ht="13.5" customHeight="1">
      <c r="K157" s="21"/>
      <c r="N157" s="22"/>
      <c r="O157" s="22"/>
      <c r="R157" s="23"/>
      <c r="S157" s="23"/>
      <c r="T157" s="23"/>
    </row>
    <row r="158" ht="13.5" customHeight="1">
      <c r="K158" s="21"/>
      <c r="N158" s="22"/>
      <c r="O158" s="22"/>
      <c r="R158" s="23"/>
      <c r="S158" s="23"/>
      <c r="T158" s="23"/>
    </row>
    <row r="159" ht="13.5" customHeight="1">
      <c r="K159" s="21"/>
      <c r="N159" s="22"/>
      <c r="O159" s="22"/>
      <c r="R159" s="23"/>
      <c r="S159" s="23"/>
      <c r="T159" s="23"/>
    </row>
    <row r="160" ht="13.5" customHeight="1">
      <c r="K160" s="21"/>
      <c r="N160" s="22"/>
      <c r="O160" s="22"/>
      <c r="R160" s="23"/>
      <c r="S160" s="23"/>
      <c r="T160" s="23"/>
    </row>
    <row r="161" ht="13.5" customHeight="1">
      <c r="K161" s="21"/>
      <c r="N161" s="22"/>
      <c r="O161" s="22"/>
      <c r="R161" s="23"/>
      <c r="S161" s="23"/>
      <c r="T161" s="23"/>
    </row>
    <row r="162" ht="13.5" customHeight="1">
      <c r="K162" s="21"/>
      <c r="N162" s="22"/>
      <c r="O162" s="22"/>
      <c r="R162" s="23"/>
      <c r="S162" s="23"/>
      <c r="T162" s="23"/>
    </row>
    <row r="163" ht="13.5" customHeight="1">
      <c r="K163" s="21"/>
      <c r="N163" s="22"/>
      <c r="O163" s="22"/>
      <c r="R163" s="23"/>
      <c r="S163" s="23"/>
      <c r="T163" s="23"/>
    </row>
    <row r="164" ht="13.5" customHeight="1">
      <c r="K164" s="21"/>
      <c r="N164" s="22"/>
      <c r="O164" s="22"/>
      <c r="R164" s="23"/>
      <c r="S164" s="23"/>
      <c r="T164" s="23"/>
    </row>
    <row r="165" ht="13.5" customHeight="1">
      <c r="K165" s="21"/>
      <c r="N165" s="22"/>
      <c r="O165" s="22"/>
      <c r="R165" s="23"/>
      <c r="S165" s="23"/>
      <c r="T165" s="23"/>
    </row>
    <row r="166" ht="13.5" customHeight="1">
      <c r="K166" s="21"/>
      <c r="N166" s="22"/>
      <c r="O166" s="22"/>
      <c r="R166" s="23"/>
      <c r="S166" s="23"/>
      <c r="T166" s="23"/>
    </row>
    <row r="167" ht="13.5" customHeight="1">
      <c r="K167" s="21"/>
      <c r="N167" s="22"/>
      <c r="O167" s="22"/>
      <c r="R167" s="23"/>
      <c r="S167" s="23"/>
      <c r="T167" s="23"/>
    </row>
    <row r="168" ht="13.5" customHeight="1">
      <c r="K168" s="21"/>
      <c r="N168" s="22"/>
      <c r="O168" s="22"/>
      <c r="R168" s="23"/>
      <c r="S168" s="23"/>
      <c r="T168" s="23"/>
    </row>
    <row r="169" ht="13.5" customHeight="1">
      <c r="K169" s="21"/>
      <c r="N169" s="22"/>
      <c r="O169" s="22"/>
      <c r="R169" s="23"/>
      <c r="S169" s="23"/>
      <c r="T169" s="23"/>
    </row>
    <row r="170" ht="13.5" customHeight="1">
      <c r="K170" s="21"/>
      <c r="N170" s="22"/>
      <c r="O170" s="22"/>
      <c r="R170" s="23"/>
      <c r="S170" s="23"/>
      <c r="T170" s="23"/>
    </row>
    <row r="171" ht="13.5" customHeight="1">
      <c r="K171" s="21"/>
      <c r="N171" s="22"/>
      <c r="O171" s="22"/>
      <c r="R171" s="23"/>
      <c r="S171" s="23"/>
      <c r="T171" s="23"/>
    </row>
    <row r="172" ht="13.5" customHeight="1">
      <c r="K172" s="21"/>
      <c r="N172" s="22"/>
      <c r="O172" s="22"/>
      <c r="R172" s="23"/>
      <c r="S172" s="23"/>
      <c r="T172" s="23"/>
    </row>
    <row r="173" ht="13.5" customHeight="1">
      <c r="K173" s="21"/>
      <c r="N173" s="22"/>
      <c r="O173" s="22"/>
      <c r="R173" s="23"/>
      <c r="S173" s="23"/>
      <c r="T173" s="23"/>
    </row>
    <row r="174" ht="13.5" customHeight="1">
      <c r="K174" s="21"/>
      <c r="N174" s="22"/>
      <c r="O174" s="22"/>
      <c r="R174" s="23"/>
      <c r="S174" s="23"/>
      <c r="T174" s="23"/>
    </row>
    <row r="175" ht="13.5" customHeight="1">
      <c r="K175" s="21"/>
      <c r="N175" s="22"/>
      <c r="O175" s="22"/>
      <c r="R175" s="23"/>
      <c r="S175" s="23"/>
      <c r="T175" s="23"/>
    </row>
    <row r="176" ht="13.5" customHeight="1">
      <c r="K176" s="21"/>
      <c r="N176" s="22"/>
      <c r="O176" s="22"/>
      <c r="R176" s="23"/>
      <c r="S176" s="23"/>
      <c r="T176" s="23"/>
    </row>
    <row r="177" ht="13.5" customHeight="1">
      <c r="K177" s="21"/>
      <c r="N177" s="22"/>
      <c r="O177" s="22"/>
      <c r="R177" s="23"/>
      <c r="S177" s="23"/>
      <c r="T177" s="23"/>
    </row>
    <row r="178" ht="13.5" customHeight="1">
      <c r="K178" s="21"/>
      <c r="N178" s="22"/>
      <c r="O178" s="22"/>
      <c r="R178" s="23"/>
      <c r="S178" s="23"/>
      <c r="T178" s="23"/>
    </row>
    <row r="179" ht="13.5" customHeight="1">
      <c r="K179" s="21"/>
      <c r="N179" s="22"/>
      <c r="O179" s="22"/>
      <c r="R179" s="23"/>
      <c r="S179" s="23"/>
      <c r="T179" s="23"/>
    </row>
    <row r="180" ht="13.5" customHeight="1">
      <c r="K180" s="21"/>
      <c r="N180" s="22"/>
      <c r="O180" s="22"/>
      <c r="R180" s="23"/>
      <c r="S180" s="23"/>
      <c r="T180" s="23"/>
    </row>
    <row r="181" ht="13.5" customHeight="1">
      <c r="K181" s="21"/>
      <c r="N181" s="22"/>
      <c r="O181" s="22"/>
      <c r="R181" s="23"/>
      <c r="S181" s="23"/>
      <c r="T181" s="23"/>
    </row>
    <row r="182" ht="13.5" customHeight="1">
      <c r="K182" s="21"/>
      <c r="N182" s="22"/>
      <c r="O182" s="22"/>
      <c r="R182" s="23"/>
      <c r="S182" s="23"/>
      <c r="T182" s="23"/>
    </row>
    <row r="183" ht="13.5" customHeight="1">
      <c r="K183" s="21"/>
      <c r="N183" s="22"/>
      <c r="O183" s="22"/>
      <c r="R183" s="23"/>
      <c r="S183" s="23"/>
      <c r="T183" s="23"/>
    </row>
    <row r="184" ht="13.5" customHeight="1">
      <c r="K184" s="21"/>
      <c r="N184" s="22"/>
      <c r="O184" s="22"/>
      <c r="R184" s="23"/>
      <c r="S184" s="23"/>
      <c r="T184" s="23"/>
    </row>
    <row r="185" ht="13.5" customHeight="1">
      <c r="K185" s="21"/>
      <c r="N185" s="22"/>
      <c r="O185" s="22"/>
      <c r="R185" s="23"/>
      <c r="S185" s="23"/>
      <c r="T185" s="23"/>
    </row>
    <row r="186" ht="13.5" customHeight="1">
      <c r="K186" s="21"/>
      <c r="N186" s="22"/>
      <c r="O186" s="22"/>
      <c r="R186" s="23"/>
      <c r="S186" s="23"/>
      <c r="T186" s="23"/>
    </row>
    <row r="187" ht="13.5" customHeight="1">
      <c r="K187" s="21"/>
      <c r="N187" s="22"/>
      <c r="O187" s="22"/>
      <c r="R187" s="23"/>
      <c r="S187" s="23"/>
      <c r="T187" s="23"/>
    </row>
    <row r="188" ht="13.5" customHeight="1">
      <c r="K188" s="21"/>
      <c r="N188" s="22"/>
      <c r="O188" s="22"/>
      <c r="R188" s="23"/>
      <c r="S188" s="23"/>
      <c r="T188" s="23"/>
    </row>
    <row r="189" ht="13.5" customHeight="1">
      <c r="K189" s="21"/>
      <c r="N189" s="22"/>
      <c r="O189" s="22"/>
      <c r="R189" s="23"/>
      <c r="S189" s="23"/>
      <c r="T189" s="23"/>
    </row>
    <row r="190" ht="13.5" customHeight="1">
      <c r="K190" s="21"/>
      <c r="N190" s="22"/>
      <c r="O190" s="22"/>
      <c r="R190" s="23"/>
      <c r="S190" s="23"/>
      <c r="T190" s="23"/>
    </row>
    <row r="191" ht="13.5" customHeight="1">
      <c r="K191" s="21"/>
      <c r="N191" s="22"/>
      <c r="O191" s="22"/>
      <c r="R191" s="23"/>
      <c r="S191" s="23"/>
      <c r="T191" s="23"/>
    </row>
    <row r="192" ht="13.5" customHeight="1">
      <c r="K192" s="21"/>
      <c r="N192" s="22"/>
      <c r="O192" s="22"/>
      <c r="R192" s="23"/>
      <c r="S192" s="23"/>
      <c r="T192" s="23"/>
    </row>
    <row r="193" ht="13.5" customHeight="1">
      <c r="K193" s="21"/>
      <c r="N193" s="22"/>
      <c r="O193" s="22"/>
      <c r="R193" s="23"/>
      <c r="S193" s="23"/>
      <c r="T193" s="23"/>
    </row>
    <row r="194" ht="13.5" customHeight="1">
      <c r="K194" s="21"/>
      <c r="N194" s="22"/>
      <c r="O194" s="22"/>
      <c r="R194" s="23"/>
      <c r="S194" s="23"/>
      <c r="T194" s="23"/>
    </row>
    <row r="195" ht="13.5" customHeight="1">
      <c r="K195" s="21"/>
      <c r="N195" s="22"/>
      <c r="O195" s="22"/>
      <c r="R195" s="23"/>
      <c r="S195" s="23"/>
      <c r="T195" s="23"/>
    </row>
    <row r="196" ht="13.5" customHeight="1">
      <c r="K196" s="21"/>
      <c r="N196" s="22"/>
      <c r="O196" s="22"/>
      <c r="R196" s="23"/>
      <c r="S196" s="23"/>
      <c r="T196" s="23"/>
    </row>
    <row r="197" ht="13.5" customHeight="1">
      <c r="K197" s="21"/>
      <c r="N197" s="22"/>
      <c r="O197" s="22"/>
      <c r="R197" s="23"/>
      <c r="S197" s="23"/>
      <c r="T197" s="23"/>
    </row>
    <row r="198" ht="13.5" customHeight="1">
      <c r="K198" s="21"/>
      <c r="N198" s="22"/>
      <c r="O198" s="22"/>
      <c r="R198" s="23"/>
      <c r="S198" s="23"/>
      <c r="T198" s="23"/>
    </row>
    <row r="199" ht="13.5" customHeight="1">
      <c r="K199" s="21"/>
      <c r="N199" s="22"/>
      <c r="O199" s="22"/>
      <c r="R199" s="23"/>
      <c r="S199" s="23"/>
      <c r="T199" s="23"/>
    </row>
    <row r="200" ht="13.5" customHeight="1">
      <c r="K200" s="21"/>
      <c r="N200" s="22"/>
      <c r="O200" s="22"/>
      <c r="R200" s="23"/>
      <c r="S200" s="23"/>
      <c r="T200" s="23"/>
    </row>
    <row r="201" ht="13.5" customHeight="1">
      <c r="K201" s="21"/>
      <c r="N201" s="22"/>
      <c r="O201" s="22"/>
      <c r="R201" s="23"/>
      <c r="S201" s="23"/>
      <c r="T201" s="23"/>
    </row>
    <row r="202" ht="13.5" customHeight="1">
      <c r="K202" s="21"/>
      <c r="N202" s="22"/>
      <c r="O202" s="22"/>
      <c r="R202" s="23"/>
      <c r="S202" s="23"/>
      <c r="T202" s="23"/>
    </row>
    <row r="203" ht="13.5" customHeight="1">
      <c r="K203" s="21"/>
      <c r="N203" s="22"/>
      <c r="O203" s="22"/>
      <c r="R203" s="23"/>
      <c r="S203" s="23"/>
      <c r="T203" s="23"/>
    </row>
    <row r="204" ht="13.5" customHeight="1">
      <c r="K204" s="21"/>
      <c r="N204" s="22"/>
      <c r="O204" s="22"/>
      <c r="R204" s="23"/>
      <c r="S204" s="23"/>
      <c r="T204" s="23"/>
    </row>
    <row r="205" ht="13.5" customHeight="1">
      <c r="K205" s="21"/>
      <c r="N205" s="22"/>
      <c r="O205" s="22"/>
      <c r="R205" s="23"/>
      <c r="S205" s="23"/>
      <c r="T205" s="23"/>
    </row>
    <row r="206" ht="13.5" customHeight="1">
      <c r="K206" s="21"/>
      <c r="N206" s="22"/>
      <c r="O206" s="22"/>
      <c r="R206" s="23"/>
      <c r="S206" s="23"/>
      <c r="T206" s="23"/>
    </row>
    <row r="207" ht="13.5" customHeight="1">
      <c r="K207" s="21"/>
      <c r="N207" s="22"/>
      <c r="O207" s="22"/>
      <c r="R207" s="23"/>
      <c r="S207" s="23"/>
      <c r="T207" s="23"/>
    </row>
    <row r="208" ht="13.5" customHeight="1">
      <c r="K208" s="21"/>
      <c r="N208" s="22"/>
      <c r="O208" s="22"/>
      <c r="R208" s="23"/>
      <c r="S208" s="23"/>
      <c r="T208" s="23"/>
    </row>
    <row r="209" ht="13.5" customHeight="1">
      <c r="K209" s="21"/>
      <c r="N209" s="22"/>
      <c r="O209" s="22"/>
      <c r="R209" s="23"/>
      <c r="S209" s="23"/>
      <c r="T209" s="23"/>
    </row>
    <row r="210" ht="13.5" customHeight="1">
      <c r="K210" s="21"/>
      <c r="N210" s="22"/>
      <c r="O210" s="22"/>
      <c r="R210" s="23"/>
      <c r="S210" s="23"/>
      <c r="T210" s="23"/>
    </row>
    <row r="211" ht="13.5" customHeight="1">
      <c r="K211" s="21"/>
      <c r="N211" s="22"/>
      <c r="O211" s="22"/>
      <c r="R211" s="23"/>
      <c r="S211" s="23"/>
      <c r="T211" s="23"/>
    </row>
    <row r="212" ht="13.5" customHeight="1">
      <c r="K212" s="21"/>
      <c r="N212" s="22"/>
      <c r="O212" s="22"/>
      <c r="R212" s="23"/>
      <c r="S212" s="23"/>
      <c r="T212" s="23"/>
    </row>
    <row r="213" ht="13.5" customHeight="1">
      <c r="K213" s="21"/>
      <c r="N213" s="22"/>
      <c r="O213" s="22"/>
      <c r="R213" s="23"/>
      <c r="S213" s="23"/>
      <c r="T213" s="23"/>
    </row>
    <row r="214" ht="13.5" customHeight="1">
      <c r="K214" s="21"/>
      <c r="N214" s="22"/>
      <c r="O214" s="22"/>
      <c r="R214" s="23"/>
      <c r="S214" s="23"/>
      <c r="T214" s="23"/>
    </row>
    <row r="215" ht="13.5" customHeight="1">
      <c r="K215" s="21"/>
      <c r="N215" s="22"/>
      <c r="O215" s="22"/>
      <c r="R215" s="23"/>
      <c r="S215" s="23"/>
      <c r="T215" s="23"/>
    </row>
    <row r="216" ht="13.5" customHeight="1">
      <c r="K216" s="21"/>
      <c r="N216" s="22"/>
      <c r="O216" s="22"/>
      <c r="R216" s="23"/>
      <c r="S216" s="23"/>
      <c r="T216" s="23"/>
    </row>
    <row r="217" ht="13.5" customHeight="1">
      <c r="K217" s="21"/>
      <c r="N217" s="22"/>
      <c r="O217" s="22"/>
      <c r="R217" s="23"/>
      <c r="S217" s="23"/>
      <c r="T217" s="23"/>
    </row>
    <row r="218" ht="13.5" customHeight="1">
      <c r="K218" s="21"/>
      <c r="N218" s="22"/>
      <c r="O218" s="22"/>
      <c r="R218" s="23"/>
      <c r="S218" s="23"/>
      <c r="T218" s="23"/>
    </row>
    <row r="219" ht="13.5" customHeight="1">
      <c r="K219" s="21"/>
      <c r="N219" s="22"/>
      <c r="O219" s="22"/>
      <c r="R219" s="23"/>
      <c r="S219" s="23"/>
      <c r="T219" s="23"/>
    </row>
    <row r="220" ht="13.5" customHeight="1">
      <c r="K220" s="21"/>
      <c r="N220" s="22"/>
      <c r="O220" s="22"/>
      <c r="R220" s="23"/>
      <c r="S220" s="23"/>
      <c r="T220" s="23"/>
    </row>
    <row r="221" ht="13.5" customHeight="1">
      <c r="K221" s="21"/>
      <c r="N221" s="22"/>
      <c r="O221" s="22"/>
      <c r="R221" s="23"/>
      <c r="S221" s="23"/>
      <c r="T221" s="23"/>
    </row>
    <row r="222" ht="13.5" customHeight="1">
      <c r="K222" s="21"/>
      <c r="N222" s="22"/>
      <c r="O222" s="22"/>
      <c r="R222" s="23"/>
      <c r="S222" s="23"/>
      <c r="T222" s="23"/>
    </row>
    <row r="223" ht="13.5" customHeight="1">
      <c r="K223" s="21"/>
      <c r="N223" s="22"/>
      <c r="O223" s="22"/>
      <c r="R223" s="23"/>
      <c r="S223" s="23"/>
      <c r="T223" s="23"/>
    </row>
    <row r="224" ht="13.5" customHeight="1">
      <c r="K224" s="21"/>
      <c r="N224" s="22"/>
      <c r="O224" s="22"/>
      <c r="R224" s="23"/>
      <c r="S224" s="23"/>
      <c r="T224" s="23"/>
    </row>
    <row r="225" ht="13.5" customHeight="1">
      <c r="K225" s="21"/>
      <c r="N225" s="22"/>
      <c r="O225" s="22"/>
      <c r="R225" s="23"/>
      <c r="S225" s="23"/>
      <c r="T225" s="23"/>
    </row>
    <row r="226" ht="13.5" customHeight="1">
      <c r="K226" s="21"/>
      <c r="N226" s="22"/>
      <c r="O226" s="22"/>
      <c r="R226" s="23"/>
      <c r="S226" s="23"/>
      <c r="T226" s="23"/>
    </row>
    <row r="227" ht="13.5" customHeight="1">
      <c r="K227" s="21"/>
      <c r="N227" s="22"/>
      <c r="O227" s="22"/>
      <c r="R227" s="23"/>
      <c r="S227" s="23"/>
      <c r="T227" s="23"/>
    </row>
    <row r="228" ht="13.5" customHeight="1">
      <c r="K228" s="21"/>
      <c r="N228" s="22"/>
      <c r="O228" s="22"/>
      <c r="R228" s="23"/>
      <c r="S228" s="23"/>
      <c r="T228" s="23"/>
    </row>
    <row r="229" ht="13.5" customHeight="1">
      <c r="K229" s="21"/>
      <c r="N229" s="22"/>
      <c r="O229" s="22"/>
      <c r="R229" s="23"/>
      <c r="S229" s="23"/>
      <c r="T229" s="23"/>
    </row>
    <row r="230" ht="13.5" customHeight="1">
      <c r="K230" s="21"/>
      <c r="N230" s="22"/>
      <c r="O230" s="22"/>
      <c r="R230" s="23"/>
      <c r="S230" s="23"/>
      <c r="T230" s="23"/>
    </row>
    <row r="231" ht="13.5" customHeight="1">
      <c r="K231" s="21"/>
      <c r="N231" s="22"/>
      <c r="O231" s="22"/>
      <c r="R231" s="23"/>
      <c r="S231" s="23"/>
      <c r="T231" s="23"/>
    </row>
    <row r="232" ht="13.5" customHeight="1">
      <c r="K232" s="21"/>
      <c r="N232" s="22"/>
      <c r="O232" s="22"/>
      <c r="R232" s="23"/>
      <c r="S232" s="23"/>
      <c r="T232" s="23"/>
    </row>
    <row r="233" ht="13.5" customHeight="1">
      <c r="K233" s="21"/>
      <c r="N233" s="22"/>
      <c r="O233" s="22"/>
      <c r="R233" s="23"/>
      <c r="S233" s="23"/>
      <c r="T233" s="23"/>
    </row>
    <row r="234" ht="13.5" customHeight="1">
      <c r="K234" s="21"/>
      <c r="N234" s="22"/>
      <c r="O234" s="22"/>
      <c r="R234" s="23"/>
      <c r="S234" s="23"/>
      <c r="T234" s="23"/>
    </row>
    <row r="235" ht="13.5" customHeight="1">
      <c r="K235" s="21"/>
      <c r="N235" s="22"/>
      <c r="O235" s="22"/>
      <c r="R235" s="23"/>
      <c r="S235" s="23"/>
      <c r="T235" s="23"/>
    </row>
    <row r="236" ht="13.5" customHeight="1">
      <c r="K236" s="21"/>
      <c r="N236" s="22"/>
      <c r="O236" s="22"/>
      <c r="R236" s="23"/>
      <c r="S236" s="23"/>
      <c r="T236" s="23"/>
    </row>
    <row r="237" ht="13.5" customHeight="1">
      <c r="K237" s="21"/>
      <c r="N237" s="22"/>
      <c r="O237" s="22"/>
      <c r="R237" s="23"/>
      <c r="S237" s="23"/>
      <c r="T237" s="23"/>
    </row>
    <row r="238" ht="13.5" customHeight="1">
      <c r="K238" s="21"/>
      <c r="N238" s="22"/>
      <c r="O238" s="22"/>
      <c r="R238" s="23"/>
      <c r="S238" s="23"/>
      <c r="T238" s="23"/>
    </row>
    <row r="239" ht="13.5" customHeight="1">
      <c r="K239" s="21"/>
      <c r="N239" s="22"/>
      <c r="O239" s="22"/>
      <c r="R239" s="23"/>
      <c r="S239" s="23"/>
      <c r="T239" s="23"/>
    </row>
    <row r="240" ht="13.5" customHeight="1">
      <c r="K240" s="21"/>
      <c r="N240" s="22"/>
      <c r="O240" s="22"/>
      <c r="R240" s="23"/>
      <c r="S240" s="23"/>
      <c r="T240" s="23"/>
    </row>
    <row r="241" ht="13.5" customHeight="1">
      <c r="K241" s="21"/>
      <c r="N241" s="22"/>
      <c r="O241" s="22"/>
      <c r="R241" s="23"/>
      <c r="S241" s="23"/>
      <c r="T241" s="23"/>
    </row>
    <row r="242" ht="13.5" customHeight="1">
      <c r="K242" s="21"/>
      <c r="N242" s="22"/>
      <c r="O242" s="22"/>
      <c r="R242" s="23"/>
      <c r="S242" s="23"/>
      <c r="T242" s="23"/>
    </row>
    <row r="243" ht="13.5" customHeight="1">
      <c r="K243" s="21"/>
      <c r="N243" s="22"/>
      <c r="O243" s="22"/>
      <c r="R243" s="23"/>
      <c r="S243" s="23"/>
      <c r="T243" s="23"/>
    </row>
    <row r="244" ht="13.5" customHeight="1">
      <c r="K244" s="21"/>
      <c r="N244" s="22"/>
      <c r="O244" s="22"/>
      <c r="R244" s="23"/>
      <c r="S244" s="23"/>
      <c r="T244" s="23"/>
    </row>
    <row r="245" ht="13.5" customHeight="1">
      <c r="K245" s="21"/>
      <c r="N245" s="22"/>
      <c r="O245" s="22"/>
      <c r="R245" s="23"/>
      <c r="S245" s="23"/>
      <c r="T245" s="23"/>
    </row>
    <row r="246" ht="13.5" customHeight="1">
      <c r="K246" s="21"/>
      <c r="N246" s="22"/>
      <c r="O246" s="22"/>
      <c r="R246" s="23"/>
      <c r="S246" s="23"/>
      <c r="T246" s="23"/>
    </row>
    <row r="247" ht="13.5" customHeight="1">
      <c r="K247" s="21"/>
      <c r="N247" s="22"/>
      <c r="O247" s="22"/>
      <c r="R247" s="23"/>
      <c r="S247" s="23"/>
      <c r="T247" s="23"/>
    </row>
    <row r="248" ht="13.5" customHeight="1">
      <c r="K248" s="21"/>
      <c r="N248" s="22"/>
      <c r="O248" s="22"/>
      <c r="R248" s="23"/>
      <c r="S248" s="23"/>
      <c r="T248" s="23"/>
    </row>
    <row r="249" ht="13.5" customHeight="1">
      <c r="K249" s="21"/>
      <c r="N249" s="22"/>
      <c r="O249" s="22"/>
      <c r="R249" s="23"/>
      <c r="S249" s="23"/>
      <c r="T249" s="23"/>
    </row>
    <row r="250" ht="13.5" customHeight="1">
      <c r="K250" s="21"/>
      <c r="N250" s="22"/>
      <c r="O250" s="22"/>
      <c r="R250" s="23"/>
      <c r="S250" s="23"/>
      <c r="T250" s="23"/>
    </row>
    <row r="251" ht="13.5" customHeight="1">
      <c r="K251" s="21"/>
      <c r="N251" s="22"/>
      <c r="O251" s="22"/>
      <c r="R251" s="23"/>
      <c r="S251" s="23"/>
      <c r="T251" s="23"/>
    </row>
    <row r="252" ht="13.5" customHeight="1">
      <c r="K252" s="21"/>
      <c r="N252" s="22"/>
      <c r="O252" s="22"/>
      <c r="R252" s="23"/>
      <c r="S252" s="23"/>
      <c r="T252" s="23"/>
    </row>
    <row r="253" ht="13.5" customHeight="1">
      <c r="K253" s="21"/>
      <c r="N253" s="22"/>
      <c r="O253" s="22"/>
      <c r="R253" s="23"/>
      <c r="S253" s="23"/>
      <c r="T253" s="23"/>
    </row>
    <row r="254" ht="13.5" customHeight="1">
      <c r="K254" s="21"/>
      <c r="N254" s="22"/>
      <c r="O254" s="22"/>
      <c r="R254" s="23"/>
      <c r="S254" s="23"/>
      <c r="T254" s="23"/>
    </row>
    <row r="255" ht="13.5" customHeight="1">
      <c r="K255" s="21"/>
      <c r="N255" s="22"/>
      <c r="O255" s="22"/>
      <c r="R255" s="23"/>
      <c r="S255" s="23"/>
      <c r="T255" s="23"/>
    </row>
    <row r="256" ht="13.5" customHeight="1">
      <c r="K256" s="21"/>
      <c r="N256" s="22"/>
      <c r="O256" s="22"/>
      <c r="R256" s="23"/>
      <c r="S256" s="23"/>
      <c r="T256" s="23"/>
    </row>
    <row r="257" ht="13.5" customHeight="1">
      <c r="K257" s="21"/>
      <c r="N257" s="22"/>
      <c r="O257" s="22"/>
      <c r="R257" s="23"/>
      <c r="S257" s="23"/>
      <c r="T257" s="23"/>
    </row>
    <row r="258" ht="15.75" customHeight="1">
      <c r="K258" s="21"/>
      <c r="N258" s="22"/>
      <c r="O258" s="22"/>
      <c r="R258" s="23"/>
      <c r="S258" s="23"/>
      <c r="T258" s="23"/>
    </row>
    <row r="259" ht="15.75" customHeight="1">
      <c r="K259" s="21"/>
      <c r="N259" s="22"/>
      <c r="O259" s="22"/>
      <c r="R259" s="23"/>
      <c r="S259" s="23"/>
      <c r="T259" s="23"/>
    </row>
    <row r="260" ht="15.75" customHeight="1">
      <c r="K260" s="21"/>
      <c r="N260" s="22"/>
      <c r="O260" s="22"/>
      <c r="R260" s="23"/>
      <c r="S260" s="23"/>
      <c r="T260" s="23"/>
    </row>
    <row r="261" ht="15.75" customHeight="1">
      <c r="K261" s="21"/>
      <c r="N261" s="22"/>
      <c r="O261" s="22"/>
      <c r="R261" s="23"/>
      <c r="S261" s="23"/>
      <c r="T261" s="23"/>
    </row>
    <row r="262" ht="15.75" customHeight="1">
      <c r="K262" s="21"/>
      <c r="N262" s="22"/>
      <c r="O262" s="22"/>
      <c r="R262" s="23"/>
      <c r="S262" s="23"/>
      <c r="T262" s="23"/>
    </row>
    <row r="263" ht="15.75" customHeight="1">
      <c r="K263" s="21"/>
      <c r="N263" s="22"/>
      <c r="O263" s="22"/>
      <c r="R263" s="23"/>
      <c r="S263" s="23"/>
      <c r="T263" s="23"/>
    </row>
    <row r="264" ht="15.75" customHeight="1">
      <c r="K264" s="21"/>
      <c r="N264" s="22"/>
      <c r="O264" s="22"/>
      <c r="R264" s="23"/>
      <c r="S264" s="23"/>
      <c r="T264" s="23"/>
    </row>
    <row r="265" ht="15.75" customHeight="1">
      <c r="K265" s="21"/>
      <c r="N265" s="22"/>
      <c r="O265" s="22"/>
      <c r="R265" s="23"/>
      <c r="S265" s="23"/>
      <c r="T265" s="23"/>
    </row>
    <row r="266" ht="15.75" customHeight="1">
      <c r="K266" s="21"/>
      <c r="N266" s="22"/>
      <c r="O266" s="22"/>
      <c r="R266" s="23"/>
      <c r="S266" s="23"/>
      <c r="T266" s="23"/>
    </row>
    <row r="267" ht="15.75" customHeight="1">
      <c r="K267" s="21"/>
      <c r="N267" s="22"/>
      <c r="O267" s="22"/>
      <c r="R267" s="23"/>
      <c r="S267" s="23"/>
      <c r="T267" s="23"/>
    </row>
    <row r="268" ht="15.75" customHeight="1">
      <c r="K268" s="21"/>
      <c r="N268" s="22"/>
      <c r="O268" s="22"/>
      <c r="R268" s="23"/>
      <c r="S268" s="23"/>
      <c r="T268" s="23"/>
    </row>
    <row r="269" ht="15.75" customHeight="1">
      <c r="K269" s="21"/>
      <c r="N269" s="22"/>
      <c r="O269" s="22"/>
      <c r="R269" s="23"/>
      <c r="S269" s="23"/>
      <c r="T269" s="23"/>
    </row>
    <row r="270" ht="15.75" customHeight="1">
      <c r="K270" s="21"/>
      <c r="N270" s="22"/>
      <c r="O270" s="22"/>
      <c r="R270" s="23"/>
      <c r="S270" s="23"/>
      <c r="T270" s="23"/>
    </row>
    <row r="271" ht="15.75" customHeight="1">
      <c r="K271" s="21"/>
      <c r="N271" s="22"/>
      <c r="O271" s="22"/>
      <c r="R271" s="23"/>
      <c r="S271" s="23"/>
      <c r="T271" s="23"/>
    </row>
    <row r="272" ht="15.75" customHeight="1">
      <c r="K272" s="21"/>
      <c r="N272" s="22"/>
      <c r="O272" s="22"/>
      <c r="R272" s="23"/>
      <c r="S272" s="23"/>
      <c r="T272" s="23"/>
    </row>
    <row r="273" ht="15.75" customHeight="1">
      <c r="K273" s="21"/>
      <c r="N273" s="22"/>
      <c r="O273" s="22"/>
      <c r="R273" s="23"/>
      <c r="S273" s="23"/>
      <c r="T273" s="23"/>
    </row>
    <row r="274" ht="15.75" customHeight="1">
      <c r="K274" s="21"/>
      <c r="N274" s="22"/>
      <c r="O274" s="22"/>
      <c r="R274" s="23"/>
      <c r="S274" s="23"/>
      <c r="T274" s="23"/>
    </row>
    <row r="275" ht="15.75" customHeight="1">
      <c r="K275" s="21"/>
      <c r="N275" s="22"/>
      <c r="O275" s="22"/>
      <c r="R275" s="23"/>
      <c r="S275" s="23"/>
      <c r="T275" s="23"/>
    </row>
    <row r="276" ht="15.75" customHeight="1">
      <c r="K276" s="21"/>
      <c r="N276" s="22"/>
      <c r="O276" s="22"/>
      <c r="R276" s="23"/>
      <c r="S276" s="23"/>
      <c r="T276" s="23"/>
    </row>
    <row r="277" ht="15.75" customHeight="1">
      <c r="K277" s="21"/>
      <c r="N277" s="22"/>
      <c r="O277" s="22"/>
      <c r="R277" s="23"/>
      <c r="S277" s="23"/>
      <c r="T277" s="23"/>
    </row>
    <row r="278" ht="15.75" customHeight="1">
      <c r="K278" s="21"/>
      <c r="N278" s="22"/>
      <c r="O278" s="22"/>
      <c r="R278" s="23"/>
      <c r="S278" s="23"/>
      <c r="T278" s="23"/>
    </row>
    <row r="279" ht="15.75" customHeight="1">
      <c r="K279" s="21"/>
      <c r="N279" s="22"/>
      <c r="O279" s="22"/>
      <c r="R279" s="23"/>
      <c r="S279" s="23"/>
      <c r="T279" s="23"/>
    </row>
    <row r="280" ht="15.75" customHeight="1">
      <c r="K280" s="21"/>
      <c r="N280" s="22"/>
      <c r="O280" s="22"/>
      <c r="R280" s="23"/>
      <c r="S280" s="23"/>
      <c r="T280" s="23"/>
    </row>
    <row r="281" ht="15.75" customHeight="1">
      <c r="K281" s="21"/>
      <c r="N281" s="22"/>
      <c r="O281" s="22"/>
      <c r="R281" s="23"/>
      <c r="S281" s="23"/>
      <c r="T281" s="23"/>
    </row>
    <row r="282" ht="15.75" customHeight="1">
      <c r="K282" s="21"/>
      <c r="N282" s="22"/>
      <c r="O282" s="22"/>
      <c r="R282" s="23"/>
      <c r="S282" s="23"/>
      <c r="T282" s="23"/>
    </row>
    <row r="283" ht="15.75" customHeight="1">
      <c r="K283" s="21"/>
      <c r="N283" s="22"/>
      <c r="O283" s="22"/>
      <c r="R283" s="23"/>
      <c r="S283" s="23"/>
      <c r="T283" s="23"/>
    </row>
    <row r="284" ht="15.75" customHeight="1">
      <c r="K284" s="21"/>
      <c r="N284" s="22"/>
      <c r="O284" s="22"/>
      <c r="R284" s="23"/>
      <c r="S284" s="23"/>
      <c r="T284" s="23"/>
    </row>
    <row r="285" ht="15.75" customHeight="1">
      <c r="K285" s="21"/>
      <c r="N285" s="22"/>
      <c r="O285" s="22"/>
      <c r="R285" s="23"/>
      <c r="S285" s="23"/>
      <c r="T285" s="23"/>
    </row>
    <row r="286" ht="15.75" customHeight="1">
      <c r="K286" s="21"/>
      <c r="N286" s="22"/>
      <c r="O286" s="22"/>
      <c r="R286" s="23"/>
      <c r="S286" s="23"/>
      <c r="T286" s="23"/>
    </row>
    <row r="287" ht="15.75" customHeight="1">
      <c r="K287" s="21"/>
      <c r="N287" s="22"/>
      <c r="O287" s="22"/>
      <c r="R287" s="23"/>
      <c r="S287" s="23"/>
      <c r="T287" s="23"/>
    </row>
    <row r="288" ht="15.75" customHeight="1">
      <c r="K288" s="21"/>
      <c r="N288" s="22"/>
      <c r="O288" s="22"/>
      <c r="R288" s="23"/>
      <c r="S288" s="23"/>
      <c r="T288" s="23"/>
    </row>
    <row r="289" ht="15.75" customHeight="1">
      <c r="K289" s="21"/>
      <c r="N289" s="22"/>
      <c r="O289" s="22"/>
      <c r="R289" s="23"/>
      <c r="S289" s="23"/>
      <c r="T289" s="23"/>
    </row>
    <row r="290" ht="15.75" customHeight="1">
      <c r="K290" s="21"/>
      <c r="N290" s="22"/>
      <c r="O290" s="22"/>
      <c r="R290" s="23"/>
      <c r="S290" s="23"/>
      <c r="T290" s="23"/>
    </row>
    <row r="291" ht="15.75" customHeight="1">
      <c r="K291" s="21"/>
      <c r="N291" s="22"/>
      <c r="O291" s="22"/>
      <c r="R291" s="23"/>
      <c r="S291" s="23"/>
      <c r="T291" s="23"/>
    </row>
    <row r="292" ht="15.75" customHeight="1">
      <c r="K292" s="21"/>
      <c r="N292" s="22"/>
      <c r="O292" s="22"/>
      <c r="R292" s="23"/>
      <c r="S292" s="23"/>
      <c r="T292" s="23"/>
    </row>
    <row r="293" ht="15.75" customHeight="1">
      <c r="K293" s="21"/>
      <c r="N293" s="22"/>
      <c r="O293" s="22"/>
      <c r="R293" s="23"/>
      <c r="S293" s="23"/>
      <c r="T293" s="23"/>
    </row>
    <row r="294" ht="15.75" customHeight="1">
      <c r="K294" s="21"/>
      <c r="N294" s="22"/>
      <c r="O294" s="22"/>
      <c r="R294" s="23"/>
      <c r="S294" s="23"/>
      <c r="T294" s="23"/>
    </row>
    <row r="295" ht="15.75" customHeight="1">
      <c r="K295" s="21"/>
      <c r="N295" s="22"/>
      <c r="O295" s="22"/>
      <c r="R295" s="23"/>
      <c r="S295" s="23"/>
      <c r="T295" s="23"/>
    </row>
    <row r="296" ht="15.75" customHeight="1">
      <c r="K296" s="21"/>
      <c r="N296" s="22"/>
      <c r="O296" s="22"/>
      <c r="R296" s="23"/>
      <c r="S296" s="23"/>
      <c r="T296" s="23"/>
    </row>
    <row r="297" ht="15.75" customHeight="1">
      <c r="K297" s="21"/>
      <c r="N297" s="22"/>
      <c r="O297" s="22"/>
      <c r="R297" s="23"/>
      <c r="S297" s="23"/>
      <c r="T297" s="23"/>
    </row>
    <row r="298" ht="15.75" customHeight="1">
      <c r="K298" s="21"/>
      <c r="N298" s="22"/>
      <c r="O298" s="22"/>
      <c r="R298" s="23"/>
      <c r="S298" s="23"/>
      <c r="T298" s="23"/>
    </row>
    <row r="299" ht="15.75" customHeight="1">
      <c r="K299" s="21"/>
      <c r="N299" s="22"/>
      <c r="O299" s="22"/>
      <c r="R299" s="23"/>
      <c r="S299" s="23"/>
      <c r="T299" s="23"/>
    </row>
    <row r="300" ht="15.75" customHeight="1">
      <c r="K300" s="21"/>
      <c r="N300" s="22"/>
      <c r="O300" s="22"/>
      <c r="R300" s="23"/>
      <c r="S300" s="23"/>
      <c r="T300" s="23"/>
    </row>
    <row r="301" ht="15.75" customHeight="1">
      <c r="K301" s="21"/>
      <c r="N301" s="22"/>
      <c r="O301" s="22"/>
      <c r="R301" s="23"/>
      <c r="S301" s="23"/>
      <c r="T301" s="23"/>
    </row>
    <row r="302" ht="15.75" customHeight="1">
      <c r="K302" s="21"/>
      <c r="N302" s="22"/>
      <c r="O302" s="22"/>
      <c r="R302" s="23"/>
      <c r="S302" s="23"/>
      <c r="T302" s="23"/>
    </row>
    <row r="303" ht="15.75" customHeight="1">
      <c r="K303" s="21"/>
      <c r="N303" s="22"/>
      <c r="O303" s="22"/>
      <c r="R303" s="23"/>
      <c r="S303" s="23"/>
      <c r="T303" s="23"/>
    </row>
    <row r="304" ht="15.75" customHeight="1">
      <c r="K304" s="21"/>
      <c r="N304" s="22"/>
      <c r="O304" s="22"/>
      <c r="R304" s="23"/>
      <c r="S304" s="23"/>
      <c r="T304" s="23"/>
    </row>
    <row r="305" ht="15.75" customHeight="1">
      <c r="K305" s="21"/>
      <c r="N305" s="22"/>
      <c r="O305" s="22"/>
      <c r="R305" s="23"/>
      <c r="S305" s="23"/>
      <c r="T305" s="23"/>
    </row>
    <row r="306" ht="15.75" customHeight="1">
      <c r="K306" s="21"/>
      <c r="N306" s="22"/>
      <c r="O306" s="22"/>
      <c r="R306" s="23"/>
      <c r="S306" s="23"/>
      <c r="T306" s="23"/>
    </row>
    <row r="307" ht="15.75" customHeight="1">
      <c r="K307" s="21"/>
      <c r="N307" s="22"/>
      <c r="O307" s="22"/>
      <c r="R307" s="23"/>
      <c r="S307" s="23"/>
      <c r="T307" s="23"/>
    </row>
    <row r="308" ht="15.75" customHeight="1">
      <c r="K308" s="21"/>
      <c r="N308" s="22"/>
      <c r="O308" s="22"/>
      <c r="R308" s="23"/>
      <c r="S308" s="23"/>
      <c r="T308" s="23"/>
    </row>
    <row r="309" ht="15.75" customHeight="1">
      <c r="K309" s="21"/>
      <c r="N309" s="22"/>
      <c r="O309" s="22"/>
      <c r="R309" s="23"/>
      <c r="S309" s="23"/>
      <c r="T309" s="23"/>
    </row>
    <row r="310" ht="15.75" customHeight="1">
      <c r="K310" s="21"/>
      <c r="N310" s="22"/>
      <c r="O310" s="22"/>
      <c r="R310" s="23"/>
      <c r="S310" s="23"/>
      <c r="T310" s="23"/>
    </row>
    <row r="311" ht="15.75" customHeight="1">
      <c r="K311" s="21"/>
      <c r="N311" s="22"/>
      <c r="O311" s="22"/>
      <c r="R311" s="23"/>
      <c r="S311" s="23"/>
      <c r="T311" s="23"/>
    </row>
    <row r="312" ht="15.75" customHeight="1">
      <c r="K312" s="21"/>
      <c r="N312" s="22"/>
      <c r="O312" s="22"/>
      <c r="R312" s="23"/>
      <c r="S312" s="23"/>
      <c r="T312" s="23"/>
    </row>
    <row r="313" ht="15.75" customHeight="1">
      <c r="K313" s="21"/>
      <c r="N313" s="22"/>
      <c r="O313" s="22"/>
      <c r="R313" s="23"/>
      <c r="S313" s="23"/>
      <c r="T313" s="23"/>
    </row>
    <row r="314" ht="15.75" customHeight="1">
      <c r="K314" s="21"/>
      <c r="N314" s="22"/>
      <c r="O314" s="22"/>
      <c r="R314" s="23"/>
      <c r="S314" s="23"/>
      <c r="T314" s="23"/>
    </row>
    <row r="315" ht="15.75" customHeight="1">
      <c r="K315" s="21"/>
      <c r="N315" s="22"/>
      <c r="O315" s="22"/>
      <c r="R315" s="23"/>
      <c r="S315" s="23"/>
      <c r="T315" s="23"/>
    </row>
    <row r="316" ht="15.75" customHeight="1">
      <c r="K316" s="21"/>
      <c r="N316" s="22"/>
      <c r="O316" s="22"/>
      <c r="R316" s="23"/>
      <c r="S316" s="23"/>
      <c r="T316" s="23"/>
    </row>
    <row r="317" ht="15.75" customHeight="1">
      <c r="K317" s="21"/>
      <c r="N317" s="22"/>
      <c r="O317" s="22"/>
      <c r="R317" s="23"/>
      <c r="S317" s="23"/>
      <c r="T317" s="23"/>
    </row>
    <row r="318" ht="15.75" customHeight="1">
      <c r="K318" s="21"/>
      <c r="N318" s="22"/>
      <c r="O318" s="22"/>
      <c r="R318" s="23"/>
      <c r="S318" s="23"/>
      <c r="T318" s="23"/>
    </row>
    <row r="319" ht="15.75" customHeight="1">
      <c r="K319" s="21"/>
      <c r="N319" s="22"/>
      <c r="O319" s="22"/>
      <c r="R319" s="23"/>
      <c r="S319" s="23"/>
      <c r="T319" s="23"/>
    </row>
    <row r="320" ht="15.75" customHeight="1">
      <c r="K320" s="21"/>
      <c r="N320" s="22"/>
      <c r="O320" s="22"/>
      <c r="R320" s="23"/>
      <c r="S320" s="23"/>
      <c r="T320" s="23"/>
    </row>
    <row r="321" ht="15.75" customHeight="1">
      <c r="K321" s="21"/>
      <c r="N321" s="22"/>
      <c r="O321" s="22"/>
      <c r="R321" s="23"/>
      <c r="S321" s="23"/>
      <c r="T321" s="23"/>
    </row>
    <row r="322" ht="15.75" customHeight="1">
      <c r="K322" s="21"/>
      <c r="N322" s="22"/>
      <c r="O322" s="22"/>
      <c r="R322" s="23"/>
      <c r="S322" s="23"/>
      <c r="T322" s="23"/>
    </row>
    <row r="323" ht="15.75" customHeight="1">
      <c r="K323" s="21"/>
      <c r="N323" s="22"/>
      <c r="O323" s="22"/>
      <c r="R323" s="23"/>
      <c r="S323" s="23"/>
      <c r="T323" s="23"/>
    </row>
    <row r="324" ht="15.75" customHeight="1">
      <c r="K324" s="21"/>
      <c r="N324" s="22"/>
      <c r="O324" s="22"/>
      <c r="R324" s="23"/>
      <c r="S324" s="23"/>
      <c r="T324" s="23"/>
    </row>
    <row r="325" ht="15.75" customHeight="1">
      <c r="K325" s="21"/>
      <c r="N325" s="22"/>
      <c r="O325" s="22"/>
      <c r="R325" s="23"/>
      <c r="S325" s="23"/>
      <c r="T325" s="23"/>
    </row>
    <row r="326" ht="15.75" customHeight="1">
      <c r="K326" s="21"/>
      <c r="N326" s="22"/>
      <c r="O326" s="22"/>
      <c r="R326" s="23"/>
      <c r="S326" s="23"/>
      <c r="T326" s="23"/>
    </row>
    <row r="327" ht="15.75" customHeight="1">
      <c r="K327" s="21"/>
      <c r="N327" s="22"/>
      <c r="O327" s="22"/>
      <c r="R327" s="23"/>
      <c r="S327" s="23"/>
      <c r="T327" s="23"/>
    </row>
    <row r="328" ht="15.75" customHeight="1">
      <c r="K328" s="21"/>
      <c r="N328" s="22"/>
      <c r="O328" s="22"/>
      <c r="R328" s="23"/>
      <c r="S328" s="23"/>
      <c r="T328" s="23"/>
    </row>
    <row r="329" ht="15.75" customHeight="1">
      <c r="K329" s="21"/>
      <c r="N329" s="22"/>
      <c r="O329" s="22"/>
      <c r="R329" s="23"/>
      <c r="S329" s="23"/>
      <c r="T329" s="23"/>
    </row>
    <row r="330" ht="15.75" customHeight="1">
      <c r="K330" s="21"/>
      <c r="N330" s="22"/>
      <c r="O330" s="22"/>
      <c r="R330" s="23"/>
      <c r="S330" s="23"/>
      <c r="T330" s="23"/>
    </row>
    <row r="331" ht="15.75" customHeight="1">
      <c r="K331" s="21"/>
      <c r="N331" s="22"/>
      <c r="O331" s="22"/>
      <c r="R331" s="23"/>
      <c r="S331" s="23"/>
      <c r="T331" s="23"/>
    </row>
    <row r="332" ht="15.75" customHeight="1">
      <c r="K332" s="21"/>
      <c r="N332" s="22"/>
      <c r="O332" s="22"/>
      <c r="R332" s="23"/>
      <c r="S332" s="23"/>
      <c r="T332" s="23"/>
    </row>
    <row r="333" ht="15.75" customHeight="1">
      <c r="K333" s="21"/>
      <c r="N333" s="22"/>
      <c r="O333" s="22"/>
      <c r="R333" s="23"/>
      <c r="S333" s="23"/>
      <c r="T333" s="23"/>
    </row>
    <row r="334" ht="15.75" customHeight="1">
      <c r="K334" s="21"/>
      <c r="N334" s="22"/>
      <c r="O334" s="22"/>
      <c r="R334" s="23"/>
      <c r="S334" s="23"/>
      <c r="T334" s="23"/>
    </row>
    <row r="335" ht="15.75" customHeight="1">
      <c r="K335" s="21"/>
      <c r="N335" s="22"/>
      <c r="O335" s="22"/>
      <c r="R335" s="23"/>
      <c r="S335" s="23"/>
      <c r="T335" s="23"/>
    </row>
    <row r="336" ht="15.75" customHeight="1">
      <c r="K336" s="21"/>
      <c r="N336" s="22"/>
      <c r="O336" s="22"/>
      <c r="R336" s="23"/>
      <c r="S336" s="23"/>
      <c r="T336" s="23"/>
    </row>
    <row r="337" ht="15.75" customHeight="1">
      <c r="K337" s="21"/>
      <c r="N337" s="22"/>
      <c r="O337" s="22"/>
      <c r="R337" s="23"/>
      <c r="S337" s="23"/>
      <c r="T337" s="23"/>
    </row>
    <row r="338" ht="15.75" customHeight="1">
      <c r="K338" s="21"/>
      <c r="N338" s="22"/>
      <c r="O338" s="22"/>
      <c r="R338" s="23"/>
      <c r="S338" s="23"/>
      <c r="T338" s="23"/>
    </row>
    <row r="339" ht="15.75" customHeight="1">
      <c r="K339" s="21"/>
      <c r="N339" s="22"/>
      <c r="O339" s="22"/>
      <c r="R339" s="23"/>
      <c r="S339" s="23"/>
      <c r="T339" s="23"/>
    </row>
    <row r="340" ht="15.75" customHeight="1">
      <c r="K340" s="21"/>
      <c r="N340" s="22"/>
      <c r="O340" s="22"/>
      <c r="R340" s="23"/>
      <c r="S340" s="23"/>
      <c r="T340" s="23"/>
    </row>
    <row r="341" ht="15.75" customHeight="1">
      <c r="K341" s="21"/>
      <c r="N341" s="22"/>
      <c r="O341" s="22"/>
      <c r="R341" s="23"/>
      <c r="S341" s="23"/>
      <c r="T341" s="23"/>
    </row>
    <row r="342" ht="15.75" customHeight="1">
      <c r="K342" s="21"/>
      <c r="N342" s="22"/>
      <c r="O342" s="22"/>
      <c r="R342" s="23"/>
      <c r="S342" s="23"/>
      <c r="T342" s="23"/>
    </row>
    <row r="343" ht="15.75" customHeight="1">
      <c r="K343" s="21"/>
      <c r="N343" s="22"/>
      <c r="O343" s="22"/>
      <c r="R343" s="23"/>
      <c r="S343" s="23"/>
      <c r="T343" s="23"/>
    </row>
    <row r="344" ht="15.75" customHeight="1">
      <c r="K344" s="21"/>
      <c r="N344" s="22"/>
      <c r="O344" s="22"/>
      <c r="R344" s="23"/>
      <c r="S344" s="23"/>
      <c r="T344" s="23"/>
    </row>
    <row r="345" ht="15.75" customHeight="1">
      <c r="K345" s="21"/>
      <c r="N345" s="22"/>
      <c r="O345" s="22"/>
      <c r="R345" s="23"/>
      <c r="S345" s="23"/>
      <c r="T345" s="23"/>
    </row>
    <row r="346" ht="15.75" customHeight="1">
      <c r="K346" s="21"/>
      <c r="N346" s="22"/>
      <c r="O346" s="22"/>
      <c r="R346" s="23"/>
      <c r="S346" s="23"/>
      <c r="T346" s="23"/>
    </row>
    <row r="347" ht="15.75" customHeight="1">
      <c r="K347" s="21"/>
      <c r="N347" s="22"/>
      <c r="O347" s="22"/>
      <c r="R347" s="23"/>
      <c r="S347" s="23"/>
      <c r="T347" s="23"/>
    </row>
    <row r="348" ht="15.75" customHeight="1">
      <c r="K348" s="21"/>
      <c r="N348" s="22"/>
      <c r="O348" s="22"/>
      <c r="R348" s="23"/>
      <c r="S348" s="23"/>
      <c r="T348" s="23"/>
    </row>
    <row r="349" ht="15.75" customHeight="1">
      <c r="K349" s="21"/>
      <c r="N349" s="22"/>
      <c r="O349" s="22"/>
      <c r="R349" s="23"/>
      <c r="S349" s="23"/>
      <c r="T349" s="23"/>
    </row>
    <row r="350" ht="15.75" customHeight="1">
      <c r="K350" s="21"/>
      <c r="N350" s="22"/>
      <c r="O350" s="22"/>
      <c r="R350" s="23"/>
      <c r="S350" s="23"/>
      <c r="T350" s="23"/>
    </row>
    <row r="351" ht="15.75" customHeight="1">
      <c r="K351" s="21"/>
      <c r="N351" s="22"/>
      <c r="O351" s="22"/>
      <c r="R351" s="23"/>
      <c r="S351" s="23"/>
      <c r="T351" s="23"/>
    </row>
    <row r="352" ht="15.75" customHeight="1">
      <c r="K352" s="21"/>
      <c r="N352" s="22"/>
      <c r="O352" s="22"/>
      <c r="R352" s="23"/>
      <c r="S352" s="23"/>
      <c r="T352" s="23"/>
    </row>
    <row r="353" ht="15.75" customHeight="1">
      <c r="K353" s="21"/>
      <c r="N353" s="22"/>
      <c r="O353" s="22"/>
      <c r="R353" s="23"/>
      <c r="S353" s="23"/>
      <c r="T353" s="23"/>
    </row>
    <row r="354" ht="15.75" customHeight="1">
      <c r="K354" s="21"/>
      <c r="N354" s="22"/>
      <c r="O354" s="22"/>
      <c r="R354" s="23"/>
      <c r="S354" s="23"/>
      <c r="T354" s="23"/>
    </row>
    <row r="355" ht="15.75" customHeight="1">
      <c r="K355" s="21"/>
      <c r="N355" s="22"/>
      <c r="O355" s="22"/>
      <c r="R355" s="23"/>
      <c r="S355" s="23"/>
      <c r="T355" s="23"/>
    </row>
    <row r="356" ht="15.75" customHeight="1">
      <c r="K356" s="21"/>
      <c r="N356" s="22"/>
      <c r="O356" s="22"/>
      <c r="R356" s="23"/>
      <c r="S356" s="23"/>
      <c r="T356" s="23"/>
    </row>
    <row r="357" ht="15.75" customHeight="1">
      <c r="K357" s="21"/>
      <c r="N357" s="22"/>
      <c r="O357" s="22"/>
      <c r="R357" s="23"/>
      <c r="S357" s="23"/>
      <c r="T357" s="23"/>
    </row>
    <row r="358" ht="15.75" customHeight="1">
      <c r="K358" s="21"/>
      <c r="N358" s="22"/>
      <c r="O358" s="22"/>
      <c r="R358" s="23"/>
      <c r="S358" s="23"/>
      <c r="T358" s="23"/>
    </row>
    <row r="359" ht="15.75" customHeight="1">
      <c r="K359" s="21"/>
      <c r="N359" s="22"/>
      <c r="O359" s="22"/>
      <c r="R359" s="23"/>
      <c r="S359" s="23"/>
      <c r="T359" s="23"/>
    </row>
    <row r="360" ht="15.75" customHeight="1">
      <c r="K360" s="21"/>
      <c r="N360" s="22"/>
      <c r="O360" s="22"/>
      <c r="R360" s="23"/>
      <c r="S360" s="23"/>
      <c r="T360" s="23"/>
    </row>
    <row r="361" ht="15.75" customHeight="1">
      <c r="K361" s="21"/>
      <c r="N361" s="22"/>
      <c r="O361" s="22"/>
      <c r="R361" s="23"/>
      <c r="S361" s="23"/>
      <c r="T361" s="23"/>
    </row>
    <row r="362" ht="15.75" customHeight="1">
      <c r="K362" s="21"/>
      <c r="N362" s="22"/>
      <c r="O362" s="22"/>
      <c r="R362" s="23"/>
      <c r="S362" s="23"/>
      <c r="T362" s="23"/>
    </row>
    <row r="363" ht="15.75" customHeight="1">
      <c r="K363" s="21"/>
      <c r="N363" s="22"/>
      <c r="O363" s="22"/>
      <c r="R363" s="23"/>
      <c r="S363" s="23"/>
      <c r="T363" s="23"/>
    </row>
    <row r="364" ht="15.75" customHeight="1">
      <c r="K364" s="21"/>
      <c r="N364" s="22"/>
      <c r="O364" s="22"/>
      <c r="R364" s="23"/>
      <c r="S364" s="23"/>
      <c r="T364" s="23"/>
    </row>
    <row r="365" ht="15.75" customHeight="1">
      <c r="K365" s="21"/>
      <c r="N365" s="22"/>
      <c r="O365" s="22"/>
      <c r="R365" s="23"/>
      <c r="S365" s="23"/>
      <c r="T365" s="23"/>
    </row>
    <row r="366" ht="15.75" customHeight="1">
      <c r="K366" s="21"/>
      <c r="N366" s="22"/>
      <c r="O366" s="22"/>
      <c r="R366" s="23"/>
      <c r="S366" s="23"/>
      <c r="T366" s="23"/>
    </row>
    <row r="367" ht="15.75" customHeight="1">
      <c r="K367" s="21"/>
      <c r="N367" s="22"/>
      <c r="O367" s="22"/>
      <c r="R367" s="23"/>
      <c r="S367" s="23"/>
      <c r="T367" s="23"/>
    </row>
    <row r="368" ht="15.75" customHeight="1">
      <c r="K368" s="21"/>
      <c r="N368" s="22"/>
      <c r="O368" s="22"/>
      <c r="R368" s="23"/>
      <c r="S368" s="23"/>
      <c r="T368" s="23"/>
    </row>
    <row r="369" ht="15.75" customHeight="1">
      <c r="K369" s="21"/>
      <c r="N369" s="22"/>
      <c r="O369" s="22"/>
      <c r="R369" s="23"/>
      <c r="S369" s="23"/>
      <c r="T369" s="23"/>
    </row>
    <row r="370" ht="15.75" customHeight="1">
      <c r="K370" s="21"/>
      <c r="N370" s="22"/>
      <c r="O370" s="22"/>
      <c r="R370" s="23"/>
      <c r="S370" s="23"/>
      <c r="T370" s="23"/>
    </row>
    <row r="371" ht="15.75" customHeight="1">
      <c r="K371" s="21"/>
      <c r="N371" s="22"/>
      <c r="O371" s="22"/>
      <c r="R371" s="23"/>
      <c r="S371" s="23"/>
      <c r="T371" s="23"/>
    </row>
    <row r="372" ht="15.75" customHeight="1">
      <c r="K372" s="21"/>
      <c r="N372" s="22"/>
      <c r="O372" s="22"/>
      <c r="R372" s="23"/>
      <c r="S372" s="23"/>
      <c r="T372" s="23"/>
    </row>
    <row r="373" ht="15.75" customHeight="1">
      <c r="K373" s="21"/>
      <c r="N373" s="22"/>
      <c r="O373" s="22"/>
      <c r="R373" s="23"/>
      <c r="S373" s="23"/>
      <c r="T373" s="23"/>
    </row>
    <row r="374" ht="15.75" customHeight="1">
      <c r="K374" s="21"/>
      <c r="N374" s="22"/>
      <c r="O374" s="22"/>
      <c r="R374" s="23"/>
      <c r="S374" s="23"/>
      <c r="T374" s="23"/>
    </row>
    <row r="375" ht="15.75" customHeight="1">
      <c r="K375" s="21"/>
      <c r="N375" s="22"/>
      <c r="O375" s="22"/>
      <c r="R375" s="23"/>
      <c r="S375" s="23"/>
      <c r="T375" s="23"/>
    </row>
    <row r="376" ht="15.75" customHeight="1">
      <c r="K376" s="21"/>
      <c r="N376" s="22"/>
      <c r="O376" s="22"/>
      <c r="R376" s="23"/>
      <c r="S376" s="23"/>
      <c r="T376" s="23"/>
    </row>
    <row r="377" ht="15.75" customHeight="1">
      <c r="K377" s="21"/>
      <c r="N377" s="22"/>
      <c r="O377" s="22"/>
      <c r="R377" s="23"/>
      <c r="S377" s="23"/>
      <c r="T377" s="23"/>
    </row>
    <row r="378" ht="15.75" customHeight="1">
      <c r="K378" s="21"/>
      <c r="N378" s="22"/>
      <c r="O378" s="22"/>
      <c r="R378" s="23"/>
      <c r="S378" s="23"/>
      <c r="T378" s="23"/>
    </row>
    <row r="379" ht="15.75" customHeight="1">
      <c r="K379" s="21"/>
      <c r="N379" s="22"/>
      <c r="O379" s="22"/>
      <c r="R379" s="23"/>
      <c r="S379" s="23"/>
      <c r="T379" s="23"/>
    </row>
    <row r="380" ht="15.75" customHeight="1">
      <c r="K380" s="21"/>
      <c r="N380" s="22"/>
      <c r="O380" s="22"/>
      <c r="R380" s="23"/>
      <c r="S380" s="23"/>
      <c r="T380" s="23"/>
    </row>
    <row r="381" ht="15.75" customHeight="1">
      <c r="K381" s="21"/>
      <c r="N381" s="22"/>
      <c r="O381" s="22"/>
      <c r="R381" s="23"/>
      <c r="S381" s="23"/>
      <c r="T381" s="23"/>
    </row>
    <row r="382" ht="15.75" customHeight="1">
      <c r="K382" s="21"/>
      <c r="N382" s="22"/>
      <c r="O382" s="22"/>
      <c r="R382" s="23"/>
      <c r="S382" s="23"/>
      <c r="T382" s="23"/>
    </row>
    <row r="383" ht="15.75" customHeight="1">
      <c r="K383" s="21"/>
      <c r="N383" s="22"/>
      <c r="O383" s="22"/>
      <c r="R383" s="23"/>
      <c r="S383" s="23"/>
      <c r="T383" s="23"/>
    </row>
    <row r="384" ht="15.75" customHeight="1">
      <c r="K384" s="21"/>
      <c r="N384" s="22"/>
      <c r="O384" s="22"/>
      <c r="R384" s="23"/>
      <c r="S384" s="23"/>
      <c r="T384" s="23"/>
    </row>
    <row r="385" ht="15.75" customHeight="1">
      <c r="K385" s="21"/>
      <c r="N385" s="22"/>
      <c r="O385" s="22"/>
      <c r="R385" s="23"/>
      <c r="S385" s="23"/>
      <c r="T385" s="23"/>
    </row>
    <row r="386" ht="15.75" customHeight="1">
      <c r="K386" s="21"/>
      <c r="N386" s="22"/>
      <c r="O386" s="22"/>
      <c r="R386" s="23"/>
      <c r="S386" s="23"/>
      <c r="T386" s="23"/>
    </row>
    <row r="387" ht="15.75" customHeight="1">
      <c r="K387" s="21"/>
      <c r="N387" s="22"/>
      <c r="O387" s="22"/>
      <c r="R387" s="23"/>
      <c r="S387" s="23"/>
      <c r="T387" s="23"/>
    </row>
    <row r="388" ht="15.75" customHeight="1">
      <c r="K388" s="21"/>
      <c r="N388" s="22"/>
      <c r="O388" s="22"/>
      <c r="R388" s="23"/>
      <c r="S388" s="23"/>
      <c r="T388" s="23"/>
    </row>
    <row r="389" ht="15.75" customHeight="1">
      <c r="K389" s="21"/>
      <c r="N389" s="22"/>
      <c r="O389" s="22"/>
      <c r="R389" s="23"/>
      <c r="S389" s="23"/>
      <c r="T389" s="23"/>
    </row>
    <row r="390" ht="15.75" customHeight="1">
      <c r="K390" s="21"/>
      <c r="N390" s="22"/>
      <c r="O390" s="22"/>
      <c r="R390" s="23"/>
      <c r="S390" s="23"/>
      <c r="T390" s="23"/>
    </row>
    <row r="391" ht="15.75" customHeight="1">
      <c r="K391" s="21"/>
      <c r="N391" s="22"/>
      <c r="O391" s="22"/>
      <c r="R391" s="23"/>
      <c r="S391" s="23"/>
      <c r="T391" s="23"/>
    </row>
    <row r="392" ht="15.75" customHeight="1">
      <c r="K392" s="21"/>
      <c r="N392" s="22"/>
      <c r="O392" s="22"/>
      <c r="R392" s="23"/>
      <c r="S392" s="23"/>
      <c r="T392" s="23"/>
    </row>
    <row r="393" ht="15.75" customHeight="1">
      <c r="K393" s="21"/>
      <c r="N393" s="22"/>
      <c r="O393" s="22"/>
      <c r="R393" s="23"/>
      <c r="S393" s="23"/>
      <c r="T393" s="23"/>
    </row>
    <row r="394" ht="15.75" customHeight="1">
      <c r="K394" s="21"/>
      <c r="N394" s="22"/>
      <c r="O394" s="22"/>
      <c r="R394" s="23"/>
      <c r="S394" s="23"/>
      <c r="T394" s="23"/>
    </row>
    <row r="395" ht="15.75" customHeight="1">
      <c r="K395" s="21"/>
      <c r="N395" s="22"/>
      <c r="O395" s="22"/>
      <c r="R395" s="23"/>
      <c r="S395" s="23"/>
      <c r="T395" s="23"/>
    </row>
    <row r="396" ht="15.75" customHeight="1">
      <c r="K396" s="21"/>
      <c r="N396" s="22"/>
      <c r="O396" s="22"/>
      <c r="R396" s="23"/>
      <c r="S396" s="23"/>
      <c r="T396" s="23"/>
    </row>
    <row r="397" ht="15.75" customHeight="1">
      <c r="K397" s="21"/>
      <c r="N397" s="22"/>
      <c r="O397" s="22"/>
      <c r="R397" s="23"/>
      <c r="S397" s="23"/>
      <c r="T397" s="23"/>
    </row>
    <row r="398" ht="15.75" customHeight="1">
      <c r="K398" s="21"/>
      <c r="N398" s="22"/>
      <c r="O398" s="22"/>
      <c r="R398" s="23"/>
      <c r="S398" s="23"/>
      <c r="T398" s="23"/>
    </row>
    <row r="399" ht="15.75" customHeight="1">
      <c r="K399" s="21"/>
      <c r="N399" s="22"/>
      <c r="O399" s="22"/>
      <c r="R399" s="23"/>
      <c r="S399" s="23"/>
      <c r="T399" s="23"/>
    </row>
    <row r="400" ht="15.75" customHeight="1">
      <c r="K400" s="21"/>
      <c r="N400" s="22"/>
      <c r="O400" s="22"/>
      <c r="R400" s="23"/>
      <c r="S400" s="23"/>
      <c r="T400" s="23"/>
    </row>
    <row r="401" ht="15.75" customHeight="1">
      <c r="K401" s="21"/>
      <c r="N401" s="22"/>
      <c r="O401" s="22"/>
      <c r="R401" s="23"/>
      <c r="S401" s="23"/>
      <c r="T401" s="23"/>
    </row>
    <row r="402" ht="15.75" customHeight="1">
      <c r="K402" s="21"/>
      <c r="N402" s="22"/>
      <c r="O402" s="22"/>
      <c r="R402" s="23"/>
      <c r="S402" s="23"/>
      <c r="T402" s="23"/>
    </row>
    <row r="403" ht="15.75" customHeight="1">
      <c r="K403" s="21"/>
      <c r="N403" s="22"/>
      <c r="O403" s="22"/>
      <c r="R403" s="23"/>
      <c r="S403" s="23"/>
      <c r="T403" s="23"/>
    </row>
    <row r="404" ht="15.75" customHeight="1">
      <c r="K404" s="21"/>
      <c r="N404" s="22"/>
      <c r="O404" s="22"/>
      <c r="R404" s="23"/>
      <c r="S404" s="23"/>
      <c r="T404" s="23"/>
    </row>
    <row r="405" ht="15.75" customHeight="1">
      <c r="K405" s="21"/>
      <c r="N405" s="22"/>
      <c r="O405" s="22"/>
      <c r="R405" s="23"/>
      <c r="S405" s="23"/>
      <c r="T405" s="23"/>
    </row>
    <row r="406" ht="15.75" customHeight="1">
      <c r="K406" s="21"/>
      <c r="N406" s="22"/>
      <c r="O406" s="22"/>
      <c r="R406" s="23"/>
      <c r="S406" s="23"/>
      <c r="T406" s="23"/>
    </row>
    <row r="407" ht="15.75" customHeight="1">
      <c r="K407" s="21"/>
      <c r="N407" s="22"/>
      <c r="O407" s="22"/>
      <c r="R407" s="23"/>
      <c r="S407" s="23"/>
      <c r="T407" s="23"/>
    </row>
    <row r="408" ht="15.75" customHeight="1">
      <c r="K408" s="21"/>
      <c r="N408" s="22"/>
      <c r="O408" s="22"/>
      <c r="R408" s="23"/>
      <c r="S408" s="23"/>
      <c r="T408" s="23"/>
    </row>
    <row r="409" ht="15.75" customHeight="1">
      <c r="K409" s="21"/>
      <c r="N409" s="22"/>
      <c r="O409" s="22"/>
      <c r="R409" s="23"/>
      <c r="S409" s="23"/>
      <c r="T409" s="23"/>
    </row>
    <row r="410" ht="15.75" customHeight="1">
      <c r="K410" s="21"/>
      <c r="N410" s="22"/>
      <c r="O410" s="22"/>
      <c r="R410" s="23"/>
      <c r="S410" s="23"/>
      <c r="T410" s="23"/>
    </row>
    <row r="411" ht="15.75" customHeight="1">
      <c r="K411" s="21"/>
      <c r="N411" s="22"/>
      <c r="O411" s="22"/>
      <c r="R411" s="23"/>
      <c r="S411" s="23"/>
      <c r="T411" s="23"/>
    </row>
    <row r="412" ht="15.75" customHeight="1">
      <c r="K412" s="21"/>
      <c r="N412" s="22"/>
      <c r="O412" s="22"/>
      <c r="R412" s="23"/>
      <c r="S412" s="23"/>
      <c r="T412" s="23"/>
    </row>
    <row r="413" ht="15.75" customHeight="1">
      <c r="K413" s="21"/>
      <c r="N413" s="22"/>
      <c r="O413" s="22"/>
      <c r="R413" s="23"/>
      <c r="S413" s="23"/>
      <c r="T413" s="23"/>
    </row>
    <row r="414" ht="15.75" customHeight="1">
      <c r="K414" s="21"/>
      <c r="N414" s="22"/>
      <c r="O414" s="22"/>
      <c r="R414" s="23"/>
      <c r="S414" s="23"/>
      <c r="T414" s="23"/>
    </row>
    <row r="415" ht="15.75" customHeight="1">
      <c r="K415" s="21"/>
      <c r="N415" s="22"/>
      <c r="O415" s="22"/>
      <c r="R415" s="23"/>
      <c r="S415" s="23"/>
      <c r="T415" s="23"/>
    </row>
    <row r="416" ht="15.75" customHeight="1">
      <c r="K416" s="21"/>
      <c r="N416" s="22"/>
      <c r="O416" s="22"/>
      <c r="R416" s="23"/>
      <c r="S416" s="23"/>
      <c r="T416" s="23"/>
    </row>
    <row r="417" ht="15.75" customHeight="1">
      <c r="K417" s="21"/>
      <c r="N417" s="22"/>
      <c r="O417" s="22"/>
      <c r="R417" s="23"/>
      <c r="S417" s="23"/>
      <c r="T417" s="23"/>
    </row>
    <row r="418" ht="15.75" customHeight="1">
      <c r="K418" s="21"/>
      <c r="N418" s="22"/>
      <c r="O418" s="22"/>
      <c r="R418" s="23"/>
      <c r="S418" s="23"/>
      <c r="T418" s="23"/>
    </row>
    <row r="419" ht="15.75" customHeight="1">
      <c r="K419" s="21"/>
      <c r="N419" s="22"/>
      <c r="O419" s="22"/>
      <c r="R419" s="23"/>
      <c r="S419" s="23"/>
      <c r="T419" s="23"/>
    </row>
    <row r="420" ht="15.75" customHeight="1">
      <c r="K420" s="21"/>
      <c r="N420" s="22"/>
      <c r="O420" s="22"/>
      <c r="R420" s="23"/>
      <c r="S420" s="23"/>
      <c r="T420" s="23"/>
    </row>
    <row r="421" ht="15.75" customHeight="1">
      <c r="K421" s="21"/>
      <c r="N421" s="22"/>
      <c r="O421" s="22"/>
      <c r="R421" s="23"/>
      <c r="S421" s="23"/>
      <c r="T421" s="23"/>
    </row>
    <row r="422" ht="15.75" customHeight="1">
      <c r="K422" s="21"/>
      <c r="N422" s="22"/>
      <c r="O422" s="22"/>
      <c r="R422" s="23"/>
      <c r="S422" s="23"/>
      <c r="T422" s="23"/>
    </row>
    <row r="423" ht="15.75" customHeight="1">
      <c r="K423" s="21"/>
      <c r="N423" s="22"/>
      <c r="O423" s="22"/>
      <c r="R423" s="23"/>
      <c r="S423" s="23"/>
      <c r="T423" s="23"/>
    </row>
    <row r="424" ht="15.75" customHeight="1">
      <c r="K424" s="21"/>
      <c r="N424" s="22"/>
      <c r="O424" s="22"/>
      <c r="R424" s="23"/>
      <c r="S424" s="23"/>
      <c r="T424" s="23"/>
    </row>
    <row r="425" ht="15.75" customHeight="1">
      <c r="K425" s="21"/>
      <c r="N425" s="22"/>
      <c r="O425" s="22"/>
      <c r="R425" s="23"/>
      <c r="S425" s="23"/>
      <c r="T425" s="23"/>
    </row>
    <row r="426" ht="15.75" customHeight="1">
      <c r="K426" s="21"/>
      <c r="N426" s="22"/>
      <c r="O426" s="22"/>
      <c r="R426" s="23"/>
      <c r="S426" s="23"/>
      <c r="T426" s="23"/>
    </row>
    <row r="427" ht="15.75" customHeight="1">
      <c r="K427" s="21"/>
      <c r="N427" s="22"/>
      <c r="O427" s="22"/>
      <c r="R427" s="23"/>
      <c r="S427" s="23"/>
      <c r="T427" s="23"/>
    </row>
    <row r="428" ht="15.75" customHeight="1">
      <c r="K428" s="21"/>
      <c r="N428" s="22"/>
      <c r="O428" s="22"/>
      <c r="R428" s="23"/>
      <c r="S428" s="23"/>
      <c r="T428" s="23"/>
    </row>
    <row r="429" ht="15.75" customHeight="1">
      <c r="K429" s="21"/>
      <c r="N429" s="22"/>
      <c r="O429" s="22"/>
      <c r="R429" s="23"/>
      <c r="S429" s="23"/>
      <c r="T429" s="23"/>
    </row>
    <row r="430" ht="15.75" customHeight="1">
      <c r="K430" s="21"/>
      <c r="N430" s="22"/>
      <c r="O430" s="22"/>
      <c r="R430" s="23"/>
      <c r="S430" s="23"/>
      <c r="T430" s="23"/>
    </row>
    <row r="431" ht="15.75" customHeight="1">
      <c r="K431" s="21"/>
      <c r="N431" s="22"/>
      <c r="O431" s="22"/>
      <c r="R431" s="23"/>
      <c r="S431" s="23"/>
      <c r="T431" s="23"/>
    </row>
    <row r="432" ht="15.75" customHeight="1">
      <c r="K432" s="21"/>
      <c r="N432" s="22"/>
      <c r="O432" s="22"/>
      <c r="R432" s="23"/>
      <c r="S432" s="23"/>
      <c r="T432" s="23"/>
    </row>
    <row r="433" ht="15.75" customHeight="1">
      <c r="K433" s="21"/>
      <c r="N433" s="22"/>
      <c r="O433" s="22"/>
      <c r="R433" s="23"/>
      <c r="S433" s="23"/>
      <c r="T433" s="23"/>
    </row>
    <row r="434" ht="15.75" customHeight="1">
      <c r="K434" s="21"/>
      <c r="N434" s="22"/>
      <c r="O434" s="22"/>
      <c r="R434" s="23"/>
      <c r="S434" s="23"/>
      <c r="T434" s="23"/>
    </row>
    <row r="435" ht="15.75" customHeight="1">
      <c r="K435" s="21"/>
      <c r="N435" s="22"/>
      <c r="O435" s="22"/>
      <c r="R435" s="23"/>
      <c r="S435" s="23"/>
      <c r="T435" s="23"/>
    </row>
    <row r="436" ht="15.75" customHeight="1">
      <c r="K436" s="21"/>
      <c r="N436" s="22"/>
      <c r="O436" s="22"/>
      <c r="R436" s="23"/>
      <c r="S436" s="23"/>
      <c r="T436" s="23"/>
    </row>
    <row r="437" ht="15.75" customHeight="1">
      <c r="K437" s="21"/>
      <c r="N437" s="22"/>
      <c r="O437" s="22"/>
      <c r="R437" s="23"/>
      <c r="S437" s="23"/>
      <c r="T437" s="23"/>
    </row>
    <row r="438" ht="15.75" customHeight="1">
      <c r="K438" s="21"/>
      <c r="N438" s="22"/>
      <c r="O438" s="22"/>
      <c r="R438" s="23"/>
      <c r="S438" s="23"/>
      <c r="T438" s="23"/>
    </row>
    <row r="439" ht="15.75" customHeight="1">
      <c r="K439" s="21"/>
      <c r="N439" s="22"/>
      <c r="O439" s="22"/>
      <c r="R439" s="23"/>
      <c r="S439" s="23"/>
      <c r="T439" s="23"/>
    </row>
    <row r="440" ht="15.75" customHeight="1">
      <c r="K440" s="21"/>
      <c r="N440" s="22"/>
      <c r="O440" s="22"/>
      <c r="R440" s="23"/>
      <c r="S440" s="23"/>
      <c r="T440" s="23"/>
    </row>
    <row r="441" ht="15.75" customHeight="1">
      <c r="K441" s="21"/>
      <c r="N441" s="22"/>
      <c r="O441" s="22"/>
      <c r="R441" s="23"/>
      <c r="S441" s="23"/>
      <c r="T441" s="23"/>
    </row>
    <row r="442" ht="15.75" customHeight="1">
      <c r="K442" s="21"/>
      <c r="N442" s="22"/>
      <c r="O442" s="22"/>
      <c r="R442" s="23"/>
      <c r="S442" s="23"/>
      <c r="T442" s="23"/>
    </row>
    <row r="443" ht="15.75" customHeight="1">
      <c r="K443" s="21"/>
      <c r="N443" s="22"/>
      <c r="O443" s="22"/>
      <c r="R443" s="23"/>
      <c r="S443" s="23"/>
      <c r="T443" s="23"/>
    </row>
    <row r="444" ht="15.75" customHeight="1">
      <c r="K444" s="21"/>
      <c r="N444" s="22"/>
      <c r="O444" s="22"/>
      <c r="R444" s="23"/>
      <c r="S444" s="23"/>
      <c r="T444" s="23"/>
    </row>
    <row r="445" ht="15.75" customHeight="1">
      <c r="K445" s="21"/>
      <c r="N445" s="22"/>
      <c r="O445" s="22"/>
      <c r="R445" s="23"/>
      <c r="S445" s="23"/>
      <c r="T445" s="23"/>
    </row>
    <row r="446" ht="15.75" customHeight="1">
      <c r="K446" s="21"/>
      <c r="N446" s="22"/>
      <c r="O446" s="22"/>
      <c r="R446" s="23"/>
      <c r="S446" s="23"/>
      <c r="T446" s="23"/>
    </row>
    <row r="447" ht="15.75" customHeight="1">
      <c r="K447" s="21"/>
      <c r="N447" s="22"/>
      <c r="O447" s="22"/>
      <c r="R447" s="23"/>
      <c r="S447" s="23"/>
      <c r="T447" s="23"/>
    </row>
    <row r="448" ht="15.75" customHeight="1">
      <c r="K448" s="21"/>
      <c r="N448" s="22"/>
      <c r="O448" s="22"/>
      <c r="R448" s="23"/>
      <c r="S448" s="23"/>
      <c r="T448" s="23"/>
    </row>
    <row r="449" ht="15.75" customHeight="1">
      <c r="K449" s="21"/>
      <c r="N449" s="22"/>
      <c r="O449" s="22"/>
      <c r="R449" s="23"/>
      <c r="S449" s="23"/>
      <c r="T449" s="23"/>
    </row>
    <row r="450" ht="15.75" customHeight="1">
      <c r="K450" s="21"/>
      <c r="N450" s="22"/>
      <c r="O450" s="22"/>
      <c r="R450" s="23"/>
      <c r="S450" s="23"/>
      <c r="T450" s="23"/>
    </row>
    <row r="451" ht="15.75" customHeight="1">
      <c r="K451" s="21"/>
      <c r="N451" s="22"/>
      <c r="O451" s="22"/>
      <c r="R451" s="23"/>
      <c r="S451" s="23"/>
      <c r="T451" s="23"/>
    </row>
    <row r="452" ht="15.75" customHeight="1">
      <c r="K452" s="21"/>
      <c r="N452" s="22"/>
      <c r="O452" s="22"/>
      <c r="R452" s="23"/>
      <c r="S452" s="23"/>
      <c r="T452" s="23"/>
    </row>
    <row r="453" ht="15.75" customHeight="1">
      <c r="K453" s="21"/>
      <c r="N453" s="22"/>
      <c r="O453" s="22"/>
      <c r="R453" s="23"/>
      <c r="S453" s="23"/>
      <c r="T453" s="23"/>
    </row>
    <row r="454" ht="15.75" customHeight="1">
      <c r="K454" s="21"/>
      <c r="N454" s="22"/>
      <c r="O454" s="22"/>
      <c r="R454" s="23"/>
      <c r="S454" s="23"/>
      <c r="T454" s="23"/>
    </row>
    <row r="455" ht="15.75" customHeight="1">
      <c r="K455" s="21"/>
      <c r="N455" s="22"/>
      <c r="O455" s="22"/>
      <c r="R455" s="23"/>
      <c r="S455" s="23"/>
      <c r="T455" s="23"/>
    </row>
    <row r="456" ht="15.75" customHeight="1">
      <c r="K456" s="21"/>
      <c r="N456" s="22"/>
      <c r="O456" s="22"/>
      <c r="R456" s="23"/>
      <c r="S456" s="23"/>
      <c r="T456" s="23"/>
    </row>
    <row r="457" ht="15.75" customHeight="1">
      <c r="K457" s="21"/>
      <c r="N457" s="22"/>
      <c r="O457" s="22"/>
      <c r="R457" s="23"/>
      <c r="S457" s="23"/>
      <c r="T457" s="23"/>
    </row>
    <row r="458" ht="15.75" customHeight="1">
      <c r="K458" s="21"/>
      <c r="N458" s="22"/>
      <c r="O458" s="22"/>
      <c r="R458" s="23"/>
      <c r="S458" s="23"/>
      <c r="T458" s="23"/>
    </row>
    <row r="459" ht="15.75" customHeight="1">
      <c r="K459" s="21"/>
      <c r="N459" s="22"/>
      <c r="O459" s="22"/>
      <c r="R459" s="23"/>
      <c r="S459" s="23"/>
      <c r="T459" s="23"/>
    </row>
    <row r="460" ht="15.75" customHeight="1">
      <c r="K460" s="21"/>
      <c r="N460" s="22"/>
      <c r="O460" s="22"/>
      <c r="R460" s="23"/>
      <c r="S460" s="23"/>
      <c r="T460" s="23"/>
    </row>
    <row r="461" ht="15.75" customHeight="1">
      <c r="K461" s="21"/>
      <c r="N461" s="22"/>
      <c r="O461" s="22"/>
      <c r="R461" s="23"/>
      <c r="S461" s="23"/>
      <c r="T461" s="23"/>
    </row>
    <row r="462" ht="15.75" customHeight="1">
      <c r="K462" s="21"/>
      <c r="N462" s="22"/>
      <c r="O462" s="22"/>
      <c r="R462" s="23"/>
      <c r="S462" s="23"/>
      <c r="T462" s="23"/>
    </row>
    <row r="463" ht="15.75" customHeight="1">
      <c r="K463" s="21"/>
      <c r="N463" s="22"/>
      <c r="O463" s="22"/>
      <c r="R463" s="23"/>
      <c r="S463" s="23"/>
      <c r="T463" s="23"/>
    </row>
    <row r="464" ht="15.75" customHeight="1">
      <c r="K464" s="21"/>
      <c r="N464" s="22"/>
      <c r="O464" s="22"/>
      <c r="R464" s="23"/>
      <c r="S464" s="23"/>
      <c r="T464" s="23"/>
    </row>
    <row r="465" ht="15.75" customHeight="1">
      <c r="K465" s="21"/>
      <c r="N465" s="22"/>
      <c r="O465" s="22"/>
      <c r="R465" s="23"/>
      <c r="S465" s="23"/>
      <c r="T465" s="23"/>
    </row>
    <row r="466" ht="15.75" customHeight="1">
      <c r="K466" s="21"/>
      <c r="N466" s="22"/>
      <c r="O466" s="22"/>
      <c r="R466" s="23"/>
      <c r="S466" s="23"/>
      <c r="T466" s="23"/>
    </row>
    <row r="467" ht="15.75" customHeight="1">
      <c r="K467" s="21"/>
      <c r="N467" s="22"/>
      <c r="O467" s="22"/>
      <c r="R467" s="23"/>
      <c r="S467" s="23"/>
      <c r="T467" s="23"/>
    </row>
    <row r="468" ht="15.75" customHeight="1">
      <c r="K468" s="21"/>
      <c r="N468" s="22"/>
      <c r="O468" s="22"/>
      <c r="R468" s="23"/>
      <c r="S468" s="23"/>
      <c r="T468" s="23"/>
    </row>
    <row r="469" ht="15.75" customHeight="1">
      <c r="K469" s="21"/>
      <c r="N469" s="22"/>
      <c r="O469" s="22"/>
      <c r="R469" s="23"/>
      <c r="S469" s="23"/>
      <c r="T469" s="23"/>
    </row>
    <row r="470" ht="15.75" customHeight="1">
      <c r="K470" s="21"/>
      <c r="N470" s="22"/>
      <c r="O470" s="22"/>
      <c r="R470" s="23"/>
      <c r="S470" s="23"/>
      <c r="T470" s="23"/>
    </row>
    <row r="471" ht="15.75" customHeight="1">
      <c r="K471" s="21"/>
      <c r="N471" s="22"/>
      <c r="O471" s="22"/>
      <c r="R471" s="23"/>
      <c r="S471" s="23"/>
      <c r="T471" s="23"/>
    </row>
    <row r="472" ht="15.75" customHeight="1">
      <c r="K472" s="21"/>
      <c r="N472" s="22"/>
      <c r="O472" s="22"/>
      <c r="R472" s="23"/>
      <c r="S472" s="23"/>
      <c r="T472" s="23"/>
    </row>
    <row r="473" ht="15.75" customHeight="1">
      <c r="K473" s="21"/>
      <c r="N473" s="22"/>
      <c r="O473" s="22"/>
      <c r="R473" s="23"/>
      <c r="S473" s="23"/>
      <c r="T473" s="23"/>
    </row>
    <row r="474" ht="15.75" customHeight="1">
      <c r="K474" s="21"/>
      <c r="N474" s="22"/>
      <c r="O474" s="22"/>
      <c r="R474" s="23"/>
      <c r="S474" s="23"/>
      <c r="T474" s="23"/>
    </row>
    <row r="475" ht="15.75" customHeight="1">
      <c r="K475" s="21"/>
      <c r="N475" s="22"/>
      <c r="O475" s="22"/>
      <c r="R475" s="23"/>
      <c r="S475" s="23"/>
      <c r="T475" s="23"/>
    </row>
    <row r="476" ht="15.75" customHeight="1">
      <c r="K476" s="21"/>
      <c r="N476" s="22"/>
      <c r="O476" s="22"/>
      <c r="R476" s="23"/>
      <c r="S476" s="23"/>
      <c r="T476" s="23"/>
    </row>
    <row r="477" ht="15.75" customHeight="1">
      <c r="K477" s="21"/>
      <c r="N477" s="22"/>
      <c r="O477" s="22"/>
      <c r="R477" s="23"/>
      <c r="S477" s="23"/>
      <c r="T477" s="23"/>
    </row>
    <row r="478" ht="15.75" customHeight="1">
      <c r="K478" s="21"/>
      <c r="N478" s="22"/>
      <c r="O478" s="22"/>
      <c r="R478" s="23"/>
      <c r="S478" s="23"/>
      <c r="T478" s="23"/>
    </row>
    <row r="479" ht="15.75" customHeight="1">
      <c r="K479" s="21"/>
      <c r="N479" s="22"/>
      <c r="O479" s="22"/>
      <c r="R479" s="23"/>
      <c r="S479" s="23"/>
      <c r="T479" s="23"/>
    </row>
    <row r="480" ht="15.75" customHeight="1">
      <c r="K480" s="21"/>
      <c r="N480" s="22"/>
      <c r="O480" s="22"/>
      <c r="R480" s="23"/>
      <c r="S480" s="23"/>
      <c r="T480" s="23"/>
    </row>
    <row r="481" ht="15.75" customHeight="1">
      <c r="K481" s="21"/>
      <c r="N481" s="22"/>
      <c r="O481" s="22"/>
      <c r="R481" s="23"/>
      <c r="S481" s="23"/>
      <c r="T481" s="23"/>
    </row>
    <row r="482" ht="15.75" customHeight="1">
      <c r="K482" s="21"/>
      <c r="N482" s="22"/>
      <c r="O482" s="22"/>
      <c r="R482" s="23"/>
      <c r="S482" s="23"/>
      <c r="T482" s="23"/>
    </row>
    <row r="483" ht="15.75" customHeight="1">
      <c r="K483" s="21"/>
      <c r="N483" s="22"/>
      <c r="O483" s="22"/>
      <c r="R483" s="23"/>
      <c r="S483" s="23"/>
      <c r="T483" s="23"/>
    </row>
    <row r="484" ht="15.75" customHeight="1">
      <c r="K484" s="21"/>
      <c r="N484" s="22"/>
      <c r="O484" s="22"/>
      <c r="R484" s="23"/>
      <c r="S484" s="23"/>
      <c r="T484" s="23"/>
    </row>
    <row r="485" ht="15.75" customHeight="1">
      <c r="K485" s="21"/>
      <c r="N485" s="22"/>
      <c r="O485" s="22"/>
      <c r="R485" s="23"/>
      <c r="S485" s="23"/>
      <c r="T485" s="23"/>
    </row>
    <row r="486" ht="15.75" customHeight="1">
      <c r="K486" s="21"/>
      <c r="N486" s="22"/>
      <c r="O486" s="22"/>
      <c r="R486" s="23"/>
      <c r="S486" s="23"/>
      <c r="T486" s="23"/>
    </row>
    <row r="487" ht="15.75" customHeight="1">
      <c r="K487" s="21"/>
      <c r="N487" s="22"/>
      <c r="O487" s="22"/>
      <c r="R487" s="23"/>
      <c r="S487" s="23"/>
      <c r="T487" s="23"/>
    </row>
    <row r="488" ht="15.75" customHeight="1">
      <c r="K488" s="21"/>
      <c r="N488" s="22"/>
      <c r="O488" s="22"/>
      <c r="R488" s="23"/>
      <c r="S488" s="23"/>
      <c r="T488" s="23"/>
    </row>
    <row r="489" ht="15.75" customHeight="1">
      <c r="K489" s="21"/>
      <c r="N489" s="22"/>
      <c r="O489" s="22"/>
      <c r="R489" s="23"/>
      <c r="S489" s="23"/>
      <c r="T489" s="23"/>
    </row>
    <row r="490" ht="15.75" customHeight="1">
      <c r="K490" s="21"/>
      <c r="N490" s="22"/>
      <c r="O490" s="22"/>
      <c r="R490" s="23"/>
      <c r="S490" s="23"/>
      <c r="T490" s="23"/>
    </row>
    <row r="491" ht="15.75" customHeight="1">
      <c r="K491" s="21"/>
      <c r="N491" s="22"/>
      <c r="O491" s="22"/>
      <c r="R491" s="23"/>
      <c r="S491" s="23"/>
      <c r="T491" s="23"/>
    </row>
    <row r="492" ht="15.75" customHeight="1">
      <c r="K492" s="21"/>
      <c r="N492" s="22"/>
      <c r="O492" s="22"/>
      <c r="R492" s="23"/>
      <c r="S492" s="23"/>
      <c r="T492" s="23"/>
    </row>
    <row r="493" ht="15.75" customHeight="1">
      <c r="K493" s="21"/>
      <c r="N493" s="22"/>
      <c r="O493" s="22"/>
      <c r="R493" s="23"/>
      <c r="S493" s="23"/>
      <c r="T493" s="23"/>
    </row>
    <row r="494" ht="15.75" customHeight="1">
      <c r="K494" s="21"/>
      <c r="N494" s="22"/>
      <c r="O494" s="22"/>
      <c r="R494" s="23"/>
      <c r="S494" s="23"/>
      <c r="T494" s="23"/>
    </row>
    <row r="495" ht="15.75" customHeight="1">
      <c r="K495" s="21"/>
      <c r="N495" s="22"/>
      <c r="O495" s="22"/>
      <c r="R495" s="23"/>
      <c r="S495" s="23"/>
      <c r="T495" s="23"/>
    </row>
    <row r="496" ht="15.75" customHeight="1">
      <c r="K496" s="21"/>
      <c r="N496" s="22"/>
      <c r="O496" s="22"/>
      <c r="R496" s="23"/>
      <c r="S496" s="23"/>
      <c r="T496" s="23"/>
    </row>
    <row r="497" ht="15.75" customHeight="1">
      <c r="K497" s="21"/>
      <c r="N497" s="22"/>
      <c r="O497" s="22"/>
      <c r="R497" s="23"/>
      <c r="S497" s="23"/>
      <c r="T497" s="23"/>
    </row>
    <row r="498" ht="15.75" customHeight="1">
      <c r="K498" s="21"/>
      <c r="N498" s="22"/>
      <c r="O498" s="22"/>
      <c r="R498" s="23"/>
      <c r="S498" s="23"/>
      <c r="T498" s="23"/>
    </row>
    <row r="499" ht="15.75" customHeight="1">
      <c r="K499" s="21"/>
      <c r="N499" s="22"/>
      <c r="O499" s="22"/>
      <c r="R499" s="23"/>
      <c r="S499" s="23"/>
      <c r="T499" s="23"/>
    </row>
    <row r="500" ht="15.75" customHeight="1">
      <c r="K500" s="21"/>
      <c r="N500" s="22"/>
      <c r="O500" s="22"/>
      <c r="R500" s="23"/>
      <c r="S500" s="23"/>
      <c r="T500" s="23"/>
    </row>
    <row r="501" ht="15.75" customHeight="1">
      <c r="K501" s="21"/>
      <c r="N501" s="22"/>
      <c r="O501" s="22"/>
      <c r="R501" s="23"/>
      <c r="S501" s="23"/>
      <c r="T501" s="23"/>
    </row>
    <row r="502" ht="15.75" customHeight="1">
      <c r="K502" s="21"/>
      <c r="N502" s="22"/>
      <c r="O502" s="22"/>
      <c r="R502" s="23"/>
      <c r="S502" s="23"/>
      <c r="T502" s="23"/>
    </row>
    <row r="503" ht="15.75" customHeight="1">
      <c r="K503" s="21"/>
      <c r="N503" s="22"/>
      <c r="O503" s="22"/>
      <c r="R503" s="23"/>
      <c r="S503" s="23"/>
      <c r="T503" s="23"/>
    </row>
    <row r="504" ht="15.75" customHeight="1">
      <c r="K504" s="21"/>
      <c r="N504" s="22"/>
      <c r="O504" s="22"/>
      <c r="R504" s="23"/>
      <c r="S504" s="23"/>
      <c r="T504" s="23"/>
    </row>
    <row r="505" ht="15.75" customHeight="1">
      <c r="K505" s="21"/>
      <c r="N505" s="22"/>
      <c r="O505" s="22"/>
      <c r="R505" s="23"/>
      <c r="S505" s="23"/>
      <c r="T505" s="23"/>
    </row>
    <row r="506" ht="15.75" customHeight="1">
      <c r="K506" s="21"/>
      <c r="N506" s="22"/>
      <c r="O506" s="22"/>
      <c r="R506" s="23"/>
      <c r="S506" s="23"/>
      <c r="T506" s="23"/>
    </row>
    <row r="507" ht="15.75" customHeight="1">
      <c r="K507" s="21"/>
      <c r="N507" s="22"/>
      <c r="O507" s="22"/>
      <c r="R507" s="23"/>
      <c r="S507" s="23"/>
      <c r="T507" s="23"/>
    </row>
    <row r="508" ht="15.75" customHeight="1">
      <c r="K508" s="21"/>
      <c r="N508" s="22"/>
      <c r="O508" s="22"/>
      <c r="R508" s="23"/>
      <c r="S508" s="23"/>
      <c r="T508" s="23"/>
    </row>
    <row r="509" ht="15.75" customHeight="1">
      <c r="K509" s="21"/>
      <c r="N509" s="22"/>
      <c r="O509" s="22"/>
      <c r="R509" s="23"/>
      <c r="S509" s="23"/>
      <c r="T509" s="23"/>
    </row>
    <row r="510" ht="15.75" customHeight="1">
      <c r="K510" s="21"/>
      <c r="N510" s="22"/>
      <c r="O510" s="22"/>
      <c r="R510" s="23"/>
      <c r="S510" s="23"/>
      <c r="T510" s="23"/>
    </row>
    <row r="511" ht="15.75" customHeight="1">
      <c r="K511" s="21"/>
      <c r="N511" s="22"/>
      <c r="O511" s="22"/>
      <c r="R511" s="23"/>
      <c r="S511" s="23"/>
      <c r="T511" s="23"/>
    </row>
    <row r="512" ht="15.75" customHeight="1">
      <c r="K512" s="21"/>
      <c r="N512" s="22"/>
      <c r="O512" s="22"/>
      <c r="R512" s="23"/>
      <c r="S512" s="23"/>
      <c r="T512" s="23"/>
    </row>
    <row r="513" ht="15.75" customHeight="1">
      <c r="K513" s="21"/>
      <c r="N513" s="22"/>
      <c r="O513" s="22"/>
      <c r="R513" s="23"/>
      <c r="S513" s="23"/>
      <c r="T513" s="23"/>
    </row>
    <row r="514" ht="15.75" customHeight="1">
      <c r="K514" s="21"/>
      <c r="N514" s="22"/>
      <c r="O514" s="22"/>
      <c r="R514" s="23"/>
      <c r="S514" s="23"/>
      <c r="T514" s="23"/>
    </row>
    <row r="515" ht="15.75" customHeight="1">
      <c r="K515" s="21"/>
      <c r="N515" s="22"/>
      <c r="O515" s="22"/>
      <c r="R515" s="23"/>
      <c r="S515" s="23"/>
      <c r="T515" s="23"/>
    </row>
    <row r="516" ht="15.75" customHeight="1">
      <c r="K516" s="21"/>
      <c r="N516" s="22"/>
      <c r="O516" s="22"/>
      <c r="R516" s="23"/>
      <c r="S516" s="23"/>
      <c r="T516" s="23"/>
    </row>
    <row r="517" ht="15.75" customHeight="1">
      <c r="K517" s="21"/>
      <c r="N517" s="22"/>
      <c r="O517" s="22"/>
      <c r="R517" s="23"/>
      <c r="S517" s="23"/>
      <c r="T517" s="23"/>
    </row>
    <row r="518" ht="15.75" customHeight="1">
      <c r="K518" s="21"/>
      <c r="N518" s="22"/>
      <c r="O518" s="22"/>
      <c r="R518" s="23"/>
      <c r="S518" s="23"/>
      <c r="T518" s="23"/>
    </row>
    <row r="519" ht="15.75" customHeight="1">
      <c r="K519" s="21"/>
      <c r="N519" s="22"/>
      <c r="O519" s="22"/>
      <c r="R519" s="23"/>
      <c r="S519" s="23"/>
      <c r="T519" s="23"/>
    </row>
    <row r="520" ht="15.75" customHeight="1">
      <c r="K520" s="21"/>
      <c r="N520" s="22"/>
      <c r="O520" s="22"/>
      <c r="R520" s="23"/>
      <c r="S520" s="23"/>
      <c r="T520" s="23"/>
    </row>
    <row r="521" ht="15.75" customHeight="1">
      <c r="K521" s="21"/>
      <c r="N521" s="22"/>
      <c r="O521" s="22"/>
      <c r="R521" s="23"/>
      <c r="S521" s="23"/>
      <c r="T521" s="23"/>
    </row>
    <row r="522" ht="15.75" customHeight="1">
      <c r="K522" s="21"/>
      <c r="N522" s="22"/>
      <c r="O522" s="22"/>
      <c r="R522" s="23"/>
      <c r="S522" s="23"/>
      <c r="T522" s="23"/>
    </row>
    <row r="523" ht="15.75" customHeight="1">
      <c r="K523" s="21"/>
      <c r="N523" s="22"/>
      <c r="O523" s="22"/>
      <c r="R523" s="23"/>
      <c r="S523" s="23"/>
      <c r="T523" s="23"/>
    </row>
    <row r="524" ht="15.75" customHeight="1">
      <c r="K524" s="21"/>
      <c r="N524" s="22"/>
      <c r="O524" s="22"/>
      <c r="R524" s="23"/>
      <c r="S524" s="23"/>
      <c r="T524" s="23"/>
    </row>
    <row r="525" ht="15.75" customHeight="1">
      <c r="K525" s="21"/>
      <c r="N525" s="22"/>
      <c r="O525" s="22"/>
      <c r="R525" s="23"/>
      <c r="S525" s="23"/>
      <c r="T525" s="23"/>
    </row>
    <row r="526" ht="15.75" customHeight="1">
      <c r="K526" s="21"/>
      <c r="N526" s="22"/>
      <c r="O526" s="22"/>
      <c r="R526" s="23"/>
      <c r="S526" s="23"/>
      <c r="T526" s="23"/>
    </row>
    <row r="527" ht="15.75" customHeight="1">
      <c r="K527" s="21"/>
      <c r="N527" s="22"/>
      <c r="O527" s="22"/>
      <c r="R527" s="23"/>
      <c r="S527" s="23"/>
      <c r="T527" s="23"/>
    </row>
    <row r="528" ht="15.75" customHeight="1">
      <c r="K528" s="21"/>
      <c r="N528" s="22"/>
      <c r="O528" s="22"/>
      <c r="R528" s="23"/>
      <c r="S528" s="23"/>
      <c r="T528" s="23"/>
    </row>
    <row r="529" ht="15.75" customHeight="1">
      <c r="K529" s="21"/>
      <c r="N529" s="22"/>
      <c r="O529" s="22"/>
      <c r="R529" s="23"/>
      <c r="S529" s="23"/>
      <c r="T529" s="23"/>
    </row>
    <row r="530" ht="15.75" customHeight="1">
      <c r="K530" s="21"/>
      <c r="N530" s="22"/>
      <c r="O530" s="22"/>
      <c r="R530" s="23"/>
      <c r="S530" s="23"/>
      <c r="T530" s="23"/>
    </row>
    <row r="531" ht="15.75" customHeight="1">
      <c r="K531" s="21"/>
      <c r="N531" s="22"/>
      <c r="O531" s="22"/>
      <c r="R531" s="23"/>
      <c r="S531" s="23"/>
      <c r="T531" s="23"/>
    </row>
    <row r="532" ht="15.75" customHeight="1">
      <c r="K532" s="21"/>
      <c r="N532" s="22"/>
      <c r="O532" s="22"/>
      <c r="R532" s="23"/>
      <c r="S532" s="23"/>
      <c r="T532" s="23"/>
    </row>
    <row r="533" ht="15.75" customHeight="1">
      <c r="K533" s="21"/>
      <c r="N533" s="22"/>
      <c r="O533" s="22"/>
      <c r="R533" s="23"/>
      <c r="S533" s="23"/>
      <c r="T533" s="23"/>
    </row>
    <row r="534" ht="15.75" customHeight="1">
      <c r="K534" s="21"/>
      <c r="N534" s="22"/>
      <c r="O534" s="22"/>
      <c r="R534" s="23"/>
      <c r="S534" s="23"/>
      <c r="T534" s="23"/>
    </row>
    <row r="535" ht="15.75" customHeight="1">
      <c r="K535" s="21"/>
      <c r="N535" s="22"/>
      <c r="O535" s="22"/>
      <c r="R535" s="23"/>
      <c r="S535" s="23"/>
      <c r="T535" s="23"/>
    </row>
    <row r="536" ht="15.75" customHeight="1">
      <c r="K536" s="21"/>
      <c r="N536" s="22"/>
      <c r="O536" s="22"/>
      <c r="R536" s="23"/>
      <c r="S536" s="23"/>
      <c r="T536" s="23"/>
    </row>
    <row r="537" ht="15.75" customHeight="1">
      <c r="K537" s="21"/>
      <c r="N537" s="22"/>
      <c r="O537" s="22"/>
      <c r="R537" s="23"/>
      <c r="S537" s="23"/>
      <c r="T537" s="23"/>
    </row>
    <row r="538" ht="15.75" customHeight="1">
      <c r="K538" s="21"/>
      <c r="N538" s="22"/>
      <c r="O538" s="22"/>
      <c r="R538" s="23"/>
      <c r="S538" s="23"/>
      <c r="T538" s="23"/>
    </row>
    <row r="539" ht="15.75" customHeight="1">
      <c r="K539" s="21"/>
      <c r="N539" s="22"/>
      <c r="O539" s="22"/>
      <c r="R539" s="23"/>
      <c r="S539" s="23"/>
      <c r="T539" s="23"/>
    </row>
    <row r="540" ht="15.75" customHeight="1">
      <c r="K540" s="21"/>
      <c r="N540" s="22"/>
      <c r="O540" s="22"/>
      <c r="R540" s="23"/>
      <c r="S540" s="23"/>
      <c r="T540" s="23"/>
    </row>
    <row r="541" ht="15.75" customHeight="1">
      <c r="K541" s="21"/>
      <c r="N541" s="22"/>
      <c r="O541" s="22"/>
      <c r="R541" s="23"/>
      <c r="S541" s="23"/>
      <c r="T541" s="23"/>
    </row>
    <row r="542" ht="15.75" customHeight="1">
      <c r="K542" s="21"/>
      <c r="N542" s="22"/>
      <c r="O542" s="22"/>
      <c r="R542" s="23"/>
      <c r="S542" s="23"/>
      <c r="T542" s="23"/>
    </row>
    <row r="543" ht="15.75" customHeight="1">
      <c r="K543" s="21"/>
      <c r="N543" s="22"/>
      <c r="O543" s="22"/>
      <c r="R543" s="23"/>
      <c r="S543" s="23"/>
      <c r="T543" s="23"/>
    </row>
    <row r="544" ht="15.75" customHeight="1">
      <c r="K544" s="21"/>
      <c r="N544" s="22"/>
      <c r="O544" s="22"/>
      <c r="R544" s="23"/>
      <c r="S544" s="23"/>
      <c r="T544" s="23"/>
    </row>
    <row r="545" ht="15.75" customHeight="1">
      <c r="K545" s="21"/>
      <c r="N545" s="22"/>
      <c r="O545" s="22"/>
      <c r="R545" s="23"/>
      <c r="S545" s="23"/>
      <c r="T545" s="23"/>
    </row>
    <row r="546" ht="15.75" customHeight="1">
      <c r="K546" s="21"/>
      <c r="N546" s="22"/>
      <c r="O546" s="22"/>
      <c r="R546" s="23"/>
      <c r="S546" s="23"/>
      <c r="T546" s="23"/>
    </row>
    <row r="547" ht="15.75" customHeight="1">
      <c r="K547" s="21"/>
      <c r="N547" s="22"/>
      <c r="O547" s="22"/>
      <c r="R547" s="23"/>
      <c r="S547" s="23"/>
      <c r="T547" s="23"/>
    </row>
    <row r="548" ht="15.75" customHeight="1">
      <c r="K548" s="21"/>
      <c r="N548" s="22"/>
      <c r="O548" s="22"/>
      <c r="R548" s="23"/>
      <c r="S548" s="23"/>
      <c r="T548" s="23"/>
    </row>
    <row r="549" ht="15.75" customHeight="1">
      <c r="K549" s="21"/>
      <c r="N549" s="22"/>
      <c r="O549" s="22"/>
      <c r="R549" s="23"/>
      <c r="S549" s="23"/>
      <c r="T549" s="23"/>
    </row>
    <row r="550" ht="15.75" customHeight="1">
      <c r="K550" s="21"/>
      <c r="N550" s="22"/>
      <c r="O550" s="22"/>
      <c r="R550" s="23"/>
      <c r="S550" s="23"/>
      <c r="T550" s="23"/>
    </row>
    <row r="551" ht="15.75" customHeight="1">
      <c r="K551" s="21"/>
      <c r="N551" s="22"/>
      <c r="O551" s="22"/>
      <c r="R551" s="23"/>
      <c r="S551" s="23"/>
      <c r="T551" s="23"/>
    </row>
    <row r="552" ht="15.75" customHeight="1">
      <c r="K552" s="21"/>
      <c r="N552" s="22"/>
      <c r="O552" s="22"/>
      <c r="R552" s="23"/>
      <c r="S552" s="23"/>
      <c r="T552" s="23"/>
    </row>
    <row r="553" ht="15.75" customHeight="1">
      <c r="K553" s="21"/>
      <c r="N553" s="22"/>
      <c r="O553" s="22"/>
      <c r="R553" s="23"/>
      <c r="S553" s="23"/>
      <c r="T553" s="23"/>
    </row>
    <row r="554" ht="15.75" customHeight="1">
      <c r="K554" s="21"/>
      <c r="N554" s="22"/>
      <c r="O554" s="22"/>
      <c r="R554" s="23"/>
      <c r="S554" s="23"/>
      <c r="T554" s="23"/>
    </row>
    <row r="555" ht="15.75" customHeight="1">
      <c r="K555" s="21"/>
      <c r="N555" s="22"/>
      <c r="O555" s="22"/>
      <c r="R555" s="23"/>
      <c r="S555" s="23"/>
      <c r="T555" s="23"/>
    </row>
    <row r="556" ht="15.75" customHeight="1">
      <c r="K556" s="21"/>
      <c r="N556" s="22"/>
      <c r="O556" s="22"/>
      <c r="R556" s="23"/>
      <c r="S556" s="23"/>
      <c r="T556" s="23"/>
    </row>
    <row r="557" ht="15.75" customHeight="1">
      <c r="K557" s="21"/>
      <c r="N557" s="22"/>
      <c r="O557" s="22"/>
      <c r="R557" s="23"/>
      <c r="S557" s="23"/>
      <c r="T557" s="23"/>
    </row>
    <row r="558" ht="15.75" customHeight="1">
      <c r="K558" s="21"/>
      <c r="N558" s="22"/>
      <c r="O558" s="22"/>
      <c r="R558" s="23"/>
      <c r="S558" s="23"/>
      <c r="T558" s="23"/>
    </row>
    <row r="559" ht="15.75" customHeight="1">
      <c r="K559" s="21"/>
      <c r="N559" s="22"/>
      <c r="O559" s="22"/>
      <c r="R559" s="23"/>
      <c r="S559" s="23"/>
      <c r="T559" s="23"/>
    </row>
    <row r="560" ht="15.75" customHeight="1">
      <c r="K560" s="21"/>
      <c r="N560" s="22"/>
      <c r="O560" s="22"/>
      <c r="R560" s="23"/>
      <c r="S560" s="23"/>
      <c r="T560" s="23"/>
    </row>
    <row r="561" ht="15.75" customHeight="1">
      <c r="K561" s="21"/>
      <c r="N561" s="22"/>
      <c r="O561" s="22"/>
      <c r="R561" s="23"/>
      <c r="S561" s="23"/>
      <c r="T561" s="23"/>
    </row>
    <row r="562" ht="15.75" customHeight="1">
      <c r="K562" s="21"/>
      <c r="N562" s="22"/>
      <c r="O562" s="22"/>
      <c r="R562" s="23"/>
      <c r="S562" s="23"/>
      <c r="T562" s="23"/>
    </row>
    <row r="563" ht="15.75" customHeight="1">
      <c r="K563" s="21"/>
      <c r="N563" s="22"/>
      <c r="O563" s="22"/>
      <c r="R563" s="23"/>
      <c r="S563" s="23"/>
      <c r="T563" s="23"/>
    </row>
    <row r="564" ht="15.75" customHeight="1">
      <c r="K564" s="21"/>
      <c r="N564" s="22"/>
      <c r="O564" s="22"/>
      <c r="R564" s="23"/>
      <c r="S564" s="23"/>
      <c r="T564" s="23"/>
    </row>
    <row r="565" ht="15.75" customHeight="1">
      <c r="K565" s="21"/>
      <c r="N565" s="22"/>
      <c r="O565" s="22"/>
      <c r="R565" s="23"/>
      <c r="S565" s="23"/>
      <c r="T565" s="23"/>
    </row>
    <row r="566" ht="15.75" customHeight="1">
      <c r="K566" s="21"/>
      <c r="N566" s="22"/>
      <c r="O566" s="22"/>
      <c r="R566" s="23"/>
      <c r="S566" s="23"/>
      <c r="T566" s="23"/>
    </row>
    <row r="567" ht="15.75" customHeight="1">
      <c r="K567" s="21"/>
      <c r="N567" s="22"/>
      <c r="O567" s="22"/>
      <c r="R567" s="23"/>
      <c r="S567" s="23"/>
      <c r="T567" s="23"/>
    </row>
    <row r="568" ht="15.75" customHeight="1">
      <c r="K568" s="21"/>
      <c r="N568" s="22"/>
      <c r="O568" s="22"/>
      <c r="R568" s="23"/>
      <c r="S568" s="23"/>
      <c r="T568" s="23"/>
    </row>
    <row r="569" ht="15.75" customHeight="1">
      <c r="K569" s="21"/>
      <c r="N569" s="22"/>
      <c r="O569" s="22"/>
      <c r="R569" s="23"/>
      <c r="S569" s="23"/>
      <c r="T569" s="23"/>
    </row>
    <row r="570" ht="15.75" customHeight="1">
      <c r="K570" s="21"/>
      <c r="N570" s="22"/>
      <c r="O570" s="22"/>
      <c r="R570" s="23"/>
      <c r="S570" s="23"/>
      <c r="T570" s="23"/>
    </row>
    <row r="571" ht="15.75" customHeight="1">
      <c r="K571" s="21"/>
      <c r="N571" s="22"/>
      <c r="O571" s="22"/>
      <c r="R571" s="23"/>
      <c r="S571" s="23"/>
      <c r="T571" s="23"/>
    </row>
    <row r="572" ht="15.75" customHeight="1">
      <c r="K572" s="21"/>
      <c r="N572" s="22"/>
      <c r="O572" s="22"/>
      <c r="R572" s="23"/>
      <c r="S572" s="23"/>
      <c r="T572" s="23"/>
    </row>
    <row r="573" ht="15.75" customHeight="1">
      <c r="K573" s="21"/>
      <c r="N573" s="22"/>
      <c r="O573" s="22"/>
      <c r="R573" s="23"/>
      <c r="S573" s="23"/>
      <c r="T573" s="23"/>
    </row>
    <row r="574" ht="15.75" customHeight="1">
      <c r="K574" s="21"/>
      <c r="N574" s="22"/>
      <c r="O574" s="22"/>
      <c r="R574" s="23"/>
      <c r="S574" s="23"/>
      <c r="T574" s="23"/>
    </row>
    <row r="575" ht="15.75" customHeight="1">
      <c r="K575" s="21"/>
      <c r="N575" s="22"/>
      <c r="O575" s="22"/>
      <c r="R575" s="23"/>
      <c r="S575" s="23"/>
      <c r="T575" s="23"/>
    </row>
    <row r="576" ht="15.75" customHeight="1">
      <c r="K576" s="21"/>
      <c r="N576" s="22"/>
      <c r="O576" s="22"/>
      <c r="R576" s="23"/>
      <c r="S576" s="23"/>
      <c r="T576" s="23"/>
    </row>
    <row r="577" ht="15.75" customHeight="1">
      <c r="K577" s="21"/>
      <c r="N577" s="22"/>
      <c r="O577" s="22"/>
      <c r="R577" s="23"/>
      <c r="S577" s="23"/>
      <c r="T577" s="23"/>
    </row>
    <row r="578" ht="15.75" customHeight="1">
      <c r="K578" s="21"/>
      <c r="N578" s="22"/>
      <c r="O578" s="22"/>
      <c r="R578" s="23"/>
      <c r="S578" s="23"/>
      <c r="T578" s="23"/>
    </row>
    <row r="579" ht="15.75" customHeight="1">
      <c r="K579" s="21"/>
      <c r="N579" s="22"/>
      <c r="O579" s="22"/>
      <c r="R579" s="23"/>
      <c r="S579" s="23"/>
      <c r="T579" s="23"/>
    </row>
    <row r="580" ht="15.75" customHeight="1">
      <c r="K580" s="21"/>
      <c r="N580" s="22"/>
      <c r="O580" s="22"/>
      <c r="R580" s="23"/>
      <c r="S580" s="23"/>
      <c r="T580" s="23"/>
    </row>
    <row r="581" ht="15.75" customHeight="1">
      <c r="K581" s="21"/>
      <c r="N581" s="22"/>
      <c r="O581" s="22"/>
      <c r="R581" s="23"/>
      <c r="S581" s="23"/>
      <c r="T581" s="23"/>
    </row>
    <row r="582" ht="15.75" customHeight="1">
      <c r="K582" s="21"/>
      <c r="N582" s="22"/>
      <c r="O582" s="22"/>
      <c r="R582" s="23"/>
      <c r="S582" s="23"/>
      <c r="T582" s="23"/>
    </row>
    <row r="583" ht="15.75" customHeight="1">
      <c r="K583" s="21"/>
      <c r="N583" s="22"/>
      <c r="O583" s="22"/>
      <c r="R583" s="23"/>
      <c r="S583" s="23"/>
      <c r="T583" s="23"/>
    </row>
    <row r="584" ht="15.75" customHeight="1">
      <c r="K584" s="21"/>
      <c r="N584" s="22"/>
      <c r="O584" s="22"/>
      <c r="R584" s="23"/>
      <c r="S584" s="23"/>
      <c r="T584" s="23"/>
    </row>
    <row r="585" ht="15.75" customHeight="1">
      <c r="K585" s="21"/>
      <c r="N585" s="22"/>
      <c r="O585" s="22"/>
      <c r="R585" s="23"/>
      <c r="S585" s="23"/>
      <c r="T585" s="23"/>
    </row>
    <row r="586" ht="15.75" customHeight="1">
      <c r="K586" s="21"/>
      <c r="N586" s="22"/>
      <c r="O586" s="22"/>
      <c r="R586" s="23"/>
      <c r="S586" s="23"/>
      <c r="T586" s="23"/>
    </row>
    <row r="587" ht="15.75" customHeight="1">
      <c r="K587" s="21"/>
      <c r="N587" s="22"/>
      <c r="O587" s="22"/>
      <c r="R587" s="23"/>
      <c r="S587" s="23"/>
      <c r="T587" s="23"/>
    </row>
    <row r="588" ht="15.75" customHeight="1">
      <c r="K588" s="21"/>
      <c r="N588" s="22"/>
      <c r="O588" s="22"/>
      <c r="R588" s="23"/>
      <c r="S588" s="23"/>
      <c r="T588" s="23"/>
    </row>
    <row r="589" ht="15.75" customHeight="1">
      <c r="K589" s="21"/>
      <c r="N589" s="22"/>
      <c r="O589" s="22"/>
      <c r="R589" s="23"/>
      <c r="S589" s="23"/>
      <c r="T589" s="23"/>
    </row>
    <row r="590" ht="15.75" customHeight="1">
      <c r="K590" s="21"/>
      <c r="N590" s="22"/>
      <c r="O590" s="22"/>
      <c r="R590" s="23"/>
      <c r="S590" s="23"/>
      <c r="T590" s="23"/>
    </row>
    <row r="591" ht="15.75" customHeight="1">
      <c r="K591" s="21"/>
      <c r="N591" s="22"/>
      <c r="O591" s="22"/>
      <c r="R591" s="23"/>
      <c r="S591" s="23"/>
      <c r="T591" s="23"/>
    </row>
    <row r="592" ht="15.75" customHeight="1">
      <c r="K592" s="21"/>
      <c r="N592" s="22"/>
      <c r="O592" s="22"/>
      <c r="R592" s="23"/>
      <c r="S592" s="23"/>
      <c r="T592" s="23"/>
    </row>
    <row r="593" ht="15.75" customHeight="1">
      <c r="K593" s="21"/>
      <c r="N593" s="22"/>
      <c r="O593" s="22"/>
      <c r="R593" s="23"/>
      <c r="S593" s="23"/>
      <c r="T593" s="23"/>
    </row>
    <row r="594" ht="15.75" customHeight="1">
      <c r="K594" s="21"/>
      <c r="N594" s="22"/>
      <c r="O594" s="22"/>
      <c r="R594" s="23"/>
      <c r="S594" s="23"/>
      <c r="T594" s="23"/>
    </row>
    <row r="595" ht="15.75" customHeight="1">
      <c r="K595" s="21"/>
      <c r="N595" s="22"/>
      <c r="O595" s="22"/>
      <c r="R595" s="23"/>
      <c r="S595" s="23"/>
      <c r="T595" s="23"/>
    </row>
    <row r="596" ht="15.75" customHeight="1">
      <c r="K596" s="21"/>
      <c r="N596" s="22"/>
      <c r="O596" s="22"/>
      <c r="R596" s="23"/>
      <c r="S596" s="23"/>
      <c r="T596" s="23"/>
    </row>
    <row r="597" ht="15.75" customHeight="1">
      <c r="K597" s="21"/>
      <c r="N597" s="22"/>
      <c r="O597" s="22"/>
      <c r="R597" s="23"/>
      <c r="S597" s="23"/>
      <c r="T597" s="23"/>
    </row>
    <row r="598" ht="15.75" customHeight="1">
      <c r="K598" s="21"/>
      <c r="N598" s="22"/>
      <c r="O598" s="22"/>
      <c r="R598" s="23"/>
      <c r="S598" s="23"/>
      <c r="T598" s="23"/>
    </row>
    <row r="599" ht="15.75" customHeight="1">
      <c r="K599" s="21"/>
      <c r="N599" s="22"/>
      <c r="O599" s="22"/>
      <c r="R599" s="23"/>
      <c r="S599" s="23"/>
      <c r="T599" s="23"/>
    </row>
    <row r="600" ht="15.75" customHeight="1">
      <c r="K600" s="21"/>
      <c r="N600" s="22"/>
      <c r="O600" s="22"/>
      <c r="R600" s="23"/>
      <c r="S600" s="23"/>
      <c r="T600" s="23"/>
    </row>
    <row r="601" ht="15.75" customHeight="1">
      <c r="K601" s="21"/>
      <c r="N601" s="22"/>
      <c r="O601" s="22"/>
      <c r="R601" s="23"/>
      <c r="S601" s="23"/>
      <c r="T601" s="23"/>
    </row>
    <row r="602" ht="15.75" customHeight="1">
      <c r="K602" s="21"/>
      <c r="N602" s="22"/>
      <c r="O602" s="22"/>
      <c r="R602" s="23"/>
      <c r="S602" s="23"/>
      <c r="T602" s="23"/>
    </row>
    <row r="603" ht="15.75" customHeight="1">
      <c r="K603" s="21"/>
      <c r="N603" s="22"/>
      <c r="O603" s="22"/>
      <c r="R603" s="23"/>
      <c r="S603" s="23"/>
      <c r="T603" s="23"/>
    </row>
    <row r="604" ht="15.75" customHeight="1">
      <c r="K604" s="21"/>
      <c r="N604" s="22"/>
      <c r="O604" s="22"/>
      <c r="R604" s="23"/>
      <c r="S604" s="23"/>
      <c r="T604" s="23"/>
    </row>
    <row r="605" ht="15.75" customHeight="1">
      <c r="K605" s="21"/>
      <c r="N605" s="22"/>
      <c r="O605" s="22"/>
      <c r="R605" s="23"/>
      <c r="S605" s="23"/>
      <c r="T605" s="23"/>
    </row>
    <row r="606" ht="15.75" customHeight="1">
      <c r="K606" s="21"/>
      <c r="N606" s="22"/>
      <c r="O606" s="22"/>
      <c r="R606" s="23"/>
      <c r="S606" s="23"/>
      <c r="T606" s="23"/>
    </row>
    <row r="607" ht="15.75" customHeight="1">
      <c r="K607" s="21"/>
      <c r="N607" s="22"/>
      <c r="O607" s="22"/>
      <c r="R607" s="23"/>
      <c r="S607" s="23"/>
      <c r="T607" s="23"/>
    </row>
    <row r="608" ht="15.75" customHeight="1">
      <c r="K608" s="21"/>
      <c r="N608" s="22"/>
      <c r="O608" s="22"/>
      <c r="R608" s="23"/>
      <c r="S608" s="23"/>
      <c r="T608" s="23"/>
    </row>
    <row r="609" ht="15.75" customHeight="1">
      <c r="K609" s="21"/>
      <c r="N609" s="22"/>
      <c r="O609" s="22"/>
      <c r="R609" s="23"/>
      <c r="S609" s="23"/>
      <c r="T609" s="23"/>
    </row>
    <row r="610" ht="15.75" customHeight="1">
      <c r="K610" s="21"/>
      <c r="N610" s="22"/>
      <c r="O610" s="22"/>
      <c r="R610" s="23"/>
      <c r="S610" s="23"/>
      <c r="T610" s="23"/>
    </row>
    <row r="611" ht="15.75" customHeight="1">
      <c r="K611" s="21"/>
      <c r="N611" s="22"/>
      <c r="O611" s="22"/>
      <c r="R611" s="23"/>
      <c r="S611" s="23"/>
      <c r="T611" s="23"/>
    </row>
    <row r="612" ht="15.75" customHeight="1">
      <c r="K612" s="21"/>
      <c r="N612" s="22"/>
      <c r="O612" s="22"/>
      <c r="R612" s="23"/>
      <c r="S612" s="23"/>
      <c r="T612" s="23"/>
    </row>
    <row r="613" ht="15.75" customHeight="1">
      <c r="K613" s="21"/>
      <c r="N613" s="22"/>
      <c r="O613" s="22"/>
      <c r="R613" s="23"/>
      <c r="S613" s="23"/>
      <c r="T613" s="23"/>
    </row>
    <row r="614" ht="15.75" customHeight="1">
      <c r="K614" s="21"/>
      <c r="N614" s="22"/>
      <c r="O614" s="22"/>
      <c r="R614" s="23"/>
      <c r="S614" s="23"/>
      <c r="T614" s="23"/>
    </row>
    <row r="615" ht="15.75" customHeight="1">
      <c r="K615" s="21"/>
      <c r="N615" s="22"/>
      <c r="O615" s="22"/>
      <c r="R615" s="23"/>
      <c r="S615" s="23"/>
      <c r="T615" s="23"/>
    </row>
    <row r="616" ht="15.75" customHeight="1">
      <c r="K616" s="21"/>
      <c r="N616" s="22"/>
      <c r="O616" s="22"/>
      <c r="R616" s="23"/>
      <c r="S616" s="23"/>
      <c r="T616" s="23"/>
    </row>
    <row r="617" ht="15.75" customHeight="1">
      <c r="K617" s="21"/>
      <c r="N617" s="22"/>
      <c r="O617" s="22"/>
      <c r="R617" s="23"/>
      <c r="S617" s="23"/>
      <c r="T617" s="23"/>
    </row>
    <row r="618" ht="15.75" customHeight="1">
      <c r="K618" s="21"/>
      <c r="N618" s="22"/>
      <c r="O618" s="22"/>
      <c r="R618" s="23"/>
      <c r="S618" s="23"/>
      <c r="T618" s="23"/>
    </row>
    <row r="619" ht="15.75" customHeight="1">
      <c r="K619" s="21"/>
      <c r="N619" s="22"/>
      <c r="O619" s="22"/>
      <c r="R619" s="23"/>
      <c r="S619" s="23"/>
      <c r="T619" s="23"/>
    </row>
    <row r="620" ht="15.75" customHeight="1">
      <c r="K620" s="21"/>
      <c r="N620" s="22"/>
      <c r="O620" s="22"/>
      <c r="R620" s="23"/>
      <c r="S620" s="23"/>
      <c r="T620" s="23"/>
    </row>
    <row r="621" ht="15.75" customHeight="1">
      <c r="K621" s="21"/>
      <c r="N621" s="22"/>
      <c r="O621" s="22"/>
      <c r="R621" s="23"/>
      <c r="S621" s="23"/>
      <c r="T621" s="23"/>
    </row>
    <row r="622" ht="15.75" customHeight="1">
      <c r="K622" s="21"/>
      <c r="N622" s="22"/>
      <c r="O622" s="22"/>
      <c r="R622" s="23"/>
      <c r="S622" s="23"/>
      <c r="T622" s="23"/>
    </row>
    <row r="623" ht="15.75" customHeight="1">
      <c r="K623" s="21"/>
      <c r="N623" s="22"/>
      <c r="O623" s="22"/>
      <c r="R623" s="23"/>
      <c r="S623" s="23"/>
      <c r="T623" s="23"/>
    </row>
    <row r="624" ht="15.75" customHeight="1">
      <c r="K624" s="21"/>
      <c r="N624" s="22"/>
      <c r="O624" s="22"/>
      <c r="R624" s="23"/>
      <c r="S624" s="23"/>
      <c r="T624" s="23"/>
    </row>
    <row r="625" ht="15.75" customHeight="1">
      <c r="K625" s="21"/>
      <c r="N625" s="22"/>
      <c r="O625" s="22"/>
      <c r="R625" s="23"/>
      <c r="S625" s="23"/>
      <c r="T625" s="23"/>
    </row>
    <row r="626" ht="15.75" customHeight="1">
      <c r="K626" s="21"/>
      <c r="N626" s="22"/>
      <c r="O626" s="22"/>
      <c r="R626" s="23"/>
      <c r="S626" s="23"/>
      <c r="T626" s="23"/>
    </row>
    <row r="627" ht="15.75" customHeight="1">
      <c r="K627" s="21"/>
      <c r="N627" s="22"/>
      <c r="O627" s="22"/>
      <c r="R627" s="23"/>
      <c r="S627" s="23"/>
      <c r="T627" s="23"/>
    </row>
    <row r="628" ht="15.75" customHeight="1">
      <c r="K628" s="21"/>
      <c r="N628" s="22"/>
      <c r="O628" s="22"/>
      <c r="R628" s="23"/>
      <c r="S628" s="23"/>
      <c r="T628" s="23"/>
    </row>
    <row r="629" ht="15.75" customHeight="1">
      <c r="K629" s="21"/>
      <c r="N629" s="22"/>
      <c r="O629" s="22"/>
      <c r="R629" s="23"/>
      <c r="S629" s="23"/>
      <c r="T629" s="23"/>
    </row>
    <row r="630" ht="15.75" customHeight="1">
      <c r="K630" s="21"/>
      <c r="N630" s="22"/>
      <c r="O630" s="22"/>
      <c r="R630" s="23"/>
      <c r="S630" s="23"/>
      <c r="T630" s="23"/>
    </row>
    <row r="631" ht="15.75" customHeight="1">
      <c r="K631" s="21"/>
      <c r="N631" s="22"/>
      <c r="O631" s="22"/>
      <c r="R631" s="23"/>
      <c r="S631" s="23"/>
      <c r="T631" s="23"/>
    </row>
    <row r="632" ht="15.75" customHeight="1">
      <c r="K632" s="21"/>
      <c r="N632" s="22"/>
      <c r="O632" s="22"/>
      <c r="R632" s="23"/>
      <c r="S632" s="23"/>
      <c r="T632" s="23"/>
    </row>
    <row r="633" ht="15.75" customHeight="1">
      <c r="K633" s="21"/>
      <c r="N633" s="22"/>
      <c r="O633" s="22"/>
      <c r="R633" s="23"/>
      <c r="S633" s="23"/>
      <c r="T633" s="23"/>
    </row>
    <row r="634" ht="15.75" customHeight="1">
      <c r="K634" s="21"/>
      <c r="N634" s="22"/>
      <c r="O634" s="22"/>
      <c r="R634" s="23"/>
      <c r="S634" s="23"/>
      <c r="T634" s="23"/>
    </row>
    <row r="635" ht="15.75" customHeight="1">
      <c r="K635" s="21"/>
      <c r="N635" s="22"/>
      <c r="O635" s="22"/>
      <c r="R635" s="23"/>
      <c r="S635" s="23"/>
      <c r="T635" s="23"/>
    </row>
    <row r="636" ht="15.75" customHeight="1">
      <c r="K636" s="21"/>
      <c r="N636" s="22"/>
      <c r="O636" s="22"/>
      <c r="R636" s="23"/>
      <c r="S636" s="23"/>
      <c r="T636" s="23"/>
    </row>
    <row r="637" ht="15.75" customHeight="1">
      <c r="K637" s="21"/>
      <c r="N637" s="22"/>
      <c r="O637" s="22"/>
      <c r="R637" s="23"/>
      <c r="S637" s="23"/>
      <c r="T637" s="23"/>
    </row>
    <row r="638" ht="15.75" customHeight="1">
      <c r="K638" s="21"/>
      <c r="N638" s="22"/>
      <c r="O638" s="22"/>
      <c r="R638" s="23"/>
      <c r="S638" s="23"/>
      <c r="T638" s="23"/>
    </row>
    <row r="639" ht="15.75" customHeight="1">
      <c r="K639" s="21"/>
      <c r="N639" s="22"/>
      <c r="O639" s="22"/>
      <c r="R639" s="23"/>
      <c r="S639" s="23"/>
      <c r="T639" s="23"/>
    </row>
    <row r="640" ht="15.75" customHeight="1">
      <c r="K640" s="21"/>
      <c r="N640" s="22"/>
      <c r="O640" s="22"/>
      <c r="R640" s="23"/>
      <c r="S640" s="23"/>
      <c r="T640" s="23"/>
    </row>
    <row r="641" ht="15.75" customHeight="1">
      <c r="K641" s="21"/>
      <c r="N641" s="22"/>
      <c r="O641" s="22"/>
      <c r="R641" s="23"/>
      <c r="S641" s="23"/>
      <c r="T641" s="23"/>
    </row>
    <row r="642" ht="15.75" customHeight="1">
      <c r="K642" s="21"/>
      <c r="N642" s="22"/>
      <c r="O642" s="22"/>
      <c r="R642" s="23"/>
      <c r="S642" s="23"/>
      <c r="T642" s="23"/>
    </row>
    <row r="643" ht="15.75" customHeight="1">
      <c r="K643" s="21"/>
      <c r="N643" s="22"/>
      <c r="O643" s="22"/>
      <c r="R643" s="23"/>
      <c r="S643" s="23"/>
      <c r="T643" s="23"/>
    </row>
    <row r="644" ht="15.75" customHeight="1">
      <c r="K644" s="21"/>
      <c r="N644" s="22"/>
      <c r="O644" s="22"/>
      <c r="R644" s="23"/>
      <c r="S644" s="23"/>
      <c r="T644" s="23"/>
    </row>
    <row r="645" ht="15.75" customHeight="1">
      <c r="K645" s="21"/>
      <c r="N645" s="22"/>
      <c r="O645" s="22"/>
      <c r="R645" s="23"/>
      <c r="S645" s="23"/>
      <c r="T645" s="23"/>
    </row>
    <row r="646" ht="15.75" customHeight="1">
      <c r="K646" s="21"/>
      <c r="N646" s="22"/>
      <c r="O646" s="22"/>
      <c r="R646" s="23"/>
      <c r="S646" s="23"/>
      <c r="T646" s="23"/>
    </row>
    <row r="647" ht="15.75" customHeight="1">
      <c r="K647" s="21"/>
      <c r="N647" s="22"/>
      <c r="O647" s="22"/>
      <c r="R647" s="23"/>
      <c r="S647" s="23"/>
      <c r="T647" s="23"/>
    </row>
    <row r="648" ht="15.75" customHeight="1">
      <c r="K648" s="21"/>
      <c r="N648" s="22"/>
      <c r="O648" s="22"/>
      <c r="R648" s="23"/>
      <c r="S648" s="23"/>
      <c r="T648" s="23"/>
    </row>
    <row r="649" ht="15.75" customHeight="1">
      <c r="K649" s="21"/>
      <c r="N649" s="22"/>
      <c r="O649" s="22"/>
      <c r="R649" s="23"/>
      <c r="S649" s="23"/>
      <c r="T649" s="23"/>
    </row>
    <row r="650" ht="15.75" customHeight="1">
      <c r="K650" s="21"/>
      <c r="N650" s="22"/>
      <c r="O650" s="22"/>
      <c r="R650" s="23"/>
      <c r="S650" s="23"/>
      <c r="T650" s="23"/>
    </row>
    <row r="651" ht="15.75" customHeight="1">
      <c r="K651" s="21"/>
      <c r="N651" s="22"/>
      <c r="O651" s="22"/>
      <c r="R651" s="23"/>
      <c r="S651" s="23"/>
      <c r="T651" s="23"/>
    </row>
    <row r="652" ht="15.75" customHeight="1">
      <c r="K652" s="21"/>
      <c r="N652" s="22"/>
      <c r="O652" s="22"/>
      <c r="R652" s="23"/>
      <c r="S652" s="23"/>
      <c r="T652" s="23"/>
    </row>
    <row r="653" ht="15.75" customHeight="1">
      <c r="K653" s="21"/>
      <c r="N653" s="22"/>
      <c r="O653" s="22"/>
      <c r="R653" s="23"/>
      <c r="S653" s="23"/>
      <c r="T653" s="23"/>
    </row>
    <row r="654" ht="15.75" customHeight="1">
      <c r="K654" s="21"/>
      <c r="N654" s="22"/>
      <c r="O654" s="22"/>
      <c r="R654" s="23"/>
      <c r="S654" s="23"/>
      <c r="T654" s="23"/>
    </row>
    <row r="655" ht="15.75" customHeight="1">
      <c r="K655" s="21"/>
      <c r="N655" s="22"/>
      <c r="O655" s="22"/>
      <c r="R655" s="23"/>
      <c r="S655" s="23"/>
      <c r="T655" s="23"/>
    </row>
    <row r="656" ht="15.75" customHeight="1">
      <c r="K656" s="21"/>
      <c r="N656" s="22"/>
      <c r="O656" s="22"/>
      <c r="R656" s="23"/>
      <c r="S656" s="23"/>
      <c r="T656" s="23"/>
    </row>
    <row r="657" ht="15.75" customHeight="1">
      <c r="K657" s="21"/>
      <c r="N657" s="22"/>
      <c r="O657" s="22"/>
      <c r="R657" s="23"/>
      <c r="S657" s="23"/>
      <c r="T657" s="23"/>
    </row>
    <row r="658" ht="15.75" customHeight="1">
      <c r="K658" s="21"/>
      <c r="N658" s="22"/>
      <c r="O658" s="22"/>
      <c r="R658" s="23"/>
      <c r="S658" s="23"/>
      <c r="T658" s="23"/>
    </row>
    <row r="659" ht="15.75" customHeight="1">
      <c r="K659" s="21"/>
      <c r="N659" s="22"/>
      <c r="O659" s="22"/>
      <c r="R659" s="23"/>
      <c r="S659" s="23"/>
      <c r="T659" s="23"/>
    </row>
    <row r="660" ht="15.75" customHeight="1">
      <c r="K660" s="21"/>
      <c r="N660" s="22"/>
      <c r="O660" s="22"/>
      <c r="R660" s="23"/>
      <c r="S660" s="23"/>
      <c r="T660" s="23"/>
    </row>
    <row r="661" ht="15.75" customHeight="1">
      <c r="K661" s="21"/>
      <c r="N661" s="22"/>
      <c r="O661" s="22"/>
      <c r="R661" s="23"/>
      <c r="S661" s="23"/>
      <c r="T661" s="23"/>
    </row>
    <row r="662" ht="15.75" customHeight="1">
      <c r="K662" s="21"/>
      <c r="N662" s="22"/>
      <c r="O662" s="22"/>
      <c r="R662" s="23"/>
      <c r="S662" s="23"/>
      <c r="T662" s="23"/>
    </row>
    <row r="663" ht="15.75" customHeight="1">
      <c r="K663" s="21"/>
      <c r="N663" s="22"/>
      <c r="O663" s="22"/>
      <c r="R663" s="23"/>
      <c r="S663" s="23"/>
      <c r="T663" s="23"/>
    </row>
    <row r="664" ht="15.75" customHeight="1">
      <c r="K664" s="21"/>
      <c r="N664" s="22"/>
      <c r="O664" s="22"/>
      <c r="R664" s="23"/>
      <c r="S664" s="23"/>
      <c r="T664" s="23"/>
    </row>
    <row r="665" ht="15.75" customHeight="1">
      <c r="K665" s="21"/>
      <c r="N665" s="22"/>
      <c r="O665" s="22"/>
      <c r="R665" s="23"/>
      <c r="S665" s="23"/>
      <c r="T665" s="23"/>
    </row>
    <row r="666" ht="15.75" customHeight="1">
      <c r="K666" s="21"/>
      <c r="N666" s="22"/>
      <c r="O666" s="22"/>
      <c r="R666" s="23"/>
      <c r="S666" s="23"/>
      <c r="T666" s="23"/>
    </row>
    <row r="667" ht="15.75" customHeight="1">
      <c r="K667" s="21"/>
      <c r="N667" s="22"/>
      <c r="O667" s="22"/>
      <c r="R667" s="23"/>
      <c r="S667" s="23"/>
      <c r="T667" s="23"/>
    </row>
    <row r="668" ht="15.75" customHeight="1">
      <c r="K668" s="21"/>
      <c r="N668" s="22"/>
      <c r="O668" s="22"/>
      <c r="R668" s="23"/>
      <c r="S668" s="23"/>
      <c r="T668" s="23"/>
    </row>
    <row r="669" ht="15.75" customHeight="1">
      <c r="K669" s="21"/>
      <c r="N669" s="22"/>
      <c r="O669" s="22"/>
      <c r="R669" s="23"/>
      <c r="S669" s="23"/>
      <c r="T669" s="23"/>
    </row>
    <row r="670" ht="15.75" customHeight="1">
      <c r="K670" s="21"/>
      <c r="N670" s="22"/>
      <c r="O670" s="22"/>
      <c r="R670" s="23"/>
      <c r="S670" s="23"/>
      <c r="T670" s="23"/>
    </row>
    <row r="671" ht="15.75" customHeight="1">
      <c r="K671" s="21"/>
      <c r="N671" s="22"/>
      <c r="O671" s="22"/>
      <c r="R671" s="23"/>
      <c r="S671" s="23"/>
      <c r="T671" s="23"/>
    </row>
    <row r="672" ht="15.75" customHeight="1">
      <c r="K672" s="21"/>
      <c r="N672" s="22"/>
      <c r="O672" s="22"/>
      <c r="R672" s="23"/>
      <c r="S672" s="23"/>
      <c r="T672" s="23"/>
    </row>
    <row r="673" ht="15.75" customHeight="1">
      <c r="K673" s="21"/>
      <c r="N673" s="22"/>
      <c r="O673" s="22"/>
      <c r="R673" s="23"/>
      <c r="S673" s="23"/>
      <c r="T673" s="23"/>
    </row>
    <row r="674" ht="15.75" customHeight="1">
      <c r="K674" s="21"/>
      <c r="N674" s="22"/>
      <c r="O674" s="22"/>
      <c r="R674" s="23"/>
      <c r="S674" s="23"/>
      <c r="T674" s="23"/>
    </row>
    <row r="675" ht="15.75" customHeight="1">
      <c r="K675" s="21"/>
      <c r="N675" s="22"/>
      <c r="O675" s="22"/>
      <c r="R675" s="23"/>
      <c r="S675" s="23"/>
      <c r="T675" s="23"/>
    </row>
    <row r="676" ht="15.75" customHeight="1">
      <c r="K676" s="21"/>
      <c r="N676" s="22"/>
      <c r="O676" s="22"/>
      <c r="R676" s="23"/>
      <c r="S676" s="23"/>
      <c r="T676" s="23"/>
    </row>
    <row r="677" ht="15.75" customHeight="1">
      <c r="K677" s="21"/>
      <c r="N677" s="22"/>
      <c r="O677" s="22"/>
      <c r="R677" s="23"/>
      <c r="S677" s="23"/>
      <c r="T677" s="23"/>
    </row>
    <row r="678" ht="15.75" customHeight="1">
      <c r="K678" s="21"/>
      <c r="N678" s="22"/>
      <c r="O678" s="22"/>
      <c r="R678" s="23"/>
      <c r="S678" s="23"/>
      <c r="T678" s="23"/>
    </row>
    <row r="679" ht="15.75" customHeight="1">
      <c r="K679" s="21"/>
      <c r="N679" s="22"/>
      <c r="O679" s="22"/>
      <c r="R679" s="23"/>
      <c r="S679" s="23"/>
      <c r="T679" s="23"/>
    </row>
    <row r="680" ht="15.75" customHeight="1">
      <c r="K680" s="21"/>
      <c r="N680" s="22"/>
      <c r="O680" s="22"/>
      <c r="R680" s="23"/>
      <c r="S680" s="23"/>
      <c r="T680" s="23"/>
    </row>
    <row r="681" ht="15.75" customHeight="1">
      <c r="K681" s="21"/>
      <c r="N681" s="22"/>
      <c r="O681" s="22"/>
      <c r="R681" s="23"/>
      <c r="S681" s="23"/>
      <c r="T681" s="23"/>
    </row>
    <row r="682" ht="15.75" customHeight="1">
      <c r="K682" s="21"/>
      <c r="N682" s="22"/>
      <c r="O682" s="22"/>
      <c r="R682" s="23"/>
      <c r="S682" s="23"/>
      <c r="T682" s="23"/>
    </row>
    <row r="683" ht="15.75" customHeight="1">
      <c r="K683" s="21"/>
      <c r="N683" s="22"/>
      <c r="O683" s="22"/>
      <c r="R683" s="23"/>
      <c r="S683" s="23"/>
      <c r="T683" s="23"/>
    </row>
    <row r="684" ht="15.75" customHeight="1">
      <c r="K684" s="21"/>
      <c r="N684" s="22"/>
      <c r="O684" s="22"/>
      <c r="R684" s="23"/>
      <c r="S684" s="23"/>
      <c r="T684" s="23"/>
    </row>
    <row r="685" ht="15.75" customHeight="1">
      <c r="K685" s="21"/>
      <c r="N685" s="22"/>
      <c r="O685" s="22"/>
      <c r="R685" s="23"/>
      <c r="S685" s="23"/>
      <c r="T685" s="23"/>
    </row>
    <row r="686" ht="15.75" customHeight="1">
      <c r="K686" s="21"/>
      <c r="N686" s="22"/>
      <c r="O686" s="22"/>
      <c r="R686" s="23"/>
      <c r="S686" s="23"/>
      <c r="T686" s="23"/>
    </row>
    <row r="687" ht="15.75" customHeight="1">
      <c r="K687" s="21"/>
      <c r="N687" s="22"/>
      <c r="O687" s="22"/>
      <c r="R687" s="23"/>
      <c r="S687" s="23"/>
      <c r="T687" s="23"/>
    </row>
    <row r="688" ht="15.75" customHeight="1">
      <c r="K688" s="21"/>
      <c r="N688" s="22"/>
      <c r="O688" s="22"/>
      <c r="R688" s="23"/>
      <c r="S688" s="23"/>
      <c r="T688" s="23"/>
    </row>
    <row r="689" ht="15.75" customHeight="1">
      <c r="K689" s="21"/>
      <c r="N689" s="22"/>
      <c r="O689" s="22"/>
      <c r="R689" s="23"/>
      <c r="S689" s="23"/>
      <c r="T689" s="23"/>
    </row>
    <row r="690" ht="15.75" customHeight="1">
      <c r="K690" s="21"/>
      <c r="N690" s="22"/>
      <c r="O690" s="22"/>
      <c r="R690" s="23"/>
      <c r="S690" s="23"/>
      <c r="T690" s="23"/>
    </row>
    <row r="691" ht="15.75" customHeight="1">
      <c r="K691" s="21"/>
      <c r="N691" s="22"/>
      <c r="O691" s="22"/>
      <c r="R691" s="23"/>
      <c r="S691" s="23"/>
      <c r="T691" s="23"/>
    </row>
    <row r="692" ht="15.75" customHeight="1">
      <c r="K692" s="21"/>
      <c r="N692" s="22"/>
      <c r="O692" s="22"/>
      <c r="R692" s="23"/>
      <c r="S692" s="23"/>
      <c r="T692" s="23"/>
    </row>
    <row r="693" ht="15.75" customHeight="1">
      <c r="K693" s="21"/>
      <c r="N693" s="22"/>
      <c r="O693" s="22"/>
      <c r="R693" s="23"/>
      <c r="S693" s="23"/>
      <c r="T693" s="23"/>
    </row>
    <row r="694" ht="15.75" customHeight="1">
      <c r="K694" s="21"/>
      <c r="N694" s="22"/>
      <c r="O694" s="22"/>
      <c r="R694" s="23"/>
      <c r="S694" s="23"/>
      <c r="T694" s="23"/>
    </row>
    <row r="695" ht="15.75" customHeight="1">
      <c r="K695" s="21"/>
      <c r="N695" s="22"/>
      <c r="O695" s="22"/>
      <c r="R695" s="23"/>
      <c r="S695" s="23"/>
      <c r="T695" s="23"/>
    </row>
    <row r="696" ht="15.75" customHeight="1">
      <c r="K696" s="21"/>
      <c r="N696" s="22"/>
      <c r="O696" s="22"/>
      <c r="R696" s="23"/>
      <c r="S696" s="23"/>
      <c r="T696" s="23"/>
    </row>
    <row r="697" ht="15.75" customHeight="1">
      <c r="K697" s="21"/>
      <c r="N697" s="22"/>
      <c r="O697" s="22"/>
      <c r="R697" s="23"/>
      <c r="S697" s="23"/>
      <c r="T697" s="23"/>
    </row>
    <row r="698" ht="15.75" customHeight="1">
      <c r="K698" s="21"/>
      <c r="N698" s="22"/>
      <c r="O698" s="22"/>
      <c r="R698" s="23"/>
      <c r="S698" s="23"/>
      <c r="T698" s="23"/>
    </row>
    <row r="699" ht="15.75" customHeight="1">
      <c r="K699" s="21"/>
      <c r="N699" s="22"/>
      <c r="O699" s="22"/>
      <c r="R699" s="23"/>
      <c r="S699" s="23"/>
      <c r="T699" s="23"/>
    </row>
    <row r="700" ht="15.75" customHeight="1">
      <c r="K700" s="21"/>
      <c r="N700" s="22"/>
      <c r="O700" s="22"/>
      <c r="R700" s="23"/>
      <c r="S700" s="23"/>
      <c r="T700" s="23"/>
    </row>
    <row r="701" ht="15.75" customHeight="1">
      <c r="K701" s="21"/>
      <c r="N701" s="22"/>
      <c r="O701" s="22"/>
      <c r="R701" s="23"/>
      <c r="S701" s="23"/>
      <c r="T701" s="23"/>
    </row>
    <row r="702" ht="15.75" customHeight="1">
      <c r="K702" s="21"/>
      <c r="N702" s="22"/>
      <c r="O702" s="22"/>
      <c r="R702" s="23"/>
      <c r="S702" s="23"/>
      <c r="T702" s="23"/>
    </row>
    <row r="703" ht="15.75" customHeight="1">
      <c r="K703" s="21"/>
      <c r="N703" s="22"/>
      <c r="O703" s="22"/>
      <c r="R703" s="23"/>
      <c r="S703" s="23"/>
      <c r="T703" s="23"/>
    </row>
    <row r="704" ht="15.75" customHeight="1">
      <c r="K704" s="21"/>
      <c r="N704" s="22"/>
      <c r="O704" s="22"/>
      <c r="R704" s="23"/>
      <c r="S704" s="23"/>
      <c r="T704" s="23"/>
    </row>
    <row r="705" ht="15.75" customHeight="1">
      <c r="K705" s="21"/>
      <c r="N705" s="22"/>
      <c r="O705" s="22"/>
      <c r="R705" s="23"/>
      <c r="S705" s="23"/>
      <c r="T705" s="23"/>
    </row>
    <row r="706" ht="15.75" customHeight="1">
      <c r="K706" s="21"/>
      <c r="N706" s="22"/>
      <c r="O706" s="22"/>
      <c r="R706" s="23"/>
      <c r="S706" s="23"/>
      <c r="T706" s="23"/>
    </row>
    <row r="707" ht="15.75" customHeight="1">
      <c r="K707" s="21"/>
      <c r="N707" s="22"/>
      <c r="O707" s="22"/>
      <c r="R707" s="23"/>
      <c r="S707" s="23"/>
      <c r="T707" s="23"/>
    </row>
    <row r="708" ht="15.75" customHeight="1">
      <c r="K708" s="21"/>
      <c r="N708" s="22"/>
      <c r="O708" s="22"/>
      <c r="R708" s="23"/>
      <c r="S708" s="23"/>
      <c r="T708" s="23"/>
    </row>
    <row r="709" ht="15.75" customHeight="1">
      <c r="K709" s="21"/>
      <c r="N709" s="22"/>
      <c r="O709" s="22"/>
      <c r="R709" s="23"/>
      <c r="S709" s="23"/>
      <c r="T709" s="23"/>
    </row>
    <row r="710" ht="15.75" customHeight="1">
      <c r="K710" s="21"/>
      <c r="N710" s="22"/>
      <c r="O710" s="22"/>
      <c r="R710" s="23"/>
      <c r="S710" s="23"/>
      <c r="T710" s="23"/>
    </row>
    <row r="711" ht="15.75" customHeight="1">
      <c r="K711" s="21"/>
      <c r="N711" s="22"/>
      <c r="O711" s="22"/>
      <c r="R711" s="23"/>
      <c r="S711" s="23"/>
      <c r="T711" s="23"/>
    </row>
    <row r="712" ht="15.75" customHeight="1">
      <c r="K712" s="21"/>
      <c r="N712" s="22"/>
      <c r="O712" s="22"/>
      <c r="R712" s="23"/>
      <c r="S712" s="23"/>
      <c r="T712" s="23"/>
    </row>
    <row r="713" ht="15.75" customHeight="1">
      <c r="K713" s="21"/>
      <c r="N713" s="22"/>
      <c r="O713" s="22"/>
      <c r="R713" s="23"/>
      <c r="S713" s="23"/>
      <c r="T713" s="23"/>
    </row>
    <row r="714" ht="15.75" customHeight="1">
      <c r="K714" s="21"/>
      <c r="N714" s="22"/>
      <c r="O714" s="22"/>
      <c r="R714" s="23"/>
      <c r="S714" s="23"/>
      <c r="T714" s="23"/>
    </row>
    <row r="715" ht="15.75" customHeight="1">
      <c r="K715" s="21"/>
      <c r="N715" s="22"/>
      <c r="O715" s="22"/>
      <c r="R715" s="23"/>
      <c r="S715" s="23"/>
      <c r="T715" s="23"/>
    </row>
    <row r="716" ht="15.75" customHeight="1">
      <c r="K716" s="21"/>
      <c r="N716" s="22"/>
      <c r="O716" s="22"/>
      <c r="R716" s="23"/>
      <c r="S716" s="23"/>
      <c r="T716" s="23"/>
    </row>
    <row r="717" ht="15.75" customHeight="1">
      <c r="K717" s="21"/>
      <c r="N717" s="22"/>
      <c r="O717" s="22"/>
      <c r="R717" s="23"/>
      <c r="S717" s="23"/>
      <c r="T717" s="23"/>
    </row>
    <row r="718" ht="15.75" customHeight="1">
      <c r="K718" s="21"/>
      <c r="N718" s="22"/>
      <c r="O718" s="22"/>
      <c r="R718" s="23"/>
      <c r="S718" s="23"/>
      <c r="T718" s="23"/>
    </row>
    <row r="719" ht="15.75" customHeight="1">
      <c r="K719" s="21"/>
      <c r="N719" s="22"/>
      <c r="O719" s="22"/>
      <c r="R719" s="23"/>
      <c r="S719" s="23"/>
      <c r="T719" s="23"/>
    </row>
    <row r="720" ht="15.75" customHeight="1">
      <c r="K720" s="21"/>
      <c r="N720" s="22"/>
      <c r="O720" s="22"/>
      <c r="R720" s="23"/>
      <c r="S720" s="23"/>
      <c r="T720" s="23"/>
    </row>
    <row r="721" ht="15.75" customHeight="1">
      <c r="K721" s="21"/>
      <c r="N721" s="22"/>
      <c r="O721" s="22"/>
      <c r="R721" s="23"/>
      <c r="S721" s="23"/>
      <c r="T721" s="23"/>
    </row>
    <row r="722" ht="15.75" customHeight="1">
      <c r="K722" s="21"/>
      <c r="N722" s="22"/>
      <c r="O722" s="22"/>
      <c r="R722" s="23"/>
      <c r="S722" s="23"/>
      <c r="T722" s="23"/>
    </row>
    <row r="723" ht="15.75" customHeight="1">
      <c r="K723" s="21"/>
      <c r="N723" s="22"/>
      <c r="O723" s="22"/>
      <c r="R723" s="23"/>
      <c r="S723" s="23"/>
      <c r="T723" s="23"/>
    </row>
    <row r="724" ht="15.75" customHeight="1">
      <c r="K724" s="21"/>
      <c r="N724" s="22"/>
      <c r="O724" s="22"/>
      <c r="R724" s="23"/>
      <c r="S724" s="23"/>
      <c r="T724" s="23"/>
    </row>
    <row r="725" ht="15.75" customHeight="1">
      <c r="K725" s="21"/>
      <c r="N725" s="22"/>
      <c r="O725" s="22"/>
      <c r="R725" s="23"/>
      <c r="S725" s="23"/>
      <c r="T725" s="23"/>
    </row>
    <row r="726" ht="15.75" customHeight="1">
      <c r="K726" s="21"/>
      <c r="N726" s="22"/>
      <c r="O726" s="22"/>
      <c r="R726" s="23"/>
      <c r="S726" s="23"/>
      <c r="T726" s="23"/>
    </row>
    <row r="727" ht="15.75" customHeight="1">
      <c r="K727" s="21"/>
      <c r="N727" s="22"/>
      <c r="O727" s="22"/>
      <c r="R727" s="23"/>
      <c r="S727" s="23"/>
      <c r="T727" s="23"/>
    </row>
    <row r="728" ht="15.75" customHeight="1">
      <c r="K728" s="21"/>
      <c r="N728" s="22"/>
      <c r="O728" s="22"/>
      <c r="R728" s="23"/>
      <c r="S728" s="23"/>
      <c r="T728" s="23"/>
    </row>
    <row r="729" ht="15.75" customHeight="1">
      <c r="K729" s="21"/>
      <c r="N729" s="22"/>
      <c r="O729" s="22"/>
      <c r="R729" s="23"/>
      <c r="S729" s="23"/>
      <c r="T729" s="23"/>
    </row>
    <row r="730" ht="15.75" customHeight="1">
      <c r="K730" s="21"/>
      <c r="N730" s="22"/>
      <c r="O730" s="22"/>
      <c r="R730" s="23"/>
      <c r="S730" s="23"/>
      <c r="T730" s="23"/>
    </row>
    <row r="731" ht="15.75" customHeight="1">
      <c r="K731" s="21"/>
      <c r="N731" s="22"/>
      <c r="O731" s="22"/>
      <c r="R731" s="23"/>
      <c r="S731" s="23"/>
      <c r="T731" s="23"/>
    </row>
    <row r="732" ht="15.75" customHeight="1">
      <c r="K732" s="21"/>
      <c r="N732" s="22"/>
      <c r="O732" s="22"/>
      <c r="R732" s="23"/>
      <c r="S732" s="23"/>
      <c r="T732" s="23"/>
    </row>
    <row r="733" ht="15.75" customHeight="1">
      <c r="K733" s="21"/>
      <c r="N733" s="22"/>
      <c r="O733" s="22"/>
      <c r="R733" s="23"/>
      <c r="S733" s="23"/>
      <c r="T733" s="23"/>
    </row>
    <row r="734" ht="15.75" customHeight="1">
      <c r="K734" s="21"/>
      <c r="N734" s="22"/>
      <c r="O734" s="22"/>
      <c r="R734" s="23"/>
      <c r="S734" s="23"/>
      <c r="T734" s="23"/>
    </row>
    <row r="735" ht="15.75" customHeight="1">
      <c r="K735" s="21"/>
      <c r="N735" s="22"/>
      <c r="O735" s="22"/>
      <c r="R735" s="23"/>
      <c r="S735" s="23"/>
      <c r="T735" s="23"/>
    </row>
    <row r="736" ht="15.75" customHeight="1">
      <c r="K736" s="21"/>
      <c r="N736" s="22"/>
      <c r="O736" s="22"/>
      <c r="R736" s="23"/>
      <c r="S736" s="23"/>
      <c r="T736" s="23"/>
    </row>
    <row r="737" ht="15.75" customHeight="1">
      <c r="K737" s="21"/>
      <c r="N737" s="22"/>
      <c r="O737" s="22"/>
      <c r="R737" s="23"/>
      <c r="S737" s="23"/>
      <c r="T737" s="23"/>
    </row>
    <row r="738" ht="15.75" customHeight="1">
      <c r="K738" s="21"/>
      <c r="N738" s="22"/>
      <c r="O738" s="22"/>
      <c r="R738" s="23"/>
      <c r="S738" s="23"/>
      <c r="T738" s="23"/>
    </row>
    <row r="739" ht="15.75" customHeight="1">
      <c r="K739" s="21"/>
      <c r="N739" s="22"/>
      <c r="O739" s="22"/>
      <c r="R739" s="23"/>
      <c r="S739" s="23"/>
      <c r="T739" s="23"/>
    </row>
    <row r="740" ht="15.75" customHeight="1">
      <c r="K740" s="21"/>
      <c r="N740" s="22"/>
      <c r="O740" s="22"/>
      <c r="R740" s="23"/>
      <c r="S740" s="23"/>
      <c r="T740" s="23"/>
    </row>
    <row r="741" ht="15.75" customHeight="1">
      <c r="K741" s="21"/>
      <c r="N741" s="22"/>
      <c r="O741" s="22"/>
      <c r="R741" s="23"/>
      <c r="S741" s="23"/>
      <c r="T741" s="23"/>
    </row>
    <row r="742" ht="15.75" customHeight="1">
      <c r="K742" s="21"/>
      <c r="N742" s="22"/>
      <c r="O742" s="22"/>
      <c r="R742" s="23"/>
      <c r="S742" s="23"/>
      <c r="T742" s="23"/>
    </row>
    <row r="743" ht="15.75" customHeight="1">
      <c r="K743" s="21"/>
      <c r="N743" s="22"/>
      <c r="O743" s="22"/>
      <c r="R743" s="23"/>
      <c r="S743" s="23"/>
      <c r="T743" s="23"/>
    </row>
    <row r="744" ht="15.75" customHeight="1">
      <c r="K744" s="21"/>
      <c r="N744" s="22"/>
      <c r="O744" s="22"/>
      <c r="R744" s="23"/>
      <c r="S744" s="23"/>
      <c r="T744" s="23"/>
    </row>
    <row r="745" ht="15.75" customHeight="1">
      <c r="K745" s="21"/>
      <c r="N745" s="22"/>
      <c r="O745" s="22"/>
      <c r="R745" s="23"/>
      <c r="S745" s="23"/>
      <c r="T745" s="23"/>
    </row>
    <row r="746" ht="15.75" customHeight="1">
      <c r="K746" s="21"/>
      <c r="N746" s="22"/>
      <c r="O746" s="22"/>
      <c r="R746" s="23"/>
      <c r="S746" s="23"/>
      <c r="T746" s="23"/>
    </row>
    <row r="747" ht="15.75" customHeight="1">
      <c r="K747" s="21"/>
      <c r="N747" s="22"/>
      <c r="O747" s="22"/>
      <c r="R747" s="23"/>
      <c r="S747" s="23"/>
      <c r="T747" s="23"/>
    </row>
    <row r="748" ht="15.75" customHeight="1">
      <c r="K748" s="21"/>
      <c r="N748" s="22"/>
      <c r="O748" s="22"/>
      <c r="R748" s="23"/>
      <c r="S748" s="23"/>
      <c r="T748" s="23"/>
    </row>
    <row r="749" ht="15.75" customHeight="1">
      <c r="K749" s="21"/>
      <c r="N749" s="22"/>
      <c r="O749" s="22"/>
      <c r="R749" s="23"/>
      <c r="S749" s="23"/>
      <c r="T749" s="23"/>
    </row>
    <row r="750" ht="15.75" customHeight="1">
      <c r="K750" s="21"/>
      <c r="N750" s="22"/>
      <c r="O750" s="22"/>
      <c r="R750" s="23"/>
      <c r="S750" s="23"/>
      <c r="T750" s="23"/>
    </row>
    <row r="751" ht="15.75" customHeight="1">
      <c r="K751" s="21"/>
      <c r="N751" s="22"/>
      <c r="O751" s="22"/>
      <c r="R751" s="23"/>
      <c r="S751" s="23"/>
      <c r="T751" s="23"/>
    </row>
    <row r="752" ht="15.75" customHeight="1">
      <c r="K752" s="21"/>
      <c r="N752" s="22"/>
      <c r="O752" s="22"/>
      <c r="R752" s="23"/>
      <c r="S752" s="23"/>
      <c r="T752" s="23"/>
    </row>
    <row r="753" ht="15.75" customHeight="1">
      <c r="K753" s="21"/>
      <c r="N753" s="22"/>
      <c r="O753" s="22"/>
      <c r="R753" s="23"/>
      <c r="S753" s="23"/>
      <c r="T753" s="23"/>
    </row>
    <row r="754" ht="15.75" customHeight="1">
      <c r="K754" s="21"/>
      <c r="N754" s="22"/>
      <c r="O754" s="22"/>
      <c r="R754" s="23"/>
      <c r="S754" s="23"/>
      <c r="T754" s="23"/>
    </row>
    <row r="755" ht="15.75" customHeight="1">
      <c r="K755" s="21"/>
      <c r="N755" s="22"/>
      <c r="O755" s="22"/>
      <c r="R755" s="23"/>
      <c r="S755" s="23"/>
      <c r="T755" s="23"/>
    </row>
    <row r="756" ht="15.75" customHeight="1">
      <c r="K756" s="21"/>
      <c r="N756" s="22"/>
      <c r="O756" s="22"/>
      <c r="R756" s="23"/>
      <c r="S756" s="23"/>
      <c r="T756" s="23"/>
    </row>
    <row r="757" ht="15.75" customHeight="1">
      <c r="K757" s="21"/>
      <c r="N757" s="22"/>
      <c r="O757" s="22"/>
      <c r="R757" s="23"/>
      <c r="S757" s="23"/>
      <c r="T757" s="23"/>
    </row>
    <row r="758" ht="15.75" customHeight="1">
      <c r="K758" s="21"/>
      <c r="N758" s="22"/>
      <c r="O758" s="22"/>
      <c r="R758" s="23"/>
      <c r="S758" s="23"/>
      <c r="T758" s="23"/>
    </row>
    <row r="759" ht="15.75" customHeight="1">
      <c r="K759" s="21"/>
      <c r="N759" s="22"/>
      <c r="O759" s="22"/>
      <c r="R759" s="23"/>
      <c r="S759" s="23"/>
      <c r="T759" s="23"/>
    </row>
    <row r="760" ht="15.75" customHeight="1">
      <c r="K760" s="21"/>
      <c r="N760" s="22"/>
      <c r="O760" s="22"/>
      <c r="R760" s="23"/>
      <c r="S760" s="23"/>
      <c r="T760" s="23"/>
    </row>
    <row r="761" ht="15.75" customHeight="1">
      <c r="K761" s="21"/>
      <c r="N761" s="22"/>
      <c r="O761" s="22"/>
      <c r="R761" s="23"/>
      <c r="S761" s="23"/>
      <c r="T761" s="23"/>
    </row>
    <row r="762" ht="15.75" customHeight="1">
      <c r="K762" s="21"/>
      <c r="N762" s="22"/>
      <c r="O762" s="22"/>
      <c r="R762" s="23"/>
      <c r="S762" s="23"/>
      <c r="T762" s="23"/>
    </row>
    <row r="763" ht="15.75" customHeight="1">
      <c r="K763" s="21"/>
      <c r="N763" s="22"/>
      <c r="O763" s="22"/>
      <c r="R763" s="23"/>
      <c r="S763" s="23"/>
      <c r="T763" s="23"/>
    </row>
    <row r="764" ht="15.75" customHeight="1">
      <c r="K764" s="21"/>
      <c r="N764" s="22"/>
      <c r="O764" s="22"/>
      <c r="R764" s="23"/>
      <c r="S764" s="23"/>
      <c r="T764" s="23"/>
    </row>
    <row r="765" ht="15.75" customHeight="1">
      <c r="K765" s="21"/>
      <c r="N765" s="22"/>
      <c r="O765" s="22"/>
      <c r="R765" s="23"/>
      <c r="S765" s="23"/>
      <c r="T765" s="23"/>
    </row>
    <row r="766" ht="15.75" customHeight="1">
      <c r="K766" s="21"/>
      <c r="N766" s="22"/>
      <c r="O766" s="22"/>
      <c r="R766" s="23"/>
      <c r="S766" s="23"/>
      <c r="T766" s="23"/>
    </row>
    <row r="767" ht="15.75" customHeight="1">
      <c r="K767" s="21"/>
      <c r="N767" s="22"/>
      <c r="O767" s="22"/>
      <c r="R767" s="23"/>
      <c r="S767" s="23"/>
      <c r="T767" s="23"/>
    </row>
    <row r="768" ht="15.75" customHeight="1">
      <c r="K768" s="21"/>
      <c r="N768" s="22"/>
      <c r="O768" s="22"/>
      <c r="R768" s="23"/>
      <c r="S768" s="23"/>
      <c r="T768" s="23"/>
    </row>
    <row r="769" ht="15.75" customHeight="1">
      <c r="K769" s="21"/>
      <c r="N769" s="22"/>
      <c r="O769" s="22"/>
      <c r="R769" s="23"/>
      <c r="S769" s="23"/>
      <c r="T769" s="23"/>
    </row>
    <row r="770" ht="15.75" customHeight="1">
      <c r="K770" s="21"/>
      <c r="N770" s="22"/>
      <c r="O770" s="22"/>
      <c r="R770" s="23"/>
      <c r="S770" s="23"/>
      <c r="T770" s="23"/>
    </row>
    <row r="771" ht="15.75" customHeight="1">
      <c r="K771" s="21"/>
      <c r="N771" s="22"/>
      <c r="O771" s="22"/>
      <c r="R771" s="23"/>
      <c r="S771" s="23"/>
      <c r="T771" s="23"/>
    </row>
    <row r="772" ht="15.75" customHeight="1">
      <c r="K772" s="21"/>
      <c r="N772" s="22"/>
      <c r="O772" s="22"/>
      <c r="R772" s="23"/>
      <c r="S772" s="23"/>
      <c r="T772" s="23"/>
    </row>
    <row r="773" ht="15.75" customHeight="1">
      <c r="K773" s="21"/>
      <c r="N773" s="22"/>
      <c r="O773" s="22"/>
      <c r="R773" s="23"/>
      <c r="S773" s="23"/>
      <c r="T773" s="23"/>
    </row>
    <row r="774" ht="15.75" customHeight="1">
      <c r="K774" s="21"/>
      <c r="N774" s="22"/>
      <c r="O774" s="22"/>
      <c r="R774" s="23"/>
      <c r="S774" s="23"/>
      <c r="T774" s="23"/>
    </row>
    <row r="775" ht="15.75" customHeight="1">
      <c r="K775" s="21"/>
      <c r="N775" s="22"/>
      <c r="O775" s="22"/>
      <c r="R775" s="23"/>
      <c r="S775" s="23"/>
      <c r="T775" s="23"/>
    </row>
    <row r="776" ht="15.75" customHeight="1">
      <c r="K776" s="21"/>
      <c r="N776" s="22"/>
      <c r="O776" s="22"/>
      <c r="R776" s="23"/>
      <c r="S776" s="23"/>
      <c r="T776" s="23"/>
    </row>
    <row r="777" ht="15.75" customHeight="1">
      <c r="K777" s="21"/>
      <c r="N777" s="22"/>
      <c r="O777" s="22"/>
      <c r="R777" s="23"/>
      <c r="S777" s="23"/>
      <c r="T777" s="23"/>
    </row>
    <row r="778" ht="15.75" customHeight="1">
      <c r="K778" s="21"/>
      <c r="N778" s="22"/>
      <c r="O778" s="22"/>
      <c r="R778" s="23"/>
      <c r="S778" s="23"/>
      <c r="T778" s="23"/>
    </row>
    <row r="779" ht="15.75" customHeight="1">
      <c r="K779" s="21"/>
      <c r="N779" s="22"/>
      <c r="O779" s="22"/>
      <c r="R779" s="23"/>
      <c r="S779" s="23"/>
      <c r="T779" s="23"/>
    </row>
    <row r="780" ht="15.75" customHeight="1">
      <c r="K780" s="21"/>
      <c r="N780" s="22"/>
      <c r="O780" s="22"/>
      <c r="R780" s="23"/>
      <c r="S780" s="23"/>
      <c r="T780" s="23"/>
    </row>
    <row r="781" ht="15.75" customHeight="1">
      <c r="K781" s="21"/>
      <c r="N781" s="22"/>
      <c r="O781" s="22"/>
      <c r="R781" s="23"/>
      <c r="S781" s="23"/>
      <c r="T781" s="23"/>
    </row>
    <row r="782" ht="15.75" customHeight="1">
      <c r="K782" s="21"/>
      <c r="N782" s="22"/>
      <c r="O782" s="22"/>
      <c r="R782" s="23"/>
      <c r="S782" s="23"/>
      <c r="T782" s="23"/>
    </row>
    <row r="783" ht="15.75" customHeight="1">
      <c r="K783" s="21"/>
      <c r="N783" s="22"/>
      <c r="O783" s="22"/>
      <c r="R783" s="23"/>
      <c r="S783" s="23"/>
      <c r="T783" s="23"/>
    </row>
    <row r="784" ht="15.75" customHeight="1">
      <c r="K784" s="21"/>
      <c r="N784" s="22"/>
      <c r="O784" s="22"/>
      <c r="R784" s="23"/>
      <c r="S784" s="23"/>
      <c r="T784" s="23"/>
    </row>
    <row r="785" ht="15.75" customHeight="1">
      <c r="K785" s="21"/>
      <c r="N785" s="22"/>
      <c r="O785" s="22"/>
      <c r="R785" s="23"/>
      <c r="S785" s="23"/>
      <c r="T785" s="23"/>
    </row>
    <row r="786" ht="15.75" customHeight="1">
      <c r="K786" s="21"/>
      <c r="N786" s="22"/>
      <c r="O786" s="22"/>
      <c r="R786" s="23"/>
      <c r="S786" s="23"/>
      <c r="T786" s="23"/>
    </row>
    <row r="787" ht="15.75" customHeight="1">
      <c r="K787" s="21"/>
      <c r="N787" s="22"/>
      <c r="O787" s="22"/>
      <c r="R787" s="23"/>
      <c r="S787" s="23"/>
      <c r="T787" s="23"/>
    </row>
    <row r="788" ht="15.75" customHeight="1">
      <c r="K788" s="21"/>
      <c r="N788" s="22"/>
      <c r="O788" s="22"/>
      <c r="R788" s="23"/>
      <c r="S788" s="23"/>
      <c r="T788" s="23"/>
    </row>
    <row r="789" ht="15.75" customHeight="1">
      <c r="K789" s="21"/>
      <c r="N789" s="22"/>
      <c r="O789" s="22"/>
      <c r="R789" s="23"/>
      <c r="S789" s="23"/>
      <c r="T789" s="23"/>
    </row>
    <row r="790" ht="15.75" customHeight="1">
      <c r="K790" s="21"/>
      <c r="N790" s="22"/>
      <c r="O790" s="22"/>
      <c r="R790" s="23"/>
      <c r="S790" s="23"/>
      <c r="T790" s="23"/>
    </row>
    <row r="791" ht="15.75" customHeight="1">
      <c r="K791" s="21"/>
      <c r="N791" s="22"/>
      <c r="O791" s="22"/>
      <c r="R791" s="23"/>
      <c r="S791" s="23"/>
      <c r="T791" s="23"/>
    </row>
    <row r="792" ht="15.75" customHeight="1">
      <c r="K792" s="21"/>
      <c r="N792" s="22"/>
      <c r="O792" s="22"/>
      <c r="R792" s="23"/>
      <c r="S792" s="23"/>
      <c r="T792" s="23"/>
    </row>
    <row r="793" ht="15.75" customHeight="1">
      <c r="K793" s="21"/>
      <c r="N793" s="22"/>
      <c r="O793" s="22"/>
      <c r="R793" s="23"/>
      <c r="S793" s="23"/>
      <c r="T793" s="23"/>
    </row>
    <row r="794" ht="15.75" customHeight="1">
      <c r="K794" s="21"/>
      <c r="N794" s="22"/>
      <c r="O794" s="22"/>
      <c r="R794" s="23"/>
      <c r="S794" s="23"/>
      <c r="T794" s="23"/>
    </row>
    <row r="795" ht="15.75" customHeight="1">
      <c r="K795" s="21"/>
      <c r="N795" s="22"/>
      <c r="O795" s="22"/>
      <c r="R795" s="23"/>
      <c r="S795" s="23"/>
      <c r="T795" s="23"/>
    </row>
    <row r="796" ht="15.75" customHeight="1">
      <c r="K796" s="21"/>
      <c r="N796" s="22"/>
      <c r="O796" s="22"/>
      <c r="R796" s="23"/>
      <c r="S796" s="23"/>
      <c r="T796" s="23"/>
    </row>
    <row r="797" ht="15.75" customHeight="1">
      <c r="K797" s="21"/>
      <c r="N797" s="22"/>
      <c r="O797" s="22"/>
      <c r="R797" s="23"/>
      <c r="S797" s="23"/>
      <c r="T797" s="23"/>
    </row>
    <row r="798" ht="15.75" customHeight="1">
      <c r="K798" s="21"/>
      <c r="N798" s="22"/>
      <c r="O798" s="22"/>
      <c r="R798" s="23"/>
      <c r="S798" s="23"/>
      <c r="T798" s="23"/>
    </row>
    <row r="799" ht="15.75" customHeight="1">
      <c r="K799" s="21"/>
      <c r="N799" s="22"/>
      <c r="O799" s="22"/>
      <c r="R799" s="23"/>
      <c r="S799" s="23"/>
      <c r="T799" s="23"/>
    </row>
    <row r="800" ht="15.75" customHeight="1">
      <c r="K800" s="21"/>
      <c r="N800" s="22"/>
      <c r="O800" s="22"/>
      <c r="R800" s="23"/>
      <c r="S800" s="23"/>
      <c r="T800" s="23"/>
    </row>
    <row r="801" ht="15.75" customHeight="1">
      <c r="K801" s="21"/>
      <c r="N801" s="22"/>
      <c r="O801" s="22"/>
      <c r="R801" s="23"/>
      <c r="S801" s="23"/>
      <c r="T801" s="23"/>
    </row>
    <row r="802" ht="15.75" customHeight="1">
      <c r="K802" s="21"/>
      <c r="N802" s="22"/>
      <c r="O802" s="22"/>
      <c r="R802" s="23"/>
      <c r="S802" s="23"/>
      <c r="T802" s="23"/>
    </row>
    <row r="803" ht="15.75" customHeight="1">
      <c r="K803" s="21"/>
      <c r="N803" s="22"/>
      <c r="O803" s="22"/>
      <c r="R803" s="23"/>
      <c r="S803" s="23"/>
      <c r="T803" s="23"/>
    </row>
    <row r="804" ht="15.75" customHeight="1">
      <c r="K804" s="21"/>
      <c r="N804" s="22"/>
      <c r="O804" s="22"/>
      <c r="R804" s="23"/>
      <c r="S804" s="23"/>
      <c r="T804" s="23"/>
    </row>
    <row r="805" ht="15.75" customHeight="1">
      <c r="K805" s="21"/>
      <c r="N805" s="22"/>
      <c r="O805" s="22"/>
      <c r="R805" s="23"/>
      <c r="S805" s="23"/>
      <c r="T805" s="23"/>
    </row>
    <row r="806" ht="15.75" customHeight="1">
      <c r="K806" s="21"/>
      <c r="N806" s="22"/>
      <c r="O806" s="22"/>
      <c r="R806" s="23"/>
      <c r="S806" s="23"/>
      <c r="T806" s="23"/>
    </row>
    <row r="807" ht="15.75" customHeight="1">
      <c r="K807" s="21"/>
      <c r="N807" s="22"/>
      <c r="O807" s="22"/>
      <c r="R807" s="23"/>
      <c r="S807" s="23"/>
      <c r="T807" s="23"/>
    </row>
    <row r="808" ht="15.75" customHeight="1">
      <c r="K808" s="21"/>
      <c r="N808" s="22"/>
      <c r="O808" s="22"/>
      <c r="R808" s="23"/>
      <c r="S808" s="23"/>
      <c r="T808" s="23"/>
    </row>
    <row r="809" ht="15.75" customHeight="1">
      <c r="K809" s="21"/>
      <c r="N809" s="22"/>
      <c r="O809" s="22"/>
      <c r="R809" s="23"/>
      <c r="S809" s="23"/>
      <c r="T809" s="23"/>
    </row>
    <row r="810" ht="15.75" customHeight="1">
      <c r="K810" s="21"/>
      <c r="N810" s="22"/>
      <c r="O810" s="22"/>
      <c r="R810" s="23"/>
      <c r="S810" s="23"/>
      <c r="T810" s="23"/>
    </row>
    <row r="811" ht="15.75" customHeight="1">
      <c r="K811" s="21"/>
      <c r="N811" s="22"/>
      <c r="O811" s="22"/>
      <c r="R811" s="23"/>
      <c r="S811" s="23"/>
      <c r="T811" s="23"/>
    </row>
    <row r="812" ht="15.75" customHeight="1">
      <c r="K812" s="21"/>
      <c r="N812" s="22"/>
      <c r="O812" s="22"/>
      <c r="R812" s="23"/>
      <c r="S812" s="23"/>
      <c r="T812" s="23"/>
    </row>
    <row r="813" ht="15.75" customHeight="1">
      <c r="K813" s="21"/>
      <c r="N813" s="22"/>
      <c r="O813" s="22"/>
      <c r="R813" s="23"/>
      <c r="S813" s="23"/>
      <c r="T813" s="23"/>
    </row>
    <row r="814" ht="15.75" customHeight="1">
      <c r="K814" s="21"/>
      <c r="N814" s="22"/>
      <c r="O814" s="22"/>
      <c r="R814" s="23"/>
      <c r="S814" s="23"/>
      <c r="T814" s="23"/>
    </row>
    <row r="815" ht="15.75" customHeight="1">
      <c r="K815" s="21"/>
      <c r="N815" s="22"/>
      <c r="O815" s="22"/>
      <c r="R815" s="23"/>
      <c r="S815" s="23"/>
      <c r="T815" s="23"/>
    </row>
    <row r="816" ht="15.75" customHeight="1">
      <c r="K816" s="21"/>
      <c r="N816" s="22"/>
      <c r="O816" s="22"/>
      <c r="R816" s="23"/>
      <c r="S816" s="23"/>
      <c r="T816" s="23"/>
    </row>
    <row r="817" ht="15.75" customHeight="1">
      <c r="K817" s="21"/>
      <c r="N817" s="22"/>
      <c r="O817" s="22"/>
      <c r="R817" s="23"/>
      <c r="S817" s="23"/>
      <c r="T817" s="23"/>
    </row>
    <row r="818" ht="15.75" customHeight="1">
      <c r="K818" s="21"/>
      <c r="N818" s="22"/>
      <c r="O818" s="22"/>
      <c r="R818" s="23"/>
      <c r="S818" s="23"/>
      <c r="T818" s="23"/>
    </row>
    <row r="819" ht="15.75" customHeight="1">
      <c r="K819" s="21"/>
      <c r="N819" s="22"/>
      <c r="O819" s="22"/>
      <c r="R819" s="23"/>
      <c r="S819" s="23"/>
      <c r="T819" s="23"/>
    </row>
    <row r="820" ht="15.75" customHeight="1">
      <c r="K820" s="21"/>
      <c r="N820" s="22"/>
      <c r="O820" s="22"/>
      <c r="R820" s="23"/>
      <c r="S820" s="23"/>
      <c r="T820" s="23"/>
    </row>
    <row r="821" ht="15.75" customHeight="1">
      <c r="K821" s="21"/>
      <c r="N821" s="22"/>
      <c r="O821" s="22"/>
      <c r="R821" s="23"/>
      <c r="S821" s="23"/>
      <c r="T821" s="23"/>
    </row>
    <row r="822" ht="15.75" customHeight="1">
      <c r="K822" s="21"/>
      <c r="N822" s="22"/>
      <c r="O822" s="22"/>
      <c r="R822" s="23"/>
      <c r="S822" s="23"/>
      <c r="T822" s="23"/>
    </row>
    <row r="823" ht="15.75" customHeight="1">
      <c r="K823" s="21"/>
      <c r="N823" s="22"/>
      <c r="O823" s="22"/>
      <c r="R823" s="23"/>
      <c r="S823" s="23"/>
      <c r="T823" s="23"/>
    </row>
    <row r="824" ht="15.75" customHeight="1">
      <c r="K824" s="21"/>
      <c r="N824" s="22"/>
      <c r="O824" s="22"/>
      <c r="R824" s="23"/>
      <c r="S824" s="23"/>
      <c r="T824" s="23"/>
    </row>
    <row r="825" ht="15.75" customHeight="1">
      <c r="K825" s="21"/>
      <c r="N825" s="22"/>
      <c r="O825" s="22"/>
      <c r="R825" s="23"/>
      <c r="S825" s="23"/>
      <c r="T825" s="23"/>
    </row>
    <row r="826" ht="15.75" customHeight="1">
      <c r="K826" s="21"/>
      <c r="N826" s="22"/>
      <c r="O826" s="22"/>
      <c r="R826" s="23"/>
      <c r="S826" s="23"/>
      <c r="T826" s="23"/>
    </row>
    <row r="827" ht="15.75" customHeight="1">
      <c r="K827" s="21"/>
      <c r="N827" s="22"/>
      <c r="O827" s="22"/>
      <c r="R827" s="23"/>
      <c r="S827" s="23"/>
      <c r="T827" s="23"/>
    </row>
    <row r="828" ht="15.75" customHeight="1">
      <c r="K828" s="21"/>
      <c r="N828" s="22"/>
      <c r="O828" s="22"/>
      <c r="R828" s="23"/>
      <c r="S828" s="23"/>
      <c r="T828" s="23"/>
    </row>
    <row r="829" ht="15.75" customHeight="1">
      <c r="K829" s="21"/>
      <c r="N829" s="22"/>
      <c r="O829" s="22"/>
      <c r="R829" s="23"/>
      <c r="S829" s="23"/>
      <c r="T829" s="23"/>
    </row>
    <row r="830" ht="15.75" customHeight="1">
      <c r="K830" s="21"/>
      <c r="N830" s="22"/>
      <c r="O830" s="22"/>
      <c r="R830" s="23"/>
      <c r="S830" s="23"/>
      <c r="T830" s="23"/>
    </row>
    <row r="831" ht="15.75" customHeight="1">
      <c r="K831" s="21"/>
      <c r="N831" s="22"/>
      <c r="O831" s="22"/>
      <c r="R831" s="23"/>
      <c r="S831" s="23"/>
      <c r="T831" s="23"/>
    </row>
    <row r="832" ht="15.75" customHeight="1">
      <c r="K832" s="21"/>
      <c r="N832" s="22"/>
      <c r="O832" s="22"/>
      <c r="R832" s="23"/>
      <c r="S832" s="23"/>
      <c r="T832" s="23"/>
    </row>
    <row r="833" ht="15.75" customHeight="1">
      <c r="K833" s="21"/>
      <c r="N833" s="22"/>
      <c r="O833" s="22"/>
      <c r="R833" s="23"/>
      <c r="S833" s="23"/>
      <c r="T833" s="23"/>
    </row>
    <row r="834" ht="15.75" customHeight="1">
      <c r="K834" s="21"/>
      <c r="N834" s="22"/>
      <c r="O834" s="22"/>
      <c r="R834" s="23"/>
      <c r="S834" s="23"/>
      <c r="T834" s="23"/>
    </row>
    <row r="835" ht="15.75" customHeight="1">
      <c r="K835" s="21"/>
      <c r="N835" s="22"/>
      <c r="O835" s="22"/>
      <c r="R835" s="23"/>
      <c r="S835" s="23"/>
      <c r="T835" s="23"/>
    </row>
    <row r="836" ht="15.75" customHeight="1">
      <c r="K836" s="21"/>
      <c r="N836" s="22"/>
      <c r="O836" s="22"/>
      <c r="R836" s="23"/>
      <c r="S836" s="23"/>
      <c r="T836" s="23"/>
    </row>
    <row r="837" ht="15.75" customHeight="1">
      <c r="K837" s="21"/>
      <c r="N837" s="22"/>
      <c r="O837" s="22"/>
      <c r="R837" s="23"/>
      <c r="S837" s="23"/>
      <c r="T837" s="23"/>
    </row>
    <row r="838" ht="15.75" customHeight="1">
      <c r="K838" s="21"/>
      <c r="N838" s="22"/>
      <c r="O838" s="22"/>
      <c r="R838" s="23"/>
      <c r="S838" s="23"/>
      <c r="T838" s="23"/>
    </row>
    <row r="839" ht="15.75" customHeight="1">
      <c r="K839" s="21"/>
      <c r="N839" s="22"/>
      <c r="O839" s="22"/>
      <c r="R839" s="23"/>
      <c r="S839" s="23"/>
      <c r="T839" s="23"/>
    </row>
    <row r="840" ht="15.75" customHeight="1">
      <c r="K840" s="21"/>
      <c r="N840" s="22"/>
      <c r="O840" s="22"/>
      <c r="R840" s="23"/>
      <c r="S840" s="23"/>
      <c r="T840" s="23"/>
    </row>
    <row r="841" ht="15.75" customHeight="1">
      <c r="K841" s="21"/>
      <c r="N841" s="22"/>
      <c r="O841" s="22"/>
      <c r="R841" s="23"/>
      <c r="S841" s="23"/>
      <c r="T841" s="23"/>
    </row>
    <row r="842" ht="15.75" customHeight="1">
      <c r="K842" s="21"/>
      <c r="N842" s="22"/>
      <c r="O842" s="22"/>
      <c r="R842" s="23"/>
      <c r="S842" s="23"/>
      <c r="T842" s="23"/>
    </row>
    <row r="843" ht="15.75" customHeight="1">
      <c r="K843" s="21"/>
      <c r="N843" s="22"/>
      <c r="O843" s="22"/>
      <c r="R843" s="23"/>
      <c r="S843" s="23"/>
      <c r="T843" s="23"/>
    </row>
    <row r="844" ht="15.75" customHeight="1">
      <c r="K844" s="21"/>
      <c r="N844" s="22"/>
      <c r="O844" s="22"/>
      <c r="R844" s="23"/>
      <c r="S844" s="23"/>
      <c r="T844" s="23"/>
    </row>
    <row r="845" ht="15.75" customHeight="1">
      <c r="K845" s="21"/>
      <c r="N845" s="22"/>
      <c r="O845" s="22"/>
      <c r="R845" s="23"/>
      <c r="S845" s="23"/>
      <c r="T845" s="23"/>
    </row>
    <row r="846" ht="15.75" customHeight="1">
      <c r="K846" s="21"/>
      <c r="N846" s="22"/>
      <c r="O846" s="22"/>
      <c r="R846" s="23"/>
      <c r="S846" s="23"/>
      <c r="T846" s="23"/>
    </row>
    <row r="847" ht="15.75" customHeight="1">
      <c r="K847" s="21"/>
      <c r="N847" s="22"/>
      <c r="O847" s="22"/>
      <c r="R847" s="23"/>
      <c r="S847" s="23"/>
      <c r="T847" s="23"/>
    </row>
    <row r="848" ht="15.75" customHeight="1">
      <c r="K848" s="21"/>
      <c r="N848" s="22"/>
      <c r="O848" s="22"/>
      <c r="R848" s="23"/>
      <c r="S848" s="23"/>
      <c r="T848" s="23"/>
    </row>
    <row r="849" ht="15.75" customHeight="1">
      <c r="K849" s="21"/>
      <c r="N849" s="22"/>
      <c r="O849" s="22"/>
      <c r="R849" s="23"/>
      <c r="S849" s="23"/>
      <c r="T849" s="23"/>
    </row>
    <row r="850" ht="15.75" customHeight="1">
      <c r="K850" s="21"/>
      <c r="N850" s="22"/>
      <c r="O850" s="22"/>
      <c r="R850" s="23"/>
      <c r="S850" s="23"/>
      <c r="T850" s="23"/>
    </row>
    <row r="851" ht="15.75" customHeight="1">
      <c r="K851" s="21"/>
      <c r="N851" s="22"/>
      <c r="O851" s="22"/>
      <c r="R851" s="23"/>
      <c r="S851" s="23"/>
      <c r="T851" s="23"/>
    </row>
    <row r="852" ht="15.75" customHeight="1">
      <c r="K852" s="21"/>
      <c r="N852" s="22"/>
      <c r="O852" s="22"/>
      <c r="R852" s="23"/>
      <c r="S852" s="23"/>
      <c r="T852" s="23"/>
    </row>
    <row r="853" ht="15.75" customHeight="1">
      <c r="K853" s="21"/>
      <c r="N853" s="22"/>
      <c r="O853" s="22"/>
      <c r="R853" s="23"/>
      <c r="S853" s="23"/>
      <c r="T853" s="23"/>
    </row>
    <row r="854" ht="15.75" customHeight="1">
      <c r="K854" s="21"/>
      <c r="N854" s="22"/>
      <c r="O854" s="22"/>
      <c r="R854" s="23"/>
      <c r="S854" s="23"/>
      <c r="T854" s="23"/>
    </row>
    <row r="855" ht="15.75" customHeight="1">
      <c r="K855" s="21"/>
      <c r="N855" s="22"/>
      <c r="O855" s="22"/>
      <c r="R855" s="23"/>
      <c r="S855" s="23"/>
      <c r="T855" s="23"/>
    </row>
    <row r="856" ht="15.75" customHeight="1">
      <c r="K856" s="21"/>
      <c r="N856" s="22"/>
      <c r="O856" s="22"/>
      <c r="R856" s="23"/>
      <c r="S856" s="23"/>
      <c r="T856" s="23"/>
    </row>
    <row r="857" ht="15.75" customHeight="1">
      <c r="K857" s="21"/>
      <c r="N857" s="22"/>
      <c r="O857" s="22"/>
      <c r="R857" s="23"/>
      <c r="S857" s="23"/>
      <c r="T857" s="23"/>
    </row>
    <row r="858" ht="15.75" customHeight="1">
      <c r="K858" s="21"/>
      <c r="N858" s="22"/>
      <c r="O858" s="22"/>
      <c r="R858" s="23"/>
      <c r="S858" s="23"/>
      <c r="T858" s="23"/>
    </row>
    <row r="859" ht="15.75" customHeight="1">
      <c r="K859" s="21"/>
      <c r="N859" s="22"/>
      <c r="O859" s="22"/>
      <c r="R859" s="23"/>
      <c r="S859" s="23"/>
      <c r="T859" s="23"/>
    </row>
    <row r="860" ht="15.75" customHeight="1">
      <c r="K860" s="21"/>
      <c r="N860" s="22"/>
      <c r="O860" s="22"/>
      <c r="R860" s="23"/>
      <c r="S860" s="23"/>
      <c r="T860" s="23"/>
    </row>
    <row r="861" ht="15.75" customHeight="1">
      <c r="K861" s="21"/>
      <c r="N861" s="22"/>
      <c r="O861" s="22"/>
      <c r="R861" s="23"/>
      <c r="S861" s="23"/>
      <c r="T861" s="23"/>
    </row>
    <row r="862" ht="15.75" customHeight="1">
      <c r="K862" s="21"/>
      <c r="N862" s="22"/>
      <c r="O862" s="22"/>
      <c r="R862" s="23"/>
      <c r="S862" s="23"/>
      <c r="T862" s="23"/>
    </row>
    <row r="863" ht="15.75" customHeight="1">
      <c r="K863" s="21"/>
      <c r="N863" s="22"/>
      <c r="O863" s="22"/>
      <c r="R863" s="23"/>
      <c r="S863" s="23"/>
      <c r="T863" s="23"/>
    </row>
    <row r="864" ht="15.75" customHeight="1">
      <c r="K864" s="21"/>
      <c r="N864" s="22"/>
      <c r="O864" s="22"/>
      <c r="R864" s="23"/>
      <c r="S864" s="23"/>
      <c r="T864" s="23"/>
    </row>
    <row r="865" ht="15.75" customHeight="1">
      <c r="K865" s="21"/>
      <c r="N865" s="22"/>
      <c r="O865" s="22"/>
      <c r="R865" s="23"/>
      <c r="S865" s="23"/>
      <c r="T865" s="23"/>
    </row>
    <row r="866" ht="15.75" customHeight="1">
      <c r="K866" s="21"/>
      <c r="N866" s="22"/>
      <c r="O866" s="22"/>
      <c r="R866" s="23"/>
      <c r="S866" s="23"/>
      <c r="T866" s="23"/>
    </row>
    <row r="867" ht="15.75" customHeight="1">
      <c r="K867" s="21"/>
      <c r="N867" s="22"/>
      <c r="O867" s="22"/>
      <c r="R867" s="23"/>
      <c r="S867" s="23"/>
      <c r="T867" s="23"/>
    </row>
    <row r="868" ht="15.75" customHeight="1">
      <c r="K868" s="21"/>
      <c r="N868" s="22"/>
      <c r="O868" s="22"/>
      <c r="R868" s="23"/>
      <c r="S868" s="23"/>
      <c r="T868" s="23"/>
    </row>
    <row r="869" ht="15.75" customHeight="1">
      <c r="K869" s="21"/>
      <c r="N869" s="22"/>
      <c r="O869" s="22"/>
      <c r="R869" s="23"/>
      <c r="S869" s="23"/>
      <c r="T869" s="23"/>
    </row>
    <row r="870" ht="15.75" customHeight="1">
      <c r="K870" s="21"/>
      <c r="N870" s="22"/>
      <c r="O870" s="22"/>
      <c r="R870" s="23"/>
      <c r="S870" s="23"/>
      <c r="T870" s="23"/>
    </row>
    <row r="871" ht="15.75" customHeight="1">
      <c r="K871" s="21"/>
      <c r="N871" s="22"/>
      <c r="O871" s="22"/>
      <c r="R871" s="23"/>
      <c r="S871" s="23"/>
      <c r="T871" s="23"/>
    </row>
    <row r="872" ht="15.75" customHeight="1">
      <c r="K872" s="21"/>
      <c r="N872" s="22"/>
      <c r="O872" s="22"/>
      <c r="R872" s="23"/>
      <c r="S872" s="23"/>
      <c r="T872" s="23"/>
    </row>
    <row r="873" ht="15.75" customHeight="1">
      <c r="K873" s="21"/>
      <c r="N873" s="22"/>
      <c r="O873" s="22"/>
      <c r="R873" s="23"/>
      <c r="S873" s="23"/>
      <c r="T873" s="23"/>
    </row>
    <row r="874" ht="15.75" customHeight="1">
      <c r="K874" s="21"/>
      <c r="N874" s="22"/>
      <c r="O874" s="22"/>
      <c r="R874" s="23"/>
      <c r="S874" s="23"/>
      <c r="T874" s="23"/>
    </row>
    <row r="875" ht="15.75" customHeight="1">
      <c r="K875" s="21"/>
      <c r="N875" s="22"/>
      <c r="O875" s="22"/>
      <c r="R875" s="23"/>
      <c r="S875" s="23"/>
      <c r="T875" s="23"/>
    </row>
    <row r="876" ht="15.75" customHeight="1">
      <c r="K876" s="21"/>
      <c r="N876" s="22"/>
      <c r="O876" s="22"/>
      <c r="R876" s="23"/>
      <c r="S876" s="23"/>
      <c r="T876" s="23"/>
    </row>
    <row r="877" ht="15.75" customHeight="1">
      <c r="K877" s="21"/>
      <c r="N877" s="22"/>
      <c r="O877" s="22"/>
      <c r="R877" s="23"/>
      <c r="S877" s="23"/>
      <c r="T877" s="23"/>
    </row>
    <row r="878" ht="15.75" customHeight="1">
      <c r="K878" s="21"/>
      <c r="N878" s="22"/>
      <c r="O878" s="22"/>
      <c r="R878" s="23"/>
      <c r="S878" s="23"/>
      <c r="T878" s="23"/>
    </row>
    <row r="879" ht="15.75" customHeight="1">
      <c r="K879" s="21"/>
      <c r="N879" s="22"/>
      <c r="O879" s="22"/>
      <c r="R879" s="23"/>
      <c r="S879" s="23"/>
      <c r="T879" s="23"/>
    </row>
    <row r="880" ht="15.75" customHeight="1">
      <c r="K880" s="21"/>
      <c r="N880" s="22"/>
      <c r="O880" s="22"/>
      <c r="R880" s="23"/>
      <c r="S880" s="23"/>
      <c r="T880" s="23"/>
    </row>
    <row r="881" ht="15.75" customHeight="1">
      <c r="K881" s="21"/>
      <c r="N881" s="22"/>
      <c r="O881" s="22"/>
      <c r="R881" s="23"/>
      <c r="S881" s="23"/>
      <c r="T881" s="23"/>
    </row>
    <row r="882" ht="15.75" customHeight="1">
      <c r="K882" s="21"/>
      <c r="N882" s="22"/>
      <c r="O882" s="22"/>
      <c r="R882" s="23"/>
      <c r="S882" s="23"/>
      <c r="T882" s="23"/>
    </row>
    <row r="883" ht="15.75" customHeight="1">
      <c r="K883" s="21"/>
      <c r="N883" s="22"/>
      <c r="O883" s="22"/>
      <c r="R883" s="23"/>
      <c r="S883" s="23"/>
      <c r="T883" s="23"/>
    </row>
    <row r="884" ht="15.75" customHeight="1">
      <c r="K884" s="21"/>
      <c r="N884" s="22"/>
      <c r="O884" s="22"/>
      <c r="R884" s="23"/>
      <c r="S884" s="23"/>
      <c r="T884" s="23"/>
    </row>
    <row r="885" ht="15.75" customHeight="1">
      <c r="K885" s="21"/>
      <c r="N885" s="22"/>
      <c r="O885" s="22"/>
      <c r="R885" s="23"/>
      <c r="S885" s="23"/>
      <c r="T885" s="23"/>
    </row>
    <row r="886" ht="15.75" customHeight="1">
      <c r="K886" s="21"/>
      <c r="N886" s="22"/>
      <c r="O886" s="22"/>
      <c r="R886" s="23"/>
      <c r="S886" s="23"/>
      <c r="T886" s="23"/>
    </row>
    <row r="887" ht="15.75" customHeight="1">
      <c r="K887" s="21"/>
      <c r="N887" s="22"/>
      <c r="O887" s="22"/>
      <c r="R887" s="23"/>
      <c r="S887" s="23"/>
      <c r="T887" s="23"/>
    </row>
    <row r="888" ht="15.75" customHeight="1">
      <c r="K888" s="21"/>
      <c r="N888" s="22"/>
      <c r="O888" s="22"/>
      <c r="R888" s="23"/>
      <c r="S888" s="23"/>
      <c r="T888" s="23"/>
    </row>
    <row r="889" ht="15.75" customHeight="1">
      <c r="K889" s="21"/>
      <c r="N889" s="22"/>
      <c r="O889" s="22"/>
      <c r="R889" s="23"/>
      <c r="S889" s="23"/>
      <c r="T889" s="23"/>
    </row>
    <row r="890" ht="15.75" customHeight="1">
      <c r="K890" s="21"/>
      <c r="N890" s="22"/>
      <c r="O890" s="22"/>
      <c r="R890" s="23"/>
      <c r="S890" s="23"/>
      <c r="T890" s="23"/>
    </row>
    <row r="891" ht="15.75" customHeight="1">
      <c r="K891" s="21"/>
      <c r="N891" s="22"/>
      <c r="O891" s="22"/>
      <c r="R891" s="23"/>
      <c r="S891" s="23"/>
      <c r="T891" s="23"/>
    </row>
    <row r="892" ht="15.75" customHeight="1">
      <c r="K892" s="21"/>
      <c r="N892" s="22"/>
      <c r="O892" s="22"/>
      <c r="R892" s="23"/>
      <c r="S892" s="23"/>
      <c r="T892" s="23"/>
    </row>
    <row r="893" ht="15.75" customHeight="1">
      <c r="K893" s="21"/>
      <c r="N893" s="22"/>
      <c r="O893" s="22"/>
      <c r="R893" s="23"/>
      <c r="S893" s="23"/>
      <c r="T893" s="23"/>
    </row>
    <row r="894" ht="15.75" customHeight="1">
      <c r="K894" s="21"/>
      <c r="N894" s="22"/>
      <c r="O894" s="22"/>
      <c r="R894" s="23"/>
      <c r="S894" s="23"/>
      <c r="T894" s="23"/>
    </row>
    <row r="895" ht="15.75" customHeight="1">
      <c r="K895" s="21"/>
      <c r="N895" s="22"/>
      <c r="O895" s="22"/>
      <c r="R895" s="23"/>
      <c r="S895" s="23"/>
      <c r="T895" s="23"/>
    </row>
    <row r="896" ht="15.75" customHeight="1">
      <c r="K896" s="21"/>
      <c r="N896" s="22"/>
      <c r="O896" s="22"/>
      <c r="R896" s="23"/>
      <c r="S896" s="23"/>
      <c r="T896" s="23"/>
    </row>
    <row r="897" ht="15.75" customHeight="1">
      <c r="K897" s="21"/>
      <c r="N897" s="22"/>
      <c r="O897" s="22"/>
      <c r="R897" s="23"/>
      <c r="S897" s="23"/>
      <c r="T897" s="23"/>
    </row>
    <row r="898" ht="15.75" customHeight="1">
      <c r="K898" s="21"/>
      <c r="N898" s="22"/>
      <c r="O898" s="22"/>
      <c r="R898" s="23"/>
      <c r="S898" s="23"/>
      <c r="T898" s="23"/>
    </row>
    <row r="899" ht="15.75" customHeight="1">
      <c r="K899" s="21"/>
      <c r="N899" s="22"/>
      <c r="O899" s="22"/>
      <c r="R899" s="23"/>
      <c r="S899" s="23"/>
      <c r="T899" s="23"/>
    </row>
    <row r="900" ht="15.75" customHeight="1">
      <c r="K900" s="21"/>
      <c r="N900" s="22"/>
      <c r="O900" s="22"/>
      <c r="R900" s="23"/>
      <c r="S900" s="23"/>
      <c r="T900" s="23"/>
    </row>
    <row r="901" ht="15.75" customHeight="1">
      <c r="K901" s="21"/>
      <c r="N901" s="22"/>
      <c r="O901" s="22"/>
      <c r="R901" s="23"/>
      <c r="S901" s="23"/>
      <c r="T901" s="23"/>
    </row>
    <row r="902" ht="15.75" customHeight="1">
      <c r="K902" s="21"/>
      <c r="N902" s="22"/>
      <c r="O902" s="22"/>
      <c r="R902" s="23"/>
      <c r="S902" s="23"/>
      <c r="T902" s="23"/>
    </row>
    <row r="903" ht="15.75" customHeight="1">
      <c r="K903" s="21"/>
      <c r="N903" s="22"/>
      <c r="O903" s="22"/>
      <c r="R903" s="23"/>
      <c r="S903" s="23"/>
      <c r="T903" s="23"/>
    </row>
    <row r="904" ht="15.75" customHeight="1">
      <c r="K904" s="21"/>
      <c r="N904" s="22"/>
      <c r="O904" s="22"/>
      <c r="R904" s="23"/>
      <c r="S904" s="23"/>
      <c r="T904" s="23"/>
    </row>
    <row r="905" ht="15.75" customHeight="1">
      <c r="K905" s="21"/>
      <c r="N905" s="22"/>
      <c r="O905" s="22"/>
      <c r="R905" s="23"/>
      <c r="S905" s="23"/>
      <c r="T905" s="23"/>
    </row>
    <row r="906" ht="15.75" customHeight="1">
      <c r="K906" s="21"/>
      <c r="N906" s="22"/>
      <c r="O906" s="22"/>
      <c r="R906" s="23"/>
      <c r="S906" s="23"/>
      <c r="T906" s="23"/>
    </row>
    <row r="907" ht="15.75" customHeight="1">
      <c r="K907" s="21"/>
      <c r="N907" s="22"/>
      <c r="O907" s="22"/>
      <c r="R907" s="23"/>
      <c r="S907" s="23"/>
      <c r="T907" s="23"/>
    </row>
    <row r="908" ht="15.75" customHeight="1">
      <c r="K908" s="21"/>
      <c r="N908" s="22"/>
      <c r="O908" s="22"/>
      <c r="R908" s="23"/>
      <c r="S908" s="23"/>
      <c r="T908" s="23"/>
    </row>
    <row r="909" ht="15.75" customHeight="1">
      <c r="K909" s="21"/>
      <c r="N909" s="22"/>
      <c r="O909" s="22"/>
      <c r="R909" s="23"/>
      <c r="S909" s="23"/>
      <c r="T909" s="23"/>
    </row>
    <row r="910" ht="15.75" customHeight="1">
      <c r="K910" s="21"/>
      <c r="N910" s="22"/>
      <c r="O910" s="22"/>
      <c r="R910" s="23"/>
      <c r="S910" s="23"/>
      <c r="T910" s="23"/>
    </row>
    <row r="911" ht="15.75" customHeight="1">
      <c r="K911" s="21"/>
      <c r="N911" s="22"/>
      <c r="O911" s="22"/>
      <c r="R911" s="23"/>
      <c r="S911" s="23"/>
      <c r="T911" s="23"/>
    </row>
    <row r="912" ht="15.75" customHeight="1">
      <c r="K912" s="21"/>
      <c r="N912" s="22"/>
      <c r="O912" s="22"/>
      <c r="R912" s="23"/>
      <c r="S912" s="23"/>
      <c r="T912" s="23"/>
    </row>
    <row r="913" ht="15.75" customHeight="1">
      <c r="K913" s="21"/>
      <c r="N913" s="22"/>
      <c r="O913" s="22"/>
      <c r="R913" s="23"/>
      <c r="S913" s="23"/>
      <c r="T913" s="23"/>
    </row>
    <row r="914" ht="15.75" customHeight="1">
      <c r="K914" s="21"/>
      <c r="N914" s="22"/>
      <c r="O914" s="22"/>
      <c r="R914" s="23"/>
      <c r="S914" s="23"/>
      <c r="T914" s="23"/>
    </row>
    <row r="915" ht="15.75" customHeight="1">
      <c r="K915" s="21"/>
      <c r="N915" s="22"/>
      <c r="O915" s="22"/>
      <c r="R915" s="23"/>
      <c r="S915" s="23"/>
      <c r="T915" s="23"/>
    </row>
    <row r="916" ht="15.75" customHeight="1">
      <c r="K916" s="21"/>
      <c r="N916" s="22"/>
      <c r="O916" s="22"/>
      <c r="R916" s="23"/>
      <c r="S916" s="23"/>
      <c r="T916" s="23"/>
    </row>
    <row r="917" ht="15.75" customHeight="1">
      <c r="K917" s="21"/>
      <c r="N917" s="22"/>
      <c r="O917" s="22"/>
      <c r="R917" s="23"/>
      <c r="S917" s="23"/>
      <c r="T917" s="23"/>
    </row>
    <row r="918" ht="15.75" customHeight="1">
      <c r="K918" s="21"/>
      <c r="N918" s="22"/>
      <c r="O918" s="22"/>
      <c r="R918" s="23"/>
      <c r="S918" s="23"/>
      <c r="T918" s="23"/>
    </row>
    <row r="919" ht="15.75" customHeight="1">
      <c r="K919" s="21"/>
      <c r="N919" s="22"/>
      <c r="O919" s="22"/>
      <c r="R919" s="23"/>
      <c r="S919" s="23"/>
      <c r="T919" s="23"/>
    </row>
    <row r="920" ht="15.75" customHeight="1">
      <c r="K920" s="21"/>
      <c r="N920" s="22"/>
      <c r="O920" s="22"/>
      <c r="R920" s="23"/>
      <c r="S920" s="23"/>
      <c r="T920" s="23"/>
    </row>
    <row r="921" ht="15.75" customHeight="1">
      <c r="K921" s="21"/>
      <c r="N921" s="22"/>
      <c r="O921" s="22"/>
      <c r="R921" s="23"/>
      <c r="S921" s="23"/>
      <c r="T921" s="23"/>
    </row>
    <row r="922" ht="15.75" customHeight="1">
      <c r="K922" s="21"/>
      <c r="N922" s="22"/>
      <c r="O922" s="22"/>
      <c r="R922" s="23"/>
      <c r="S922" s="23"/>
      <c r="T922" s="23"/>
    </row>
    <row r="923" ht="15.75" customHeight="1">
      <c r="K923" s="21"/>
      <c r="N923" s="22"/>
      <c r="O923" s="22"/>
      <c r="R923" s="23"/>
      <c r="S923" s="23"/>
      <c r="T923" s="23"/>
    </row>
    <row r="924" ht="15.75" customHeight="1">
      <c r="K924" s="21"/>
      <c r="N924" s="22"/>
      <c r="O924" s="22"/>
      <c r="R924" s="23"/>
      <c r="S924" s="23"/>
      <c r="T924" s="23"/>
    </row>
    <row r="925" ht="15.75" customHeight="1">
      <c r="K925" s="21"/>
      <c r="N925" s="22"/>
      <c r="O925" s="22"/>
      <c r="R925" s="23"/>
      <c r="S925" s="23"/>
      <c r="T925" s="23"/>
    </row>
    <row r="926" ht="15.75" customHeight="1">
      <c r="K926" s="21"/>
      <c r="N926" s="22"/>
      <c r="O926" s="22"/>
      <c r="R926" s="23"/>
      <c r="S926" s="23"/>
      <c r="T926" s="23"/>
    </row>
    <row r="927" ht="15.75" customHeight="1">
      <c r="K927" s="21"/>
      <c r="N927" s="22"/>
      <c r="O927" s="22"/>
      <c r="R927" s="23"/>
      <c r="S927" s="23"/>
      <c r="T927" s="23"/>
    </row>
    <row r="928" ht="15.75" customHeight="1">
      <c r="K928" s="21"/>
      <c r="N928" s="22"/>
      <c r="O928" s="22"/>
      <c r="R928" s="23"/>
      <c r="S928" s="23"/>
      <c r="T928" s="23"/>
    </row>
    <row r="929" ht="15.75" customHeight="1">
      <c r="K929" s="21"/>
      <c r="N929" s="22"/>
      <c r="O929" s="22"/>
      <c r="R929" s="23"/>
      <c r="S929" s="23"/>
      <c r="T929" s="23"/>
    </row>
    <row r="930" ht="15.75" customHeight="1">
      <c r="K930" s="21"/>
      <c r="N930" s="22"/>
      <c r="O930" s="22"/>
      <c r="R930" s="23"/>
      <c r="S930" s="23"/>
      <c r="T930" s="23"/>
    </row>
    <row r="931" ht="15.75" customHeight="1">
      <c r="K931" s="21"/>
      <c r="N931" s="22"/>
      <c r="O931" s="22"/>
      <c r="R931" s="23"/>
      <c r="S931" s="23"/>
      <c r="T931" s="23"/>
    </row>
    <row r="932" ht="15.75" customHeight="1">
      <c r="K932" s="21"/>
      <c r="N932" s="22"/>
      <c r="O932" s="22"/>
      <c r="R932" s="23"/>
      <c r="S932" s="23"/>
      <c r="T932" s="23"/>
    </row>
    <row r="933" ht="15.75" customHeight="1">
      <c r="K933" s="21"/>
      <c r="N933" s="22"/>
      <c r="O933" s="22"/>
      <c r="R933" s="23"/>
      <c r="S933" s="23"/>
      <c r="T933" s="23"/>
    </row>
    <row r="934" ht="15.75" customHeight="1">
      <c r="K934" s="21"/>
      <c r="N934" s="22"/>
      <c r="O934" s="22"/>
      <c r="R934" s="23"/>
      <c r="S934" s="23"/>
      <c r="T934" s="23"/>
    </row>
    <row r="935" ht="15.75" customHeight="1">
      <c r="K935" s="21"/>
      <c r="N935" s="22"/>
      <c r="O935" s="22"/>
      <c r="R935" s="23"/>
      <c r="S935" s="23"/>
      <c r="T935" s="23"/>
    </row>
    <row r="936" ht="15.75" customHeight="1">
      <c r="K936" s="21"/>
      <c r="N936" s="22"/>
      <c r="O936" s="22"/>
      <c r="R936" s="23"/>
      <c r="S936" s="23"/>
      <c r="T936" s="23"/>
    </row>
    <row r="937" ht="15.75" customHeight="1">
      <c r="K937" s="21"/>
      <c r="N937" s="22"/>
      <c r="O937" s="22"/>
      <c r="R937" s="23"/>
      <c r="S937" s="23"/>
      <c r="T937" s="23"/>
    </row>
    <row r="938" ht="15.75" customHeight="1">
      <c r="K938" s="21"/>
      <c r="N938" s="22"/>
      <c r="O938" s="22"/>
      <c r="R938" s="23"/>
      <c r="S938" s="23"/>
      <c r="T938" s="23"/>
    </row>
    <row r="939" ht="15.75" customHeight="1">
      <c r="K939" s="21"/>
      <c r="N939" s="22"/>
      <c r="O939" s="22"/>
      <c r="R939" s="23"/>
      <c r="S939" s="23"/>
      <c r="T939" s="23"/>
    </row>
    <row r="940" ht="15.75" customHeight="1">
      <c r="K940" s="21"/>
      <c r="N940" s="22"/>
      <c r="O940" s="22"/>
      <c r="R940" s="23"/>
      <c r="S940" s="23"/>
      <c r="T940" s="23"/>
    </row>
    <row r="941" ht="15.75" customHeight="1">
      <c r="K941" s="21"/>
      <c r="N941" s="22"/>
      <c r="O941" s="22"/>
      <c r="R941" s="23"/>
      <c r="S941" s="23"/>
      <c r="T941" s="23"/>
    </row>
    <row r="942" ht="15.75" customHeight="1">
      <c r="K942" s="21"/>
      <c r="N942" s="22"/>
      <c r="O942" s="22"/>
      <c r="R942" s="23"/>
      <c r="S942" s="23"/>
      <c r="T942" s="23"/>
    </row>
    <row r="943" ht="15.75" customHeight="1">
      <c r="K943" s="21"/>
      <c r="N943" s="22"/>
      <c r="O943" s="22"/>
      <c r="R943" s="23"/>
      <c r="S943" s="23"/>
      <c r="T943" s="23"/>
    </row>
    <row r="944" ht="15.75" customHeight="1">
      <c r="K944" s="21"/>
      <c r="N944" s="22"/>
      <c r="O944" s="22"/>
      <c r="R944" s="23"/>
      <c r="S944" s="23"/>
      <c r="T944" s="23"/>
    </row>
    <row r="945" ht="15.75" customHeight="1">
      <c r="K945" s="21"/>
      <c r="N945" s="22"/>
      <c r="O945" s="22"/>
      <c r="R945" s="23"/>
      <c r="S945" s="23"/>
      <c r="T945" s="23"/>
    </row>
    <row r="946" ht="15.75" customHeight="1">
      <c r="K946" s="21"/>
      <c r="N946" s="22"/>
      <c r="O946" s="22"/>
      <c r="R946" s="23"/>
      <c r="S946" s="23"/>
      <c r="T946" s="23"/>
    </row>
    <row r="947" ht="15.75" customHeight="1">
      <c r="K947" s="21"/>
      <c r="N947" s="22"/>
      <c r="O947" s="22"/>
      <c r="R947" s="23"/>
      <c r="S947" s="23"/>
      <c r="T947" s="23"/>
    </row>
    <row r="948" ht="15.75" customHeight="1">
      <c r="K948" s="21"/>
      <c r="N948" s="22"/>
      <c r="O948" s="22"/>
      <c r="R948" s="23"/>
      <c r="S948" s="23"/>
      <c r="T948" s="23"/>
    </row>
    <row r="949" ht="15.75" customHeight="1">
      <c r="K949" s="21"/>
      <c r="N949" s="22"/>
      <c r="O949" s="22"/>
      <c r="R949" s="23"/>
      <c r="S949" s="23"/>
      <c r="T949" s="23"/>
    </row>
    <row r="950" ht="15.75" customHeight="1">
      <c r="K950" s="21"/>
      <c r="N950" s="22"/>
      <c r="O950" s="22"/>
      <c r="R950" s="23"/>
      <c r="S950" s="23"/>
      <c r="T950" s="23"/>
    </row>
    <row r="951" ht="15.75" customHeight="1">
      <c r="K951" s="21"/>
      <c r="N951" s="22"/>
      <c r="O951" s="22"/>
      <c r="R951" s="23"/>
      <c r="S951" s="23"/>
      <c r="T951" s="23"/>
    </row>
    <row r="952" ht="15.75" customHeight="1">
      <c r="K952" s="21"/>
      <c r="N952" s="22"/>
      <c r="O952" s="22"/>
      <c r="R952" s="23"/>
      <c r="S952" s="23"/>
      <c r="T952" s="23"/>
    </row>
    <row r="953" ht="15.75" customHeight="1">
      <c r="K953" s="21"/>
      <c r="N953" s="22"/>
      <c r="O953" s="22"/>
      <c r="R953" s="23"/>
      <c r="S953" s="23"/>
      <c r="T953" s="23"/>
    </row>
    <row r="954" ht="15.75" customHeight="1">
      <c r="K954" s="21"/>
      <c r="N954" s="22"/>
      <c r="O954" s="22"/>
      <c r="R954" s="23"/>
      <c r="S954" s="23"/>
      <c r="T954" s="23"/>
    </row>
    <row r="955" ht="15.75" customHeight="1">
      <c r="K955" s="21"/>
      <c r="N955" s="22"/>
      <c r="O955" s="22"/>
      <c r="R955" s="23"/>
      <c r="S955" s="23"/>
      <c r="T955" s="23"/>
    </row>
    <row r="956" ht="15.75" customHeight="1">
      <c r="K956" s="21"/>
      <c r="N956" s="22"/>
      <c r="O956" s="22"/>
      <c r="R956" s="23"/>
      <c r="S956" s="23"/>
      <c r="T956" s="23"/>
    </row>
    <row r="957" ht="15.75" customHeight="1">
      <c r="K957" s="21"/>
      <c r="N957" s="22"/>
      <c r="O957" s="22"/>
      <c r="R957" s="23"/>
      <c r="S957" s="23"/>
      <c r="T957" s="23"/>
    </row>
    <row r="958" ht="15.75" customHeight="1">
      <c r="K958" s="21"/>
      <c r="N958" s="22"/>
      <c r="O958" s="22"/>
      <c r="R958" s="23"/>
      <c r="S958" s="23"/>
      <c r="T958" s="23"/>
    </row>
    <row r="959" ht="15.75" customHeight="1">
      <c r="K959" s="21"/>
      <c r="N959" s="22"/>
      <c r="O959" s="22"/>
      <c r="R959" s="23"/>
      <c r="S959" s="23"/>
      <c r="T959" s="23"/>
    </row>
    <row r="960" ht="15.75" customHeight="1">
      <c r="K960" s="21"/>
      <c r="N960" s="22"/>
      <c r="O960" s="22"/>
      <c r="R960" s="23"/>
      <c r="S960" s="23"/>
      <c r="T960" s="23"/>
    </row>
    <row r="961" ht="15.75" customHeight="1">
      <c r="K961" s="21"/>
      <c r="N961" s="22"/>
      <c r="O961" s="22"/>
      <c r="R961" s="23"/>
      <c r="S961" s="23"/>
      <c r="T961" s="23"/>
    </row>
    <row r="962" ht="15.75" customHeight="1">
      <c r="K962" s="21"/>
      <c r="N962" s="22"/>
      <c r="O962" s="22"/>
      <c r="R962" s="23"/>
      <c r="S962" s="23"/>
      <c r="T962" s="23"/>
    </row>
    <row r="963" ht="15.75" customHeight="1">
      <c r="K963" s="21"/>
      <c r="N963" s="22"/>
      <c r="O963" s="22"/>
      <c r="R963" s="23"/>
      <c r="S963" s="23"/>
      <c r="T963" s="23"/>
    </row>
    <row r="964" ht="15.75" customHeight="1">
      <c r="K964" s="21"/>
      <c r="N964" s="22"/>
      <c r="O964" s="22"/>
      <c r="R964" s="23"/>
      <c r="S964" s="23"/>
      <c r="T964" s="23"/>
    </row>
    <row r="965" ht="15.75" customHeight="1">
      <c r="K965" s="21"/>
      <c r="N965" s="22"/>
      <c r="O965" s="22"/>
      <c r="R965" s="23"/>
      <c r="S965" s="23"/>
      <c r="T965" s="23"/>
    </row>
    <row r="966" ht="15.75" customHeight="1">
      <c r="K966" s="21"/>
      <c r="N966" s="22"/>
      <c r="O966" s="22"/>
      <c r="R966" s="23"/>
      <c r="S966" s="23"/>
      <c r="T966" s="23"/>
    </row>
    <row r="967" ht="15.75" customHeight="1">
      <c r="K967" s="21"/>
      <c r="N967" s="22"/>
      <c r="O967" s="22"/>
      <c r="R967" s="23"/>
      <c r="S967" s="23"/>
      <c r="T967" s="23"/>
    </row>
    <row r="968" ht="15.75" customHeight="1">
      <c r="K968" s="21"/>
      <c r="N968" s="22"/>
      <c r="O968" s="22"/>
      <c r="R968" s="23"/>
      <c r="S968" s="23"/>
      <c r="T968" s="23"/>
    </row>
    <row r="969" ht="15.75" customHeight="1">
      <c r="K969" s="21"/>
      <c r="N969" s="22"/>
      <c r="O969" s="22"/>
      <c r="R969" s="23"/>
      <c r="S969" s="23"/>
      <c r="T969" s="23"/>
    </row>
    <row r="970" ht="15.75" customHeight="1">
      <c r="K970" s="21"/>
      <c r="N970" s="22"/>
      <c r="O970" s="22"/>
      <c r="R970" s="23"/>
      <c r="S970" s="23"/>
      <c r="T970" s="23"/>
    </row>
    <row r="971" ht="15.75" customHeight="1">
      <c r="K971" s="21"/>
      <c r="N971" s="22"/>
      <c r="O971" s="22"/>
      <c r="R971" s="23"/>
      <c r="S971" s="23"/>
      <c r="T971" s="23"/>
    </row>
    <row r="972" ht="15.75" customHeight="1">
      <c r="K972" s="21"/>
      <c r="N972" s="22"/>
      <c r="O972" s="22"/>
      <c r="R972" s="23"/>
      <c r="S972" s="23"/>
      <c r="T972" s="23"/>
    </row>
    <row r="973" ht="15.75" customHeight="1">
      <c r="K973" s="21"/>
      <c r="N973" s="22"/>
      <c r="O973" s="22"/>
      <c r="R973" s="23"/>
      <c r="S973" s="23"/>
      <c r="T973" s="23"/>
    </row>
    <row r="974" ht="15.75" customHeight="1">
      <c r="K974" s="21"/>
      <c r="N974" s="22"/>
      <c r="O974" s="22"/>
      <c r="R974" s="23"/>
      <c r="S974" s="23"/>
      <c r="T974" s="23"/>
    </row>
    <row r="975" ht="15.75" customHeight="1">
      <c r="K975" s="21"/>
      <c r="N975" s="22"/>
      <c r="O975" s="22"/>
      <c r="R975" s="23"/>
      <c r="S975" s="23"/>
      <c r="T975" s="23"/>
    </row>
    <row r="976" ht="15.75" customHeight="1">
      <c r="K976" s="21"/>
      <c r="N976" s="22"/>
      <c r="O976" s="22"/>
      <c r="R976" s="23"/>
      <c r="S976" s="23"/>
      <c r="T976" s="23"/>
    </row>
    <row r="977" ht="15.75" customHeight="1">
      <c r="K977" s="21"/>
      <c r="N977" s="22"/>
      <c r="O977" s="22"/>
      <c r="R977" s="23"/>
      <c r="S977" s="23"/>
      <c r="T977" s="23"/>
    </row>
    <row r="978" ht="15.75" customHeight="1">
      <c r="K978" s="21"/>
      <c r="N978" s="22"/>
      <c r="O978" s="22"/>
      <c r="R978" s="23"/>
      <c r="S978" s="23"/>
      <c r="T978" s="23"/>
    </row>
    <row r="979" ht="15.75" customHeight="1">
      <c r="K979" s="21"/>
      <c r="N979" s="22"/>
      <c r="O979" s="22"/>
      <c r="R979" s="23"/>
      <c r="S979" s="23"/>
      <c r="T979" s="23"/>
    </row>
    <row r="980" ht="15.75" customHeight="1">
      <c r="K980" s="21"/>
      <c r="N980" s="22"/>
      <c r="O980" s="22"/>
      <c r="R980" s="23"/>
      <c r="S980" s="23"/>
      <c r="T980" s="23"/>
    </row>
    <row r="981" ht="15.75" customHeight="1">
      <c r="K981" s="21"/>
      <c r="N981" s="22"/>
      <c r="O981" s="22"/>
      <c r="R981" s="23"/>
      <c r="S981" s="23"/>
      <c r="T981" s="23"/>
    </row>
    <row r="982" ht="15.75" customHeight="1">
      <c r="K982" s="21"/>
      <c r="N982" s="22"/>
      <c r="O982" s="22"/>
      <c r="R982" s="23"/>
      <c r="S982" s="23"/>
      <c r="T982" s="23"/>
    </row>
    <row r="983" ht="15.75" customHeight="1">
      <c r="K983" s="21"/>
      <c r="N983" s="22"/>
      <c r="O983" s="22"/>
      <c r="R983" s="23"/>
      <c r="S983" s="23"/>
      <c r="T983" s="23"/>
    </row>
    <row r="984" ht="15.75" customHeight="1">
      <c r="K984" s="21"/>
      <c r="N984" s="22"/>
      <c r="O984" s="22"/>
      <c r="R984" s="23"/>
      <c r="S984" s="23"/>
      <c r="T984" s="23"/>
    </row>
    <row r="985" ht="15.75" customHeight="1">
      <c r="K985" s="21"/>
      <c r="N985" s="22"/>
      <c r="O985" s="22"/>
      <c r="R985" s="23"/>
      <c r="S985" s="23"/>
      <c r="T985" s="23"/>
    </row>
    <row r="986" ht="15.75" customHeight="1">
      <c r="K986" s="21"/>
      <c r="N986" s="22"/>
      <c r="O986" s="22"/>
      <c r="R986" s="23"/>
      <c r="S986" s="23"/>
      <c r="T986" s="23"/>
    </row>
    <row r="987" ht="15.75" customHeight="1">
      <c r="K987" s="21"/>
      <c r="N987" s="22"/>
      <c r="O987" s="22"/>
      <c r="R987" s="23"/>
      <c r="S987" s="23"/>
      <c r="T987" s="23"/>
    </row>
    <row r="988" ht="15.75" customHeight="1">
      <c r="K988" s="21"/>
      <c r="N988" s="22"/>
      <c r="O988" s="22"/>
      <c r="R988" s="23"/>
      <c r="S988" s="23"/>
      <c r="T988" s="23"/>
    </row>
    <row r="989" ht="15.75" customHeight="1">
      <c r="K989" s="21"/>
      <c r="N989" s="22"/>
      <c r="O989" s="22"/>
      <c r="R989" s="23"/>
      <c r="S989" s="23"/>
      <c r="T989" s="23"/>
    </row>
    <row r="990" ht="15.75" customHeight="1">
      <c r="K990" s="21"/>
      <c r="N990" s="22"/>
      <c r="O990" s="22"/>
      <c r="R990" s="23"/>
      <c r="S990" s="23"/>
      <c r="T990" s="23"/>
    </row>
    <row r="991" ht="15.75" customHeight="1">
      <c r="K991" s="21"/>
      <c r="N991" s="22"/>
      <c r="O991" s="22"/>
      <c r="R991" s="23"/>
      <c r="S991" s="23"/>
      <c r="T991" s="23"/>
    </row>
    <row r="992" ht="15.75" customHeight="1">
      <c r="K992" s="21"/>
      <c r="N992" s="22"/>
      <c r="O992" s="22"/>
      <c r="R992" s="23"/>
      <c r="S992" s="23"/>
      <c r="T992" s="23"/>
    </row>
    <row r="993" ht="15.75" customHeight="1">
      <c r="K993" s="21"/>
      <c r="N993" s="22"/>
      <c r="O993" s="22"/>
      <c r="R993" s="23"/>
      <c r="S993" s="23"/>
      <c r="T993" s="23"/>
    </row>
    <row r="994" ht="15.75" customHeight="1">
      <c r="K994" s="21"/>
      <c r="N994" s="22"/>
      <c r="O994" s="22"/>
      <c r="R994" s="23"/>
      <c r="S994" s="23"/>
      <c r="T994" s="23"/>
    </row>
    <row r="995" ht="15.75" customHeight="1">
      <c r="K995" s="21"/>
      <c r="N995" s="22"/>
      <c r="O995" s="22"/>
      <c r="R995" s="23"/>
      <c r="S995" s="23"/>
      <c r="T995" s="23"/>
    </row>
    <row r="996" ht="15.75" customHeight="1">
      <c r="K996" s="21"/>
      <c r="N996" s="22"/>
      <c r="O996" s="22"/>
      <c r="R996" s="23"/>
      <c r="S996" s="23"/>
      <c r="T996" s="23"/>
    </row>
    <row r="997" ht="15.75" customHeight="1">
      <c r="K997" s="21"/>
      <c r="N997" s="22"/>
      <c r="O997" s="22"/>
      <c r="R997" s="23"/>
      <c r="S997" s="23"/>
      <c r="T997" s="23"/>
    </row>
    <row r="998" ht="15.75" customHeight="1">
      <c r="K998" s="21"/>
      <c r="N998" s="22"/>
      <c r="O998" s="22"/>
      <c r="R998" s="23"/>
      <c r="S998" s="23"/>
      <c r="T998" s="23"/>
    </row>
    <row r="999" ht="15.75" customHeight="1">
      <c r="K999" s="21"/>
      <c r="N999" s="22"/>
      <c r="O999" s="22"/>
      <c r="R999" s="23"/>
      <c r="S999" s="23"/>
      <c r="T999" s="23"/>
    </row>
    <row r="1000" ht="15.75" customHeight="1">
      <c r="K1000" s="21"/>
      <c r="N1000" s="22"/>
      <c r="O1000" s="22"/>
      <c r="R1000" s="23"/>
      <c r="S1000" s="23"/>
      <c r="T1000" s="23"/>
    </row>
  </sheetData>
  <autoFilter ref="$A$1:$AF$42"/>
  <printOptions/>
  <pageMargins bottom="0.75" footer="0.0" header="0.0" left="0.7" right="0.7" top="0.75"/>
  <pageSetup paperSize="9" orientation="portrait"/>
  <drawing r:id="rId2"/>
  <legacyDrawing r:id="rId3"/>
</worksheet>
</file>