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zaa\My Drive\00. Drive PC\1.STIS\7. Semester 7\MAGANG\02. FORECAST KEMISKINAN\scraping\"/>
    </mc:Choice>
  </mc:AlternateContent>
  <xr:revisionPtr revIDLastSave="0" documentId="13_ncr:1_{4CA2984F-D1FA-4B5F-A6A2-338BBC1BB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8" i="1"/>
  <c r="D6" i="1"/>
  <c r="F2" i="1" a="1"/>
  <c r="F2" i="1" l="1"/>
  <c r="G2" i="1" s="1"/>
  <c r="G8" i="1"/>
  <c r="G7" i="1"/>
  <c r="G9" i="1"/>
  <c r="G10" i="1"/>
  <c r="G12" i="1"/>
  <c r="G11" i="1"/>
  <c r="G3" i="1"/>
  <c r="G4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<sst xmlns="http://schemas.openxmlformats.org/spreadsheetml/2006/main" count="23" uniqueCount="8">
  <si>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Kota</t>
  </si>
  <si>
    <t>lowongan kerja</t>
  </si>
  <si>
    <t>Tahun</t>
  </si>
  <si>
    <t>Tegal</t>
  </si>
  <si>
    <t>Adiwerna</t>
  </si>
  <si>
    <t>Slawi</t>
  </si>
  <si>
    <t>Lowongan Kerja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</si>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</sst>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2" borderId="0" xfId="0" applyFill="1"/>
    <xf numFmtId="0" fontId="2" fillId="0" borderId="0" xfId="1" applyFont="1"/>
    <xf numFmtId="0" fontId="3" fillId="0" borderId="0" xfId="1"/>
  </cellXfs>
  <cellStyles count="2">
    <cellStyle name="Normal" xfId="0" builtinId="0"/>
    <cellStyle name="Normal 2" xfId="1" xr:uid="{A477152E-BC70-4762-BD26-E4DBB19CA1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74C4-75B6-45B8-ACE7-5C480F7342CF}">
  <dimension ref="A1:C16"/>
  <sheetViews>
    <sheetView tabSelected="1" workbookViewId="0">
      <selection activeCell="L12" sqref="L12"/>
    </sheetView>
  </sheetViews>
  <sheetFormatPr defaultRowHeight="14.4" x14ac:dyDescent="0.3"/>
  <cols>
    <col min="2" max="2" width="14.109375" bestFit="1" customWidth="1"/>
  </cols>
  <sheetData>
    <row r="1" spans="1:3" x14ac:dyDescent="0.3">
      <c r="A1" t="s">
        <v>2</v>
      </c>
      <c r="B1" t="s">
        <v>6</v>
      </c>
      <c r="C1" t="s">
        <v>7</v>
      </c>
    </row>
    <row r="2" spans="1:3" ht="15.6" x14ac:dyDescent="0.3">
      <c r="A2">
        <v>2010</v>
      </c>
      <c r="C2" s="5">
        <v>7.48</v>
      </c>
    </row>
    <row r="3" spans="1:3" ht="15.6" x14ac:dyDescent="0.3">
      <c r="A3" s="4">
        <v>2011</v>
      </c>
      <c r="B3" s="2">
        <v>81</v>
      </c>
      <c r="C3" s="5">
        <v>10.59</v>
      </c>
    </row>
    <row r="4" spans="1:3" ht="15.6" x14ac:dyDescent="0.3">
      <c r="A4">
        <v>2012</v>
      </c>
      <c r="C4" s="5">
        <v>6.12</v>
      </c>
    </row>
    <row r="5" spans="1:3" ht="15.6" x14ac:dyDescent="0.3">
      <c r="A5">
        <v>2013</v>
      </c>
      <c r="B5">
        <v>75</v>
      </c>
      <c r="C5" s="5">
        <v>6.89</v>
      </c>
    </row>
    <row r="6" spans="1:3" ht="15.6" x14ac:dyDescent="0.3">
      <c r="A6">
        <v>2014</v>
      </c>
      <c r="B6">
        <v>81</v>
      </c>
      <c r="C6" s="5">
        <v>8.4700000000000006</v>
      </c>
    </row>
    <row r="7" spans="1:3" ht="15.6" x14ac:dyDescent="0.3">
      <c r="A7">
        <v>2015</v>
      </c>
      <c r="C7" s="5">
        <v>9.52</v>
      </c>
    </row>
    <row r="8" spans="1:3" x14ac:dyDescent="0.3">
      <c r="A8">
        <v>2016</v>
      </c>
      <c r="B8">
        <v>52</v>
      </c>
    </row>
    <row r="9" spans="1:3" ht="15.6" x14ac:dyDescent="0.3">
      <c r="A9">
        <v>2017</v>
      </c>
      <c r="C9" s="5">
        <v>7.33</v>
      </c>
    </row>
    <row r="10" spans="1:3" ht="15.6" x14ac:dyDescent="0.3">
      <c r="A10">
        <v>2018</v>
      </c>
      <c r="B10">
        <v>51.5</v>
      </c>
      <c r="C10" s="5">
        <v>8.24</v>
      </c>
    </row>
    <row r="11" spans="1:3" ht="15.6" x14ac:dyDescent="0.3">
      <c r="A11">
        <v>2019</v>
      </c>
      <c r="B11">
        <v>55.5</v>
      </c>
      <c r="C11" s="5">
        <v>8.1199999999999992</v>
      </c>
    </row>
    <row r="12" spans="1:3" ht="15.6" x14ac:dyDescent="0.3">
      <c r="A12">
        <v>2020</v>
      </c>
      <c r="B12">
        <v>54</v>
      </c>
      <c r="C12" s="5">
        <v>9.82</v>
      </c>
    </row>
    <row r="13" spans="1:3" ht="15.6" x14ac:dyDescent="0.3">
      <c r="A13">
        <v>2021</v>
      </c>
      <c r="B13">
        <v>64</v>
      </c>
      <c r="C13" s="5">
        <v>9.9700000000000006</v>
      </c>
    </row>
    <row r="14" spans="1:3" ht="15.6" x14ac:dyDescent="0.3">
      <c r="A14">
        <v>2022</v>
      </c>
      <c r="B14">
        <v>51</v>
      </c>
      <c r="C14" s="5">
        <v>9.64</v>
      </c>
    </row>
    <row r="15" spans="1:3" ht="15.6" x14ac:dyDescent="0.3">
      <c r="A15">
        <v>2023</v>
      </c>
      <c r="B15">
        <v>67</v>
      </c>
      <c r="C15" s="5">
        <v>8.6</v>
      </c>
    </row>
    <row r="16" spans="1:3" x14ac:dyDescent="0.3">
      <c r="A16">
        <v>2024</v>
      </c>
      <c r="B1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F17" sqref="F17"/>
    </sheetView>
  </sheetViews>
  <sheetFormatPr defaultRowHeight="14.4" x14ac:dyDescent="0.3"/>
  <cols>
    <col min="3" max="3" width="14.109375" bestFit="1" customWidth="1"/>
  </cols>
  <sheetData>
    <row r="1" spans="1:17" x14ac:dyDescent="0.3">
      <c r="A1" s="1" t="s">
        <v>2</v>
      </c>
      <c r="B1" s="1" t="s">
        <v>0</v>
      </c>
      <c r="C1" s="1" t="s">
        <v>1</v>
      </c>
      <c r="J1">
        <v>2010</v>
      </c>
    </row>
    <row r="2" spans="1:17" ht="15.6" x14ac:dyDescent="0.3">
      <c r="A2">
        <v>2011</v>
      </c>
      <c r="B2" t="s">
        <v>3</v>
      </c>
      <c r="C2">
        <v>81</v>
      </c>
      <c r="D2" s="2"/>
      <c r="E2" s="2"/>
      <c r="F2" s="2" cm="1">
        <f t="array" ref="F2:F12">_xlfn.UNIQUE(A2:A18)</f>
        <v>2011</v>
      </c>
      <c r="G2" s="2">
        <f>VLOOKUP(F2,$A$1:$C$18,3,FALSE)</f>
        <v>81</v>
      </c>
      <c r="H2" s="2"/>
      <c r="I2" s="2"/>
      <c r="J2" s="4">
        <v>2011</v>
      </c>
      <c r="K2" s="2">
        <v>81</v>
      </c>
      <c r="L2" s="2"/>
      <c r="M2" s="2"/>
      <c r="N2" s="2"/>
      <c r="O2" s="2"/>
      <c r="P2" s="2"/>
      <c r="Q2" s="2"/>
    </row>
    <row r="3" spans="1:17" ht="15.6" x14ac:dyDescent="0.3">
      <c r="A3">
        <v>2013</v>
      </c>
      <c r="B3" t="s">
        <v>3</v>
      </c>
      <c r="C3">
        <v>75</v>
      </c>
      <c r="D3" s="2"/>
      <c r="F3">
        <v>2013</v>
      </c>
      <c r="G3" s="2">
        <f t="shared" ref="G3:G12" si="0">VLOOKUP(F3,$A$1:$C$18,3,FALSE)</f>
        <v>75</v>
      </c>
      <c r="J3">
        <v>2012</v>
      </c>
    </row>
    <row r="4" spans="1:17" ht="15.6" x14ac:dyDescent="0.3">
      <c r="A4">
        <v>2014</v>
      </c>
      <c r="B4" t="s">
        <v>3</v>
      </c>
      <c r="C4">
        <v>81</v>
      </c>
      <c r="D4" s="2"/>
      <c r="F4">
        <v>2014</v>
      </c>
      <c r="G4" s="2">
        <f t="shared" si="0"/>
        <v>81</v>
      </c>
      <c r="J4">
        <v>2013</v>
      </c>
      <c r="K4">
        <v>75</v>
      </c>
    </row>
    <row r="5" spans="1:17" ht="15.6" x14ac:dyDescent="0.3">
      <c r="A5" s="3">
        <v>2016</v>
      </c>
      <c r="B5" t="s">
        <v>3</v>
      </c>
      <c r="C5">
        <v>55</v>
      </c>
      <c r="D5" s="2"/>
      <c r="F5">
        <v>2016</v>
      </c>
      <c r="G5" s="2">
        <v>52</v>
      </c>
      <c r="J5">
        <v>2014</v>
      </c>
      <c r="K5">
        <v>81</v>
      </c>
    </row>
    <row r="6" spans="1:17" ht="15.6" x14ac:dyDescent="0.3">
      <c r="A6" s="3">
        <v>2016</v>
      </c>
      <c r="B6" t="s">
        <v>4</v>
      </c>
      <c r="C6">
        <v>51</v>
      </c>
      <c r="D6" s="2">
        <f>AVERAGE(C5:C7)</f>
        <v>52</v>
      </c>
      <c r="F6">
        <v>2018</v>
      </c>
      <c r="G6" s="2">
        <f t="shared" si="0"/>
        <v>52</v>
      </c>
      <c r="J6">
        <v>2015</v>
      </c>
    </row>
    <row r="7" spans="1:17" ht="15.6" x14ac:dyDescent="0.3">
      <c r="A7" s="3">
        <v>2016</v>
      </c>
      <c r="B7" t="s">
        <v>5</v>
      </c>
      <c r="C7">
        <v>50</v>
      </c>
      <c r="D7" s="2"/>
      <c r="F7">
        <v>2019</v>
      </c>
      <c r="G7" s="2">
        <f t="shared" si="0"/>
        <v>57</v>
      </c>
      <c r="J7">
        <v>2016</v>
      </c>
      <c r="K7">
        <v>52</v>
      </c>
    </row>
    <row r="8" spans="1:17" ht="15.6" x14ac:dyDescent="0.3">
      <c r="A8" s="3">
        <v>2018</v>
      </c>
      <c r="B8" t="s">
        <v>3</v>
      </c>
      <c r="C8">
        <v>52</v>
      </c>
      <c r="D8" s="2">
        <f>AVERAGE(C8:C9)</f>
        <v>51.5</v>
      </c>
      <c r="F8">
        <v>2020</v>
      </c>
      <c r="G8" s="2">
        <f t="shared" si="0"/>
        <v>60</v>
      </c>
      <c r="J8">
        <v>2017</v>
      </c>
    </row>
    <row r="9" spans="1:17" ht="15.6" x14ac:dyDescent="0.3">
      <c r="A9" s="3">
        <v>2018</v>
      </c>
      <c r="B9" t="s">
        <v>5</v>
      </c>
      <c r="C9">
        <v>51</v>
      </c>
      <c r="D9" s="2"/>
      <c r="F9">
        <v>2021</v>
      </c>
      <c r="G9" s="2">
        <f t="shared" si="0"/>
        <v>64</v>
      </c>
      <c r="J9">
        <v>2018</v>
      </c>
      <c r="K9">
        <v>51.5</v>
      </c>
    </row>
    <row r="10" spans="1:17" ht="15.6" x14ac:dyDescent="0.3">
      <c r="A10" s="3">
        <v>2019</v>
      </c>
      <c r="B10" t="s">
        <v>4</v>
      </c>
      <c r="C10">
        <v>57</v>
      </c>
      <c r="D10" s="2">
        <f>AVERAGE(C10:C11)</f>
        <v>55.5</v>
      </c>
      <c r="F10">
        <v>2022</v>
      </c>
      <c r="G10" s="2">
        <f t="shared" si="0"/>
        <v>51</v>
      </c>
      <c r="J10">
        <v>2019</v>
      </c>
      <c r="K10">
        <v>55.5</v>
      </c>
    </row>
    <row r="11" spans="1:17" ht="15.6" x14ac:dyDescent="0.3">
      <c r="A11" s="3">
        <v>2019</v>
      </c>
      <c r="B11" t="s">
        <v>5</v>
      </c>
      <c r="C11">
        <v>54</v>
      </c>
      <c r="D11" s="2"/>
      <c r="F11">
        <v>2023</v>
      </c>
      <c r="G11" s="2">
        <f t="shared" si="0"/>
        <v>67</v>
      </c>
      <c r="J11">
        <v>2020</v>
      </c>
      <c r="K11">
        <v>54</v>
      </c>
    </row>
    <row r="12" spans="1:17" ht="15.6" x14ac:dyDescent="0.3">
      <c r="A12" s="3">
        <v>2020</v>
      </c>
      <c r="B12" t="s">
        <v>5</v>
      </c>
      <c r="C12">
        <v>60</v>
      </c>
      <c r="D12" s="2"/>
      <c r="F12">
        <v>2024</v>
      </c>
      <c r="G12" s="2">
        <f t="shared" si="0"/>
        <v>59</v>
      </c>
      <c r="J12">
        <v>2021</v>
      </c>
      <c r="K12">
        <v>64</v>
      </c>
    </row>
    <row r="13" spans="1:17" ht="15.6" x14ac:dyDescent="0.3">
      <c r="A13" s="3">
        <v>2020</v>
      </c>
      <c r="B13" t="s">
        <v>3</v>
      </c>
      <c r="C13">
        <v>51</v>
      </c>
      <c r="D13" s="2">
        <f>AVERAGE(C12:C14)</f>
        <v>54</v>
      </c>
      <c r="J13">
        <v>2022</v>
      </c>
      <c r="K13">
        <v>51</v>
      </c>
    </row>
    <row r="14" spans="1:17" ht="15.6" x14ac:dyDescent="0.3">
      <c r="A14" s="3">
        <v>2020</v>
      </c>
      <c r="B14" t="s">
        <v>4</v>
      </c>
      <c r="C14">
        <v>51</v>
      </c>
      <c r="D14" s="2"/>
      <c r="J14">
        <v>2023</v>
      </c>
      <c r="K14">
        <v>67</v>
      </c>
    </row>
    <row r="15" spans="1:17" x14ac:dyDescent="0.3">
      <c r="A15">
        <v>2021</v>
      </c>
      <c r="B15" t="s">
        <v>5</v>
      </c>
      <c r="C15">
        <v>64</v>
      </c>
      <c r="J15">
        <v>2024</v>
      </c>
      <c r="K15">
        <v>59</v>
      </c>
    </row>
    <row r="16" spans="1:17" x14ac:dyDescent="0.3">
      <c r="A16">
        <v>2022</v>
      </c>
      <c r="B16" t="s">
        <v>3</v>
      </c>
      <c r="C16">
        <v>51</v>
      </c>
    </row>
    <row r="17" spans="1:3" x14ac:dyDescent="0.3">
      <c r="A17">
        <v>2023</v>
      </c>
      <c r="B17" t="s">
        <v>5</v>
      </c>
      <c r="C17">
        <v>67</v>
      </c>
    </row>
    <row r="18" spans="1:3" x14ac:dyDescent="0.3">
      <c r="A18">
        <v>2024</v>
      </c>
      <c r="B18" t="s">
        <v>3</v>
      </c>
      <c r="C18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Feza Raffa Arnanda</cp:lastModifiedBy>
  <dcterms:created xsi:type="dcterms:W3CDTF">2024-09-08T11:56:32Z</dcterms:created>
  <dcterms:modified xsi:type="dcterms:W3CDTF">2024-09-08T12:40:45Z</dcterms:modified>
</cp:coreProperties>
</file>