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1\Documents\01 TANGO WORK\Clients\Bradley\"/>
    </mc:Choice>
  </mc:AlternateContent>
  <xr:revisionPtr revIDLastSave="0" documentId="13_ncr:1_{B3AC9257-F2BC-4FF9-AEE9-753AA03415B1}" xr6:coauthVersionLast="47" xr6:coauthVersionMax="47" xr10:uidLastSave="{00000000-0000-0000-0000-000000000000}"/>
  <bookViews>
    <workbookView xWindow="-120" yWindow="-120" windowWidth="20730" windowHeight="11160" tabRatio="818" xr2:uid="{8A21DC95-A784-4AAF-BFF8-93F97351F3A9}"/>
  </bookViews>
  <sheets>
    <sheet name="1b) Project Portfolio" sheetId="9" r:id="rId1"/>
    <sheet name="2) Kanban Board" sheetId="10" r:id="rId2"/>
    <sheet name="3) Risk Log" sheetId="5" r:id="rId3"/>
    <sheet name="4) Issue Log" sheetId="4" r:id="rId4"/>
    <sheet name="5) Sprint 1 - Planned vs Actual" sheetId="11" r:id="rId5"/>
    <sheet name="Risk Management Matrix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4" i="4"/>
  <c r="F2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5" i="5"/>
  <c r="F4" i="5"/>
</calcChain>
</file>

<file path=xl/sharedStrings.xml><?xml version="1.0" encoding="utf-8"?>
<sst xmlns="http://schemas.openxmlformats.org/spreadsheetml/2006/main" count="161" uniqueCount="148">
  <si>
    <t>Date Raised</t>
  </si>
  <si>
    <t>Risk ID</t>
  </si>
  <si>
    <t xml:space="preserve">3 - Medium </t>
  </si>
  <si>
    <t xml:space="preserve">4 - High </t>
  </si>
  <si>
    <t xml:space="preserve">5 - Very High </t>
  </si>
  <si>
    <t xml:space="preserve">1 - Very Low </t>
  </si>
  <si>
    <t>2 - Low</t>
  </si>
  <si>
    <t>IMPACT</t>
  </si>
  <si>
    <t>LIKELIHOOD</t>
  </si>
  <si>
    <t>RISK MANAGEMENT MATRIX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</si>
  <si>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</si>
  <si>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</si>
  <si>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</si>
  <si>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</si>
  <si>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</si>
  <si>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</si>
  <si>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</si>
  <si>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</si>
  <si>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</si>
  <si>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</si>
  <si>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</si>
  <si>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</si>
  <si>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</si>
  <si>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</si>
  <si>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</si>
  <si>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</si>
  <si>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</si>
  <si>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</si>
  <si>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</si>
  <si>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</si>
  <si>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</si>
  <si>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</si>
  <si>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</si>
  <si>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</si>
  <si>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</si>
  <si>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5 - Very High</t>
  </si>
  <si>
    <r>
      <t>Risk Score</t>
    </r>
    <r>
      <rPr>
        <sz val="9"/>
        <color theme="1" tint="0.249977111117893"/>
        <rFont val="Arial"/>
        <family val="2"/>
      </rPr>
      <t xml:space="preserve"> 
(Impact x Likelihood)</t>
    </r>
  </si>
  <si>
    <r>
      <t xml:space="preserve">Description 
</t>
    </r>
    <r>
      <rPr>
        <sz val="10"/>
        <color theme="1" tint="0.249977111117893"/>
        <rFont val="Arial"/>
        <family val="2"/>
      </rPr>
      <t>(Cause &amp; Effect - Clearly describe what the risk is and what the impact is)</t>
    </r>
  </si>
  <si>
    <r>
      <t xml:space="preserve">Risk Owner
</t>
    </r>
    <r>
      <rPr>
        <sz val="10"/>
        <color theme="1" tint="0.249977111117893"/>
        <rFont val="Arial"/>
        <family val="2"/>
      </rPr>
      <t>(Who is responsible for mitigating this risk?)</t>
    </r>
  </si>
  <si>
    <t>RISK LOG</t>
  </si>
  <si>
    <t>ISSUE LOG</t>
  </si>
  <si>
    <r>
      <t xml:space="preserve">Description 
</t>
    </r>
    <r>
      <rPr>
        <sz val="10"/>
        <color theme="1" tint="0.249977111117893"/>
        <rFont val="Arial"/>
        <family val="2"/>
      </rPr>
      <t>(Cause &amp; Effect - Clearly describe what the issue is and what it is impacting - time, budget or quality)</t>
    </r>
  </si>
  <si>
    <r>
      <t>Action &amp; Owner</t>
    </r>
    <r>
      <rPr>
        <sz val="10"/>
        <color theme="1" tint="0.249977111117893"/>
        <rFont val="Arial"/>
        <family val="2"/>
      </rPr>
      <t xml:space="preserve"> 
(What needs to happen to resolve this issue?)</t>
    </r>
  </si>
  <si>
    <r>
      <t xml:space="preserve">Target Action Completion Date
</t>
    </r>
    <r>
      <rPr>
        <sz val="10"/>
        <color theme="1" tint="0.249977111117893"/>
        <rFont val="Arial"/>
        <family val="2"/>
      </rPr>
      <t>(When will actions be completed by?)</t>
    </r>
  </si>
  <si>
    <r>
      <t xml:space="preserve">Issue Owner
</t>
    </r>
    <r>
      <rPr>
        <sz val="10"/>
        <color theme="1" tint="0.249977111117893"/>
        <rFont val="Arial"/>
        <family val="2"/>
      </rPr>
      <t>(Who is responsible for resolving this issue?)</t>
    </r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</si>
  <si>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</si>
  <si>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</si>
  <si>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</si>
  <si>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</si>
  <si>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</si>
  <si>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</si>
  <si>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</si>
  <si>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</si>
  <si>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</si>
  <si>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</si>
  <si>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</si>
  <si>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</si>
  <si>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</si>
  <si>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</si>
  <si>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</si>
  <si>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I016</t>
  </si>
  <si>
    <t>I017</t>
  </si>
  <si>
    <t>I018</t>
  </si>
  <si>
    <t>I019</t>
  </si>
  <si>
    <t>I020</t>
  </si>
  <si>
    <t>I021</t>
  </si>
  <si>
    <t>I022</t>
  </si>
  <si>
    <t>I023</t>
  </si>
  <si>
    <t>I024</t>
  </si>
  <si>
    <t>I025</t>
  </si>
  <si>
    <t>Issue RAG</t>
  </si>
  <si>
    <r>
      <t xml:space="preserve">Impact Rating 
</t>
    </r>
    <r>
      <rPr>
        <sz val="10"/>
        <color theme="1" tint="0.249977111117893"/>
        <rFont val="Arial"/>
        <family val="2"/>
      </rPr>
      <t>(Enter 1-5)</t>
    </r>
  </si>
  <si>
    <r>
      <t xml:space="preserve">Likelihood Rating 
</t>
    </r>
    <r>
      <rPr>
        <sz val="10"/>
        <color theme="1" tint="0.249977111117893"/>
        <rFont val="Arial"/>
        <family val="2"/>
      </rPr>
      <t>(Enter 1-5)</t>
    </r>
  </si>
  <si>
    <r>
      <t>Action &amp; Owner</t>
    </r>
    <r>
      <rPr>
        <sz val="10"/>
        <color theme="1" tint="0.249977111117893"/>
        <rFont val="Arial"/>
        <family val="2"/>
      </rPr>
      <t xml:space="preserve"> 
(What needs to happen to mitigate this risk or is it acceptable to do nothing at this stage?)</t>
    </r>
  </si>
  <si>
    <t>Any Additional Comments / Any Escalation Required?</t>
  </si>
  <si>
    <t>Project 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</si>
  <si>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</si>
  <si>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</si>
  <si>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</si>
  <si>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</si>
  <si>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</si>
  <si>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</si>
  <si>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</si>
  <si>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</si>
  <si>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</si>
  <si>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</si>
  <si>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Business Area</t>
  </si>
  <si>
    <t>Potential Project/Programme</t>
  </si>
  <si>
    <t>National Marketing Campaign (Billboards &amp; Bus Shelters)</t>
  </si>
  <si>
    <t>Marketing</t>
  </si>
  <si>
    <t>Customer Loyalty Programme</t>
  </si>
  <si>
    <t>Customer</t>
  </si>
  <si>
    <t>Warehouse Expansion Programme</t>
  </si>
  <si>
    <t>Warehouse</t>
  </si>
  <si>
    <t>Data Protection Process Improvements</t>
  </si>
  <si>
    <t>Audit</t>
  </si>
  <si>
    <t xml:space="preserve">Strategic Objective (order of importance in brackets)
Quick ROI - within 6 months (1)
Risk Avoidance/Regulatory (2)
Improved Customer Experience (3) 
Longer ROI - 12 months + (4)  </t>
  </si>
  <si>
    <t>Additional Comments</t>
  </si>
  <si>
    <t>Costly project with a long timeline, 24 month project</t>
  </si>
  <si>
    <t>CRM System</t>
  </si>
  <si>
    <t>Email Receipts</t>
  </si>
  <si>
    <t xml:space="preserve">Costly project, requires integrations with web and app </t>
  </si>
  <si>
    <t>Social Media Management Tool</t>
  </si>
  <si>
    <t>Finance Software Upgrade</t>
  </si>
  <si>
    <t>Finance</t>
  </si>
  <si>
    <t>Warehouse AI System</t>
  </si>
  <si>
    <t>Till System Upgrade</t>
  </si>
  <si>
    <t>Stores</t>
  </si>
  <si>
    <t>PROJECT PORTFOLIO - LIST OF POTENTIAL PROJECTS AWAITING SIGN OFF, BUSINESS CASE ALREADY DRAFTED</t>
  </si>
  <si>
    <t>TO DO</t>
  </si>
  <si>
    <t>IN PROGRESS</t>
  </si>
  <si>
    <t>DONE</t>
  </si>
  <si>
    <t>NEXT SPRINT</t>
  </si>
  <si>
    <t>FUTURE WORK</t>
  </si>
  <si>
    <t>Demo software in place</t>
  </si>
  <si>
    <t>CRM fields created</t>
  </si>
  <si>
    <t>Product numbers created in app</t>
  </si>
  <si>
    <t>Payment facility (card) implemented in app </t>
  </si>
  <si>
    <t>Extra product lines added to app</t>
  </si>
  <si>
    <t>Store location software updated</t>
  </si>
  <si>
    <t>Social media feeds updated in app</t>
  </si>
  <si>
    <t>Email collector for newsletter feed updated </t>
  </si>
  <si>
    <t>Finance reporting feed developed</t>
  </si>
  <si>
    <t>App design complete UX</t>
  </si>
  <si>
    <t>App design complete UI</t>
  </si>
  <si>
    <t>App design A/B testing </t>
  </si>
  <si>
    <t>App support process documented </t>
  </si>
  <si>
    <t>App backup process documented (Disaster recovery) </t>
  </si>
  <si>
    <t>App backup process tested (Disaster recovery)</t>
  </si>
  <si>
    <t>App information security - features identified</t>
  </si>
  <si>
    <t>App information security - features built</t>
  </si>
  <si>
    <t>Sync with website in place</t>
  </si>
  <si>
    <t>Payment facility (paypal) implemented and connected to finance system</t>
  </si>
  <si>
    <t>KANBAN BOARD - APP REFRESH PROJECT</t>
  </si>
  <si>
    <t>Payment (card) connected to finance system</t>
  </si>
  <si>
    <t xml:space="preserve">QR code for product offers </t>
  </si>
  <si>
    <t>Finance reporting feed tested</t>
  </si>
  <si>
    <t>Gaming built into app</t>
  </si>
  <si>
    <t>BBC News live feed built into app</t>
  </si>
  <si>
    <t>Customer account creation - ability to save favourite products</t>
  </si>
  <si>
    <t>Navigate any store using the app</t>
  </si>
  <si>
    <t>Dev 1</t>
  </si>
  <si>
    <t>Dev 2</t>
  </si>
  <si>
    <t>Dev 3</t>
  </si>
  <si>
    <t>Dev 4</t>
  </si>
  <si>
    <t>Planned</t>
  </si>
  <si>
    <t>Actual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</si>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</sst>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sz val="9"/>
      <color theme="1" tint="0.249977111117893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8" fillId="0" borderId="0"/>
  </cellStyleXfs>
  <cellXfs count="59">
    <xf numFmtId="0" fontId="0" fillId="0" borderId="0" xfId="0"/>
    <xf numFmtId="0" fontId="0" fillId="5" borderId="1" xfId="0" applyFill="1" applyBorder="1"/>
    <xf numFmtId="0" fontId="2" fillId="0" borderId="0" xfId="0" applyFont="1"/>
    <xf numFmtId="0" fontId="0" fillId="4" borderId="1" xfId="0" applyFill="1" applyBorder="1"/>
    <xf numFmtId="0" fontId="0" fillId="0" borderId="1" xfId="0" applyBorder="1"/>
    <xf numFmtId="0" fontId="0" fillId="6" borderId="1" xfId="0" applyFill="1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6" xfId="0" applyFill="1" applyBorder="1"/>
    <xf numFmtId="0" fontId="0" fillId="6" borderId="7" xfId="0" applyFill="1" applyBorder="1"/>
    <xf numFmtId="0" fontId="0" fillId="4" borderId="2" xfId="0" applyFill="1" applyBorder="1"/>
    <xf numFmtId="0" fontId="0" fillId="6" borderId="8" xfId="0" applyFill="1" applyBorder="1"/>
    <xf numFmtId="0" fontId="0" fillId="6" borderId="9" xfId="0" applyFill="1" applyBorder="1"/>
    <xf numFmtId="0" fontId="0" fillId="5" borderId="3" xfId="0" applyFill="1" applyBorder="1"/>
    <xf numFmtId="0" fontId="4" fillId="2" borderId="1" xfId="2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4" fillId="2" borderId="10" xfId="2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/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8" xfId="0" applyFill="1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0" applyFont="1" applyAlignment="1">
      <alignment horizontal="left" vertical="center" indent="1"/>
    </xf>
    <xf numFmtId="0" fontId="10" fillId="0" borderId="13" xfId="0" applyFont="1" applyBorder="1" applyAlignment="1">
      <alignment horizontal="left" vertical="center" inden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0" xfId="0" applyFont="1"/>
    <xf numFmtId="0" fontId="0" fillId="0" borderId="0" xfId="0" applyFill="1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</cellXfs>
  <cellStyles count="11">
    <cellStyle name="Normal" xfId="0" builtinId="0"/>
    <cellStyle name="Normal 2" xfId="2" xr:uid="{0DB219D2-17B7-4102-B60C-50FC790C1ED9}"/>
    <cellStyle name="Normal 2 2" xfId="10" xr:uid="{A3F2AA10-7CDC-44B8-9BAA-29804476A2D7}"/>
    <cellStyle name="Normal 3" xfId="3" xr:uid="{B2607962-9E25-4F47-BD90-9D125FCED89F}"/>
    <cellStyle name="Normal 3 2" xfId="5" xr:uid="{3143EF0D-BA89-4D42-841B-F20D1D8117D3}"/>
    <cellStyle name="Normal 3 2 2" xfId="7" xr:uid="{5139C126-FCAE-4F06-B287-E914B5C7311F}"/>
    <cellStyle name="Normal 4" xfId="9" xr:uid="{B9F47265-017C-4F07-97BB-1DADC9F5991E}"/>
    <cellStyle name="Normal 5" xfId="1" xr:uid="{7769B168-F305-4BB1-8D5A-97331B601EEF}"/>
    <cellStyle name="Percent 2" xfId="4" xr:uid="{08D33A3A-C7C2-4634-862F-4AF4237CBB7F}"/>
    <cellStyle name="Percent 2 2" xfId="6" xr:uid="{36240813-4C44-4654-A81E-4D1A6893A52C}"/>
    <cellStyle name="Percent 2 2 2" xfId="8" xr:uid="{EE31F71B-77F7-44D3-B596-E311BCDF42DA}"/>
  </cellStyles>
  <dxfs count="5"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Planned</a:t>
            </a:r>
            <a:r>
              <a:rPr lang="en-GB" baseline="0"/>
              <a:t> vs Actual Work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'5) Sprint 1 - Planned vs Actual'!$B$3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'5) Sprint 1 - Planned vs Actual'!$C$2:$G$2</c:f>
              <c:strCache>
                <c:ptCount val="5"/>
                <c:pt idx="0">
                  <c:v>Dev 1</c:v>
                </c:pt>
                <c:pt idx="1">
                  <c:v>Dev 2</c:v>
                </c:pt>
                <c:pt idx="2">
                  <c:v>Dev 3</c:v>
                </c:pt>
                <c:pt idx="3">
                  <c:v>Dev 4</c:v>
                </c:pt>
                <c:pt idx="4">
                  <c:v>Tester</c:v>
                </c:pt>
              </c:strCache>
            </c:strRef>
          </c:cat>
          <c:val>
            <c:numRef>
              <c:f>'5) Sprint 1 - Planned vs Actual'!$C$3:$G$3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4-4E26-ABC2-2E0E5EF77ED2}"/>
            </c:ext>
          </c:extLst>
        </c:ser>
        <c:ser>
          <c:idx val="1"/>
          <c:order val="1"/>
          <c:tx>
            <c:strRef>
              <c:f>'5) Sprint 1 - Planned vs Actual'!$B$4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'5) Sprint 1 - Planned vs Actual'!$C$2:$G$2</c:f>
              <c:strCache>
                <c:ptCount val="5"/>
                <c:pt idx="0">
                  <c:v>Dev 1</c:v>
                </c:pt>
                <c:pt idx="1">
                  <c:v>Dev 2</c:v>
                </c:pt>
                <c:pt idx="2">
                  <c:v>Dev 3</c:v>
                </c:pt>
                <c:pt idx="3">
                  <c:v>Dev 4</c:v>
                </c:pt>
                <c:pt idx="4">
                  <c:v>Tester</c:v>
                </c:pt>
              </c:strCache>
            </c:strRef>
          </c:cat>
          <c:val>
            <c:numRef>
              <c:f>'5) Sprint 1 - Planned vs Actual'!$C$4:$G$4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4-4E26-ABC2-2E0E5EF7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9605328"/>
        <c:axId val="269605984"/>
      </c:barChart>
      <c:catAx>
        <c:axId val="26960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05984"/>
        <c:crosses val="autoZero"/>
        <c:auto val="1"/>
        <c:lblAlgn val="ctr"/>
        <c:lblOffset val="100"/>
        <c:noMultiLvlLbl val="0"/>
      </c:catAx>
      <c:valAx>
        <c:axId val="2696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 Completed per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0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152399</xdr:rowOff>
    </xdr:from>
    <xdr:to>
      <xdr:col>8</xdr:col>
      <xdr:colOff>552450</xdr:colOff>
      <xdr:row>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99AAF-A690-485E-9F29-DC597806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BD59-3507-4723-9019-B5EF4F821C1A}">
  <dimension ref="A1:E13"/>
  <sheetViews>
    <sheetView tabSelected="1" workbookViewId="0"/>
  </sheetViews>
  <sheetFormatPr defaultRowHeight="15" x14ac:dyDescent="0.25"/>
  <cols>
    <col min="2" max="2" width="52.42578125" bestFit="1" customWidth="1"/>
    <col min="3" max="3" width="23.7109375" customWidth="1"/>
    <col min="4" max="4" width="52.85546875" customWidth="1"/>
    <col min="5" max="5" width="50.7109375" bestFit="1" customWidth="1"/>
  </cols>
  <sheetData>
    <row r="1" spans="1:5" s="28" customFormat="1" ht="18.75" x14ac:dyDescent="0.3">
      <c r="A1" s="28" t="s">
        <v>108</v>
      </c>
      <c r="D1"/>
      <c r="E1"/>
    </row>
    <row r="3" spans="1:5" ht="93.75" customHeight="1" x14ac:dyDescent="0.25">
      <c r="A3" s="17" t="s">
        <v>75</v>
      </c>
      <c r="B3" s="17" t="s">
        <v>87</v>
      </c>
      <c r="C3" s="17" t="s">
        <v>86</v>
      </c>
      <c r="D3" s="17" t="s">
        <v>96</v>
      </c>
      <c r="E3" s="17" t="s">
        <v>97</v>
      </c>
    </row>
    <row r="4" spans="1:5" x14ac:dyDescent="0.25">
      <c r="A4" s="4" t="s">
        <v>76</v>
      </c>
      <c r="B4" s="20" t="s">
        <v>88</v>
      </c>
      <c r="C4" s="26" t="s">
        <v>89</v>
      </c>
      <c r="D4" s="42">
        <v>4</v>
      </c>
      <c r="E4" s="42"/>
    </row>
    <row r="5" spans="1:5" x14ac:dyDescent="0.25">
      <c r="A5" s="4" t="s">
        <v>77</v>
      </c>
      <c r="B5" s="20" t="s">
        <v>90</v>
      </c>
      <c r="C5" s="26" t="s">
        <v>91</v>
      </c>
      <c r="D5" s="43">
        <v>3</v>
      </c>
      <c r="E5" s="43"/>
    </row>
    <row r="6" spans="1:5" x14ac:dyDescent="0.25">
      <c r="A6" s="4" t="s">
        <v>78</v>
      </c>
      <c r="B6" s="29" t="s">
        <v>92</v>
      </c>
      <c r="C6" s="26" t="s">
        <v>93</v>
      </c>
      <c r="D6" s="43">
        <v>4</v>
      </c>
      <c r="E6" s="44" t="s">
        <v>98</v>
      </c>
    </row>
    <row r="7" spans="1:5" x14ac:dyDescent="0.25">
      <c r="A7" s="4" t="s">
        <v>79</v>
      </c>
      <c r="B7" s="29" t="s">
        <v>94</v>
      </c>
      <c r="C7" s="26" t="s">
        <v>95</v>
      </c>
      <c r="D7" s="43">
        <v>2</v>
      </c>
      <c r="E7" s="43"/>
    </row>
    <row r="8" spans="1:5" x14ac:dyDescent="0.25">
      <c r="A8" s="4" t="s">
        <v>80</v>
      </c>
      <c r="B8" s="29" t="s">
        <v>99</v>
      </c>
      <c r="C8" s="26" t="s">
        <v>91</v>
      </c>
      <c r="D8" s="43">
        <v>3</v>
      </c>
      <c r="E8" s="44" t="s">
        <v>101</v>
      </c>
    </row>
    <row r="9" spans="1:5" x14ac:dyDescent="0.25">
      <c r="A9" s="4" t="s">
        <v>81</v>
      </c>
      <c r="B9" s="29" t="s">
        <v>100</v>
      </c>
      <c r="C9" s="26" t="s">
        <v>91</v>
      </c>
      <c r="D9" s="43">
        <v>1</v>
      </c>
      <c r="E9" s="43"/>
    </row>
    <row r="10" spans="1:5" x14ac:dyDescent="0.25">
      <c r="A10" s="4" t="s">
        <v>82</v>
      </c>
      <c r="B10" s="29" t="s">
        <v>102</v>
      </c>
      <c r="C10" s="26" t="s">
        <v>91</v>
      </c>
      <c r="D10" s="43">
        <v>1</v>
      </c>
      <c r="E10" s="43"/>
    </row>
    <row r="11" spans="1:5" x14ac:dyDescent="0.25">
      <c r="A11" s="4" t="s">
        <v>83</v>
      </c>
      <c r="B11" s="29" t="s">
        <v>103</v>
      </c>
      <c r="C11" s="26" t="s">
        <v>104</v>
      </c>
      <c r="D11" s="43">
        <v>4</v>
      </c>
      <c r="E11" s="43"/>
    </row>
    <row r="12" spans="1:5" x14ac:dyDescent="0.25">
      <c r="A12" s="4" t="s">
        <v>84</v>
      </c>
      <c r="B12" s="29" t="s">
        <v>105</v>
      </c>
      <c r="C12" s="26" t="s">
        <v>93</v>
      </c>
      <c r="D12" s="43">
        <v>4</v>
      </c>
      <c r="E12" s="43"/>
    </row>
    <row r="13" spans="1:5" x14ac:dyDescent="0.25">
      <c r="A13" s="4" t="s">
        <v>85</v>
      </c>
      <c r="B13" s="45" t="s">
        <v>106</v>
      </c>
      <c r="C13" s="27" t="s">
        <v>107</v>
      </c>
      <c r="D13" s="46">
        <v>4</v>
      </c>
      <c r="E13" s="47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CC6D-0E7A-47B4-8A70-C56D2231E222}">
  <dimension ref="A1:E29"/>
  <sheetViews>
    <sheetView workbookViewId="0"/>
  </sheetViews>
  <sheetFormatPr defaultRowHeight="15" x14ac:dyDescent="0.25"/>
  <cols>
    <col min="1" max="1" width="74.85546875" bestFit="1" customWidth="1"/>
    <col min="2" max="4" width="23.7109375" customWidth="1"/>
    <col min="5" max="5" width="52.85546875" customWidth="1"/>
  </cols>
  <sheetData>
    <row r="1" spans="1:5" ht="18.75" x14ac:dyDescent="0.3">
      <c r="A1" s="28" t="s">
        <v>133</v>
      </c>
      <c r="B1" s="28"/>
      <c r="C1" s="28"/>
      <c r="D1" s="28"/>
    </row>
    <row r="3" spans="1:5" x14ac:dyDescent="0.25">
      <c r="A3" s="17" t="s">
        <v>109</v>
      </c>
      <c r="B3" s="17" t="s">
        <v>110</v>
      </c>
      <c r="C3" s="17" t="s">
        <v>111</v>
      </c>
      <c r="D3" s="17" t="s">
        <v>112</v>
      </c>
      <c r="E3" s="17" t="s">
        <v>113</v>
      </c>
    </row>
    <row r="4" spans="1:5" x14ac:dyDescent="0.25">
      <c r="A4" s="48" t="s">
        <v>114</v>
      </c>
      <c r="B4" s="26"/>
      <c r="C4" s="26"/>
      <c r="D4" s="26"/>
      <c r="E4" s="42"/>
    </row>
    <row r="5" spans="1:5" x14ac:dyDescent="0.25">
      <c r="A5" s="48" t="s">
        <v>115</v>
      </c>
      <c r="B5" s="26"/>
      <c r="C5" s="26"/>
      <c r="D5" s="26"/>
      <c r="E5" s="43"/>
    </row>
    <row r="6" spans="1:5" x14ac:dyDescent="0.25">
      <c r="A6" s="48" t="s">
        <v>139</v>
      </c>
      <c r="B6" s="26"/>
      <c r="C6" s="26"/>
      <c r="D6" s="26"/>
      <c r="E6" s="43"/>
    </row>
    <row r="7" spans="1:5" x14ac:dyDescent="0.25">
      <c r="A7" s="48" t="s">
        <v>116</v>
      </c>
      <c r="B7" s="26"/>
      <c r="C7" s="26"/>
      <c r="D7" s="26"/>
      <c r="E7" s="43"/>
    </row>
    <row r="8" spans="1:5" x14ac:dyDescent="0.25">
      <c r="A8" s="48" t="s">
        <v>134</v>
      </c>
      <c r="B8" s="26"/>
      <c r="C8" s="26"/>
      <c r="D8" s="26"/>
      <c r="E8" s="43"/>
    </row>
    <row r="9" spans="1:5" x14ac:dyDescent="0.25">
      <c r="A9" s="48" t="s">
        <v>117</v>
      </c>
      <c r="B9" s="26"/>
      <c r="C9" s="26"/>
      <c r="D9" s="26"/>
      <c r="E9" s="43"/>
    </row>
    <row r="10" spans="1:5" x14ac:dyDescent="0.25">
      <c r="A10" s="48" t="s">
        <v>132</v>
      </c>
      <c r="B10" s="26"/>
      <c r="C10" s="26"/>
      <c r="D10" s="26"/>
      <c r="E10" s="43"/>
    </row>
    <row r="11" spans="1:5" x14ac:dyDescent="0.25">
      <c r="A11" s="48" t="s">
        <v>118</v>
      </c>
      <c r="B11" s="26"/>
      <c r="C11" s="26"/>
      <c r="D11" s="26"/>
      <c r="E11" s="43"/>
    </row>
    <row r="12" spans="1:5" x14ac:dyDescent="0.25">
      <c r="A12" s="48" t="s">
        <v>119</v>
      </c>
      <c r="B12" s="26"/>
      <c r="C12" s="26"/>
      <c r="D12" s="26"/>
      <c r="E12" s="43"/>
    </row>
    <row r="13" spans="1:5" x14ac:dyDescent="0.25">
      <c r="A13" s="48" t="s">
        <v>140</v>
      </c>
      <c r="B13" s="26"/>
      <c r="C13" s="26"/>
      <c r="D13" s="26"/>
      <c r="E13" s="43"/>
    </row>
    <row r="14" spans="1:5" x14ac:dyDescent="0.25">
      <c r="A14" s="48" t="s">
        <v>138</v>
      </c>
      <c r="B14" s="26"/>
      <c r="C14" s="26"/>
      <c r="D14" s="26"/>
      <c r="E14" s="43"/>
    </row>
    <row r="15" spans="1:5" x14ac:dyDescent="0.25">
      <c r="A15" s="48" t="s">
        <v>120</v>
      </c>
      <c r="B15" s="26"/>
      <c r="C15" s="26"/>
      <c r="D15" s="26"/>
      <c r="E15" s="43"/>
    </row>
    <row r="16" spans="1:5" x14ac:dyDescent="0.25">
      <c r="A16" s="48" t="s">
        <v>121</v>
      </c>
      <c r="B16" s="26"/>
      <c r="C16" s="26"/>
      <c r="D16" s="26"/>
      <c r="E16" s="43"/>
    </row>
    <row r="17" spans="1:5" x14ac:dyDescent="0.25">
      <c r="A17" s="48" t="s">
        <v>122</v>
      </c>
      <c r="B17" s="26"/>
      <c r="C17" s="26"/>
      <c r="D17" s="26"/>
      <c r="E17" s="43"/>
    </row>
    <row r="18" spans="1:5" x14ac:dyDescent="0.25">
      <c r="A18" s="48" t="s">
        <v>136</v>
      </c>
      <c r="B18" s="26"/>
      <c r="C18" s="26"/>
      <c r="D18" s="26"/>
      <c r="E18" s="43"/>
    </row>
    <row r="19" spans="1:5" x14ac:dyDescent="0.25">
      <c r="A19" s="48" t="s">
        <v>135</v>
      </c>
      <c r="B19" s="26"/>
      <c r="C19" s="26"/>
      <c r="D19" s="26"/>
      <c r="E19" s="43"/>
    </row>
    <row r="20" spans="1:5" x14ac:dyDescent="0.25">
      <c r="A20" s="48" t="s">
        <v>123</v>
      </c>
      <c r="B20" s="26"/>
      <c r="C20" s="26"/>
      <c r="D20" s="26"/>
      <c r="E20" s="43"/>
    </row>
    <row r="21" spans="1:5" x14ac:dyDescent="0.25">
      <c r="A21" s="48" t="s">
        <v>124</v>
      </c>
      <c r="B21" s="26"/>
      <c r="C21" s="26"/>
      <c r="D21" s="26"/>
      <c r="E21" s="43"/>
    </row>
    <row r="22" spans="1:5" x14ac:dyDescent="0.25">
      <c r="A22" s="48" t="s">
        <v>125</v>
      </c>
      <c r="B22" s="26"/>
      <c r="C22" s="26"/>
      <c r="D22" s="26"/>
      <c r="E22" s="43"/>
    </row>
    <row r="23" spans="1:5" x14ac:dyDescent="0.25">
      <c r="A23" s="48" t="s">
        <v>137</v>
      </c>
      <c r="B23" s="26"/>
      <c r="C23" s="26"/>
      <c r="D23" s="26"/>
      <c r="E23" s="43"/>
    </row>
    <row r="24" spans="1:5" x14ac:dyDescent="0.25">
      <c r="A24" s="48" t="s">
        <v>126</v>
      </c>
      <c r="B24" s="26"/>
      <c r="C24" s="26"/>
      <c r="D24" s="26"/>
      <c r="E24" s="43"/>
    </row>
    <row r="25" spans="1:5" x14ac:dyDescent="0.25">
      <c r="A25" s="48" t="s">
        <v>127</v>
      </c>
      <c r="B25" s="26"/>
      <c r="C25" s="26"/>
      <c r="D25" s="26"/>
      <c r="E25" s="43"/>
    </row>
    <row r="26" spans="1:5" x14ac:dyDescent="0.25">
      <c r="A26" s="48" t="s">
        <v>128</v>
      </c>
      <c r="B26" s="26"/>
      <c r="C26" s="26"/>
      <c r="D26" s="26"/>
      <c r="E26" s="43"/>
    </row>
    <row r="27" spans="1:5" x14ac:dyDescent="0.25">
      <c r="A27" s="48" t="s">
        <v>129</v>
      </c>
      <c r="E27" s="21"/>
    </row>
    <row r="28" spans="1:5" x14ac:dyDescent="0.25">
      <c r="A28" s="48" t="s">
        <v>130</v>
      </c>
      <c r="E28" s="21"/>
    </row>
    <row r="29" spans="1:5" x14ac:dyDescent="0.25">
      <c r="A29" s="49" t="s">
        <v>131</v>
      </c>
      <c r="B29" s="23"/>
      <c r="C29" s="23"/>
      <c r="D29" s="23"/>
      <c r="E29" s="24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8925-418E-4D56-A1E4-03408E653545}">
  <dimension ref="A1:J28"/>
  <sheetViews>
    <sheetView workbookViewId="0"/>
  </sheetViews>
  <sheetFormatPr defaultRowHeight="15" x14ac:dyDescent="0.25"/>
  <cols>
    <col min="3" max="3" width="56.140625" customWidth="1"/>
    <col min="4" max="6" width="20.7109375" customWidth="1"/>
    <col min="7" max="7" width="31" customWidth="1"/>
    <col min="8" max="8" width="18.85546875" customWidth="1"/>
    <col min="9" max="9" width="28.85546875" customWidth="1"/>
    <col min="10" max="10" width="18.28515625" customWidth="1"/>
  </cols>
  <sheetData>
    <row r="1" spans="1:10" ht="18.75" x14ac:dyDescent="0.3">
      <c r="A1" s="28" t="s">
        <v>39</v>
      </c>
    </row>
    <row r="3" spans="1:10" ht="61.5" customHeight="1" x14ac:dyDescent="0.25">
      <c r="A3" s="17" t="s">
        <v>1</v>
      </c>
      <c r="B3" s="25" t="s">
        <v>0</v>
      </c>
      <c r="C3" s="17" t="s">
        <v>37</v>
      </c>
      <c r="D3" s="17" t="s">
        <v>71</v>
      </c>
      <c r="E3" s="17" t="s">
        <v>72</v>
      </c>
      <c r="F3" s="17" t="s">
        <v>36</v>
      </c>
      <c r="G3" s="17" t="s">
        <v>73</v>
      </c>
      <c r="H3" s="17" t="s">
        <v>43</v>
      </c>
      <c r="I3" s="17" t="s">
        <v>38</v>
      </c>
      <c r="J3" s="17" t="s">
        <v>74</v>
      </c>
    </row>
    <row r="4" spans="1:10" x14ac:dyDescent="0.25">
      <c r="A4" s="30" t="s">
        <v>10</v>
      </c>
      <c r="B4" s="31"/>
      <c r="C4" s="32"/>
      <c r="D4" s="33"/>
      <c r="E4" s="33"/>
      <c r="F4" s="33">
        <f>D4*E4</f>
        <v>0</v>
      </c>
      <c r="G4" s="32"/>
      <c r="H4" s="32"/>
      <c r="I4" s="32"/>
      <c r="J4" s="34"/>
    </row>
    <row r="5" spans="1:10" x14ac:dyDescent="0.25">
      <c r="A5" s="35" t="s">
        <v>11</v>
      </c>
      <c r="B5" s="36"/>
      <c r="C5" s="32"/>
      <c r="D5" s="33"/>
      <c r="E5" s="33"/>
      <c r="F5" s="33">
        <f>D5*E5</f>
        <v>0</v>
      </c>
      <c r="G5" s="32"/>
      <c r="H5" s="32"/>
      <c r="I5" s="32"/>
      <c r="J5" s="37"/>
    </row>
    <row r="6" spans="1:10" x14ac:dyDescent="0.25">
      <c r="A6" s="35" t="s">
        <v>12</v>
      </c>
      <c r="B6" s="36"/>
      <c r="C6" s="32"/>
      <c r="D6" s="33"/>
      <c r="E6" s="33"/>
      <c r="F6" s="33">
        <f t="shared" ref="F6:F27" si="0">D6*E6</f>
        <v>0</v>
      </c>
      <c r="G6" s="32"/>
      <c r="H6" s="32"/>
      <c r="I6" s="32"/>
      <c r="J6" s="37"/>
    </row>
    <row r="7" spans="1:10" x14ac:dyDescent="0.25">
      <c r="A7" s="35" t="s">
        <v>13</v>
      </c>
      <c r="B7" s="36"/>
      <c r="C7" s="32"/>
      <c r="D7" s="33"/>
      <c r="E7" s="33"/>
      <c r="F7" s="33">
        <f t="shared" si="0"/>
        <v>0</v>
      </c>
      <c r="G7" s="32"/>
      <c r="H7" s="32"/>
      <c r="I7" s="32"/>
      <c r="J7" s="37"/>
    </row>
    <row r="8" spans="1:10" x14ac:dyDescent="0.25">
      <c r="A8" s="35" t="s">
        <v>14</v>
      </c>
      <c r="B8" s="36"/>
      <c r="C8" s="32"/>
      <c r="D8" s="33"/>
      <c r="E8" s="33"/>
      <c r="F8" s="33">
        <f t="shared" si="0"/>
        <v>0</v>
      </c>
      <c r="G8" s="32"/>
      <c r="H8" s="32"/>
      <c r="I8" s="32"/>
      <c r="J8" s="37"/>
    </row>
    <row r="9" spans="1:10" x14ac:dyDescent="0.25">
      <c r="A9" s="35" t="s">
        <v>15</v>
      </c>
      <c r="B9" s="36"/>
      <c r="C9" s="32"/>
      <c r="D9" s="33"/>
      <c r="E9" s="33"/>
      <c r="F9" s="33">
        <f t="shared" si="0"/>
        <v>0</v>
      </c>
      <c r="G9" s="32"/>
      <c r="H9" s="32"/>
      <c r="I9" s="32"/>
      <c r="J9" s="37"/>
    </row>
    <row r="10" spans="1:10" x14ac:dyDescent="0.25">
      <c r="A10" s="35" t="s">
        <v>16</v>
      </c>
      <c r="B10" s="36"/>
      <c r="C10" s="32"/>
      <c r="D10" s="33"/>
      <c r="E10" s="33"/>
      <c r="F10" s="33">
        <f t="shared" si="0"/>
        <v>0</v>
      </c>
      <c r="G10" s="32"/>
      <c r="H10" s="32"/>
      <c r="I10" s="32"/>
      <c r="J10" s="37"/>
    </row>
    <row r="11" spans="1:10" x14ac:dyDescent="0.25">
      <c r="A11" s="35" t="s">
        <v>17</v>
      </c>
      <c r="B11" s="36"/>
      <c r="C11" s="32"/>
      <c r="D11" s="33"/>
      <c r="E11" s="33"/>
      <c r="F11" s="33">
        <f t="shared" si="0"/>
        <v>0</v>
      </c>
      <c r="G11" s="32"/>
      <c r="H11" s="32"/>
      <c r="I11" s="32"/>
      <c r="J11" s="37"/>
    </row>
    <row r="12" spans="1:10" x14ac:dyDescent="0.25">
      <c r="A12" s="35" t="s">
        <v>18</v>
      </c>
      <c r="B12" s="36"/>
      <c r="C12" s="32"/>
      <c r="D12" s="33"/>
      <c r="E12" s="33"/>
      <c r="F12" s="33">
        <f t="shared" si="0"/>
        <v>0</v>
      </c>
      <c r="G12" s="32"/>
      <c r="H12" s="32"/>
      <c r="I12" s="32"/>
      <c r="J12" s="37"/>
    </row>
    <row r="13" spans="1:10" x14ac:dyDescent="0.25">
      <c r="A13" s="35" t="s">
        <v>19</v>
      </c>
      <c r="B13" s="36"/>
      <c r="C13" s="32"/>
      <c r="D13" s="33"/>
      <c r="E13" s="33"/>
      <c r="F13" s="33">
        <f t="shared" si="0"/>
        <v>0</v>
      </c>
      <c r="G13" s="32"/>
      <c r="H13" s="32"/>
      <c r="I13" s="32"/>
      <c r="J13" s="37"/>
    </row>
    <row r="14" spans="1:10" x14ac:dyDescent="0.25">
      <c r="A14" s="35" t="s">
        <v>20</v>
      </c>
      <c r="B14" s="36"/>
      <c r="C14" s="32"/>
      <c r="D14" s="33"/>
      <c r="E14" s="33"/>
      <c r="F14" s="33">
        <f t="shared" si="0"/>
        <v>0</v>
      </c>
      <c r="G14" s="32"/>
      <c r="H14" s="32"/>
      <c r="I14" s="32"/>
      <c r="J14" s="37"/>
    </row>
    <row r="15" spans="1:10" x14ac:dyDescent="0.25">
      <c r="A15" s="35" t="s">
        <v>21</v>
      </c>
      <c r="B15" s="36"/>
      <c r="C15" s="32"/>
      <c r="D15" s="33"/>
      <c r="E15" s="33"/>
      <c r="F15" s="33">
        <f t="shared" si="0"/>
        <v>0</v>
      </c>
      <c r="G15" s="32"/>
      <c r="H15" s="32"/>
      <c r="I15" s="32"/>
      <c r="J15" s="37"/>
    </row>
    <row r="16" spans="1:10" x14ac:dyDescent="0.25">
      <c r="A16" s="35" t="s">
        <v>22</v>
      </c>
      <c r="B16" s="36"/>
      <c r="C16" s="32"/>
      <c r="D16" s="33"/>
      <c r="E16" s="33"/>
      <c r="F16" s="33">
        <f t="shared" si="0"/>
        <v>0</v>
      </c>
      <c r="G16" s="32"/>
      <c r="H16" s="32"/>
      <c r="I16" s="32"/>
      <c r="J16" s="37"/>
    </row>
    <row r="17" spans="1:10" x14ac:dyDescent="0.25">
      <c r="A17" s="35" t="s">
        <v>23</v>
      </c>
      <c r="B17" s="36"/>
      <c r="C17" s="32"/>
      <c r="D17" s="33"/>
      <c r="E17" s="33"/>
      <c r="F17" s="33">
        <f t="shared" si="0"/>
        <v>0</v>
      </c>
      <c r="G17" s="32"/>
      <c r="H17" s="32"/>
      <c r="I17" s="32"/>
      <c r="J17" s="37"/>
    </row>
    <row r="18" spans="1:10" x14ac:dyDescent="0.25">
      <c r="A18" s="35" t="s">
        <v>24</v>
      </c>
      <c r="B18" s="36"/>
      <c r="C18" s="32"/>
      <c r="D18" s="33"/>
      <c r="E18" s="33"/>
      <c r="F18" s="33">
        <f t="shared" si="0"/>
        <v>0</v>
      </c>
      <c r="G18" s="32"/>
      <c r="H18" s="32"/>
      <c r="I18" s="32"/>
      <c r="J18" s="37"/>
    </row>
    <row r="19" spans="1:10" x14ac:dyDescent="0.25">
      <c r="A19" s="35" t="s">
        <v>25</v>
      </c>
      <c r="B19" s="36"/>
      <c r="C19" s="32"/>
      <c r="D19" s="33"/>
      <c r="E19" s="33"/>
      <c r="F19" s="33">
        <f t="shared" si="0"/>
        <v>0</v>
      </c>
      <c r="G19" s="32"/>
      <c r="H19" s="32"/>
      <c r="I19" s="32"/>
      <c r="J19" s="37"/>
    </row>
    <row r="20" spans="1:10" x14ac:dyDescent="0.25">
      <c r="A20" s="35" t="s">
        <v>26</v>
      </c>
      <c r="B20" s="36"/>
      <c r="C20" s="32"/>
      <c r="D20" s="33"/>
      <c r="E20" s="33"/>
      <c r="F20" s="33">
        <f t="shared" si="0"/>
        <v>0</v>
      </c>
      <c r="G20" s="32"/>
      <c r="H20" s="32"/>
      <c r="I20" s="32"/>
      <c r="J20" s="37"/>
    </row>
    <row r="21" spans="1:10" x14ac:dyDescent="0.25">
      <c r="A21" s="35" t="s">
        <v>27</v>
      </c>
      <c r="B21" s="36"/>
      <c r="C21" s="32"/>
      <c r="D21" s="33"/>
      <c r="E21" s="33"/>
      <c r="F21" s="33">
        <f t="shared" si="0"/>
        <v>0</v>
      </c>
      <c r="G21" s="32"/>
      <c r="H21" s="32"/>
      <c r="I21" s="32"/>
      <c r="J21" s="37"/>
    </row>
    <row r="22" spans="1:10" x14ac:dyDescent="0.25">
      <c r="A22" s="35" t="s">
        <v>28</v>
      </c>
      <c r="B22" s="36"/>
      <c r="C22" s="32"/>
      <c r="D22" s="33"/>
      <c r="E22" s="33"/>
      <c r="F22" s="33">
        <f t="shared" si="0"/>
        <v>0</v>
      </c>
      <c r="G22" s="32"/>
      <c r="H22" s="32"/>
      <c r="I22" s="32"/>
      <c r="J22" s="37"/>
    </row>
    <row r="23" spans="1:10" x14ac:dyDescent="0.25">
      <c r="A23" s="35" t="s">
        <v>29</v>
      </c>
      <c r="B23" s="36"/>
      <c r="C23" s="32"/>
      <c r="D23" s="33"/>
      <c r="E23" s="33"/>
      <c r="F23" s="33">
        <f t="shared" si="0"/>
        <v>0</v>
      </c>
      <c r="G23" s="32"/>
      <c r="H23" s="32"/>
      <c r="I23" s="32"/>
      <c r="J23" s="37"/>
    </row>
    <row r="24" spans="1:10" x14ac:dyDescent="0.25">
      <c r="A24" s="35" t="s">
        <v>30</v>
      </c>
      <c r="B24" s="36"/>
      <c r="C24" s="32"/>
      <c r="D24" s="33"/>
      <c r="E24" s="33"/>
      <c r="F24" s="33">
        <f t="shared" si="0"/>
        <v>0</v>
      </c>
      <c r="G24" s="32"/>
      <c r="H24" s="32"/>
      <c r="I24" s="32"/>
      <c r="J24" s="37"/>
    </row>
    <row r="25" spans="1:10" x14ac:dyDescent="0.25">
      <c r="A25" s="35" t="s">
        <v>31</v>
      </c>
      <c r="B25" s="36"/>
      <c r="C25" s="32"/>
      <c r="D25" s="33"/>
      <c r="E25" s="33"/>
      <c r="F25" s="33">
        <f t="shared" si="0"/>
        <v>0</v>
      </c>
      <c r="G25" s="32"/>
      <c r="H25" s="32"/>
      <c r="I25" s="32"/>
      <c r="J25" s="37"/>
    </row>
    <row r="26" spans="1:10" x14ac:dyDescent="0.25">
      <c r="A26" s="35" t="s">
        <v>32</v>
      </c>
      <c r="B26" s="36"/>
      <c r="C26" s="32"/>
      <c r="D26" s="33"/>
      <c r="E26" s="33"/>
      <c r="F26" s="33">
        <f t="shared" si="0"/>
        <v>0</v>
      </c>
      <c r="G26" s="32"/>
      <c r="H26" s="32"/>
      <c r="I26" s="32"/>
      <c r="J26" s="37"/>
    </row>
    <row r="27" spans="1:10" x14ac:dyDescent="0.25">
      <c r="A27" s="35" t="s">
        <v>33</v>
      </c>
      <c r="B27" s="36"/>
      <c r="C27" s="32"/>
      <c r="D27" s="33"/>
      <c r="E27" s="33"/>
      <c r="F27" s="33">
        <f t="shared" si="0"/>
        <v>0</v>
      </c>
      <c r="G27" s="32"/>
      <c r="H27" s="32"/>
      <c r="I27" s="32"/>
      <c r="J27" s="37"/>
    </row>
    <row r="28" spans="1:10" x14ac:dyDescent="0.25">
      <c r="A28" s="30" t="s">
        <v>34</v>
      </c>
      <c r="B28" s="38"/>
      <c r="C28" s="39"/>
      <c r="D28" s="40"/>
      <c r="E28" s="40"/>
      <c r="F28" s="40">
        <f>D28*E28</f>
        <v>0</v>
      </c>
      <c r="G28" s="39"/>
      <c r="H28" s="39"/>
      <c r="I28" s="39"/>
      <c r="J28" s="41"/>
    </row>
  </sheetData>
  <phoneticPr fontId="7" type="noConversion"/>
  <conditionalFormatting sqref="F4:F28">
    <cfRule type="cellIs" dxfId="4" priority="1" operator="between">
      <formula>1</formula>
      <formula>4</formula>
    </cfRule>
    <cfRule type="cellIs" dxfId="3" priority="2" operator="between">
      <formula>5</formula>
      <formula>11</formula>
    </cfRule>
    <cfRule type="cellIs" dxfId="2" priority="3" operator="between">
      <formula>12</formula>
      <formula>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8499-B92B-4501-B7D4-5A672817EB98}">
  <dimension ref="A1:I28"/>
  <sheetViews>
    <sheetView workbookViewId="0"/>
  </sheetViews>
  <sheetFormatPr defaultRowHeight="15" x14ac:dyDescent="0.25"/>
  <cols>
    <col min="3" max="3" width="36.7109375" customWidth="1"/>
    <col min="4" max="4" width="23.7109375" customWidth="1"/>
    <col min="5" max="5" width="20.7109375" customWidth="1"/>
    <col min="6" max="6" width="31" customWidth="1"/>
    <col min="7" max="7" width="18.85546875" customWidth="1"/>
    <col min="8" max="8" width="28.85546875" customWidth="1"/>
    <col min="9" max="9" width="18.28515625" customWidth="1"/>
  </cols>
  <sheetData>
    <row r="1" spans="1:9" s="28" customFormat="1" ht="18.75" x14ac:dyDescent="0.3">
      <c r="A1" s="28" t="s">
        <v>40</v>
      </c>
      <c r="E1"/>
    </row>
    <row r="3" spans="1:9" ht="61.5" customHeight="1" x14ac:dyDescent="0.25">
      <c r="A3" s="17" t="s">
        <v>1</v>
      </c>
      <c r="B3" s="25" t="s">
        <v>0</v>
      </c>
      <c r="C3" s="17" t="s">
        <v>41</v>
      </c>
      <c r="D3" s="17" t="s">
        <v>71</v>
      </c>
      <c r="E3" s="17" t="s">
        <v>70</v>
      </c>
      <c r="F3" s="17" t="s">
        <v>42</v>
      </c>
      <c r="G3" s="17" t="s">
        <v>43</v>
      </c>
      <c r="H3" s="17" t="s">
        <v>44</v>
      </c>
      <c r="I3" s="17" t="s">
        <v>74</v>
      </c>
    </row>
    <row r="4" spans="1:9" x14ac:dyDescent="0.25">
      <c r="A4" s="4" t="s">
        <v>45</v>
      </c>
      <c r="B4" s="20"/>
      <c r="C4" s="32"/>
      <c r="D4" s="51"/>
      <c r="E4" s="26">
        <f>D4</f>
        <v>0</v>
      </c>
      <c r="F4" s="50"/>
      <c r="G4" s="20"/>
      <c r="H4" s="56"/>
      <c r="I4" s="18"/>
    </row>
    <row r="5" spans="1:9" x14ac:dyDescent="0.25">
      <c r="A5" s="4" t="s">
        <v>46</v>
      </c>
      <c r="B5" s="19"/>
      <c r="C5" s="32"/>
      <c r="D5" s="51"/>
      <c r="E5" s="26">
        <f t="shared" ref="E5:E28" si="0">D5</f>
        <v>0</v>
      </c>
      <c r="F5" s="50"/>
      <c r="G5" s="20"/>
      <c r="H5" s="56"/>
      <c r="I5" s="21"/>
    </row>
    <row r="6" spans="1:9" x14ac:dyDescent="0.25">
      <c r="A6" s="4" t="s">
        <v>47</v>
      </c>
      <c r="B6" s="19"/>
      <c r="C6" s="54"/>
      <c r="D6" s="51"/>
      <c r="E6" s="26">
        <f t="shared" si="0"/>
        <v>0</v>
      </c>
      <c r="F6" s="50"/>
      <c r="G6" s="20"/>
      <c r="H6" s="56"/>
      <c r="I6" s="21"/>
    </row>
    <row r="7" spans="1:9" x14ac:dyDescent="0.25">
      <c r="A7" s="4" t="s">
        <v>48</v>
      </c>
      <c r="B7" s="19"/>
      <c r="C7" s="20"/>
      <c r="D7" s="51"/>
      <c r="E7" s="26">
        <f t="shared" si="0"/>
        <v>0</v>
      </c>
      <c r="F7" s="50"/>
      <c r="G7" s="20"/>
      <c r="H7" s="51"/>
      <c r="I7" s="21"/>
    </row>
    <row r="8" spans="1:9" x14ac:dyDescent="0.25">
      <c r="A8" s="4" t="s">
        <v>49</v>
      </c>
      <c r="B8" s="19"/>
      <c r="C8" s="20"/>
      <c r="D8" s="51"/>
      <c r="E8" s="26">
        <f t="shared" si="0"/>
        <v>0</v>
      </c>
      <c r="F8" s="50"/>
      <c r="G8" s="20"/>
      <c r="H8" s="20"/>
      <c r="I8" s="21"/>
    </row>
    <row r="9" spans="1:9" x14ac:dyDescent="0.25">
      <c r="A9" s="4" t="s">
        <v>50</v>
      </c>
      <c r="B9" s="19"/>
      <c r="C9" s="20"/>
      <c r="D9" s="51"/>
      <c r="E9" s="26">
        <f t="shared" si="0"/>
        <v>0</v>
      </c>
      <c r="F9" s="50"/>
      <c r="G9" s="20"/>
      <c r="H9" s="20"/>
      <c r="I9" s="21"/>
    </row>
    <row r="10" spans="1:9" x14ac:dyDescent="0.25">
      <c r="A10" s="4" t="s">
        <v>51</v>
      </c>
      <c r="B10" s="19"/>
      <c r="C10" s="20"/>
      <c r="D10" s="51"/>
      <c r="E10" s="26">
        <f t="shared" si="0"/>
        <v>0</v>
      </c>
      <c r="F10" s="50"/>
      <c r="G10" s="20"/>
      <c r="H10" s="20"/>
      <c r="I10" s="21"/>
    </row>
    <row r="11" spans="1:9" x14ac:dyDescent="0.25">
      <c r="A11" s="4" t="s">
        <v>52</v>
      </c>
      <c r="B11" s="19"/>
      <c r="C11" s="20"/>
      <c r="D11" s="51"/>
      <c r="E11" s="26">
        <f t="shared" si="0"/>
        <v>0</v>
      </c>
      <c r="F11" s="50"/>
      <c r="G11" s="20"/>
      <c r="H11" s="20"/>
      <c r="I11" s="21"/>
    </row>
    <row r="12" spans="1:9" x14ac:dyDescent="0.25">
      <c r="A12" s="4" t="s">
        <v>53</v>
      </c>
      <c r="B12" s="19"/>
      <c r="C12" s="20"/>
      <c r="D12" s="51"/>
      <c r="E12" s="26">
        <f t="shared" si="0"/>
        <v>0</v>
      </c>
      <c r="F12" s="50"/>
      <c r="G12" s="20"/>
      <c r="H12" s="20"/>
      <c r="I12" s="21"/>
    </row>
    <row r="13" spans="1:9" x14ac:dyDescent="0.25">
      <c r="A13" s="4" t="s">
        <v>54</v>
      </c>
      <c r="B13" s="19"/>
      <c r="C13" s="20"/>
      <c r="D13" s="51"/>
      <c r="E13" s="26">
        <f t="shared" si="0"/>
        <v>0</v>
      </c>
      <c r="F13" s="50"/>
      <c r="G13" s="20"/>
      <c r="H13" s="20"/>
      <c r="I13" s="21"/>
    </row>
    <row r="14" spans="1:9" x14ac:dyDescent="0.25">
      <c r="A14" s="4" t="s">
        <v>55</v>
      </c>
      <c r="B14" s="19"/>
      <c r="C14" s="20"/>
      <c r="D14" s="51"/>
      <c r="E14" s="26">
        <f t="shared" si="0"/>
        <v>0</v>
      </c>
      <c r="F14" s="50"/>
      <c r="G14" s="20"/>
      <c r="H14" s="20"/>
      <c r="I14" s="21"/>
    </row>
    <row r="15" spans="1:9" x14ac:dyDescent="0.25">
      <c r="A15" s="4" t="s">
        <v>56</v>
      </c>
      <c r="B15" s="19"/>
      <c r="C15" s="20"/>
      <c r="D15" s="51"/>
      <c r="E15" s="26">
        <f t="shared" si="0"/>
        <v>0</v>
      </c>
      <c r="F15" s="50"/>
      <c r="G15" s="20"/>
      <c r="H15" s="20"/>
      <c r="I15" s="21"/>
    </row>
    <row r="16" spans="1:9" x14ac:dyDescent="0.25">
      <c r="A16" s="4" t="s">
        <v>57</v>
      </c>
      <c r="B16" s="19"/>
      <c r="C16" s="20"/>
      <c r="D16" s="51"/>
      <c r="E16" s="26">
        <f t="shared" si="0"/>
        <v>0</v>
      </c>
      <c r="F16" s="50"/>
      <c r="G16" s="20"/>
      <c r="H16" s="20"/>
      <c r="I16" s="21"/>
    </row>
    <row r="17" spans="1:9" x14ac:dyDescent="0.25">
      <c r="A17" s="4" t="s">
        <v>58</v>
      </c>
      <c r="B17" s="19"/>
      <c r="C17" s="20"/>
      <c r="D17" s="51"/>
      <c r="E17" s="26">
        <f t="shared" si="0"/>
        <v>0</v>
      </c>
      <c r="F17" s="50"/>
      <c r="G17" s="20"/>
      <c r="H17" s="20"/>
      <c r="I17" s="21"/>
    </row>
    <row r="18" spans="1:9" x14ac:dyDescent="0.25">
      <c r="A18" s="4" t="s">
        <v>59</v>
      </c>
      <c r="B18" s="19"/>
      <c r="C18" s="20"/>
      <c r="D18" s="51"/>
      <c r="E18" s="26">
        <f t="shared" si="0"/>
        <v>0</v>
      </c>
      <c r="F18" s="50"/>
      <c r="G18" s="20"/>
      <c r="H18" s="20"/>
      <c r="I18" s="21"/>
    </row>
    <row r="19" spans="1:9" x14ac:dyDescent="0.25">
      <c r="A19" s="4" t="s">
        <v>60</v>
      </c>
      <c r="B19" s="19"/>
      <c r="C19" s="20"/>
      <c r="D19" s="51"/>
      <c r="E19" s="26">
        <f t="shared" si="0"/>
        <v>0</v>
      </c>
      <c r="F19" s="50"/>
      <c r="G19" s="20"/>
      <c r="H19" s="20"/>
      <c r="I19" s="21"/>
    </row>
    <row r="20" spans="1:9" x14ac:dyDescent="0.25">
      <c r="A20" s="4" t="s">
        <v>61</v>
      </c>
      <c r="B20" s="19"/>
      <c r="C20" s="20"/>
      <c r="D20" s="51"/>
      <c r="E20" s="26">
        <f t="shared" si="0"/>
        <v>0</v>
      </c>
      <c r="F20" s="50"/>
      <c r="G20" s="20"/>
      <c r="H20" s="20"/>
      <c r="I20" s="21"/>
    </row>
    <row r="21" spans="1:9" x14ac:dyDescent="0.25">
      <c r="A21" s="4" t="s">
        <v>62</v>
      </c>
      <c r="B21" s="19"/>
      <c r="C21" s="20"/>
      <c r="D21" s="51"/>
      <c r="E21" s="26">
        <f t="shared" si="0"/>
        <v>0</v>
      </c>
      <c r="F21" s="50"/>
      <c r="G21" s="20"/>
      <c r="H21" s="20"/>
      <c r="I21" s="21"/>
    </row>
    <row r="22" spans="1:9" x14ac:dyDescent="0.25">
      <c r="A22" s="4" t="s">
        <v>63</v>
      </c>
      <c r="B22" s="19"/>
      <c r="C22" s="20"/>
      <c r="D22" s="51"/>
      <c r="E22" s="26">
        <f t="shared" si="0"/>
        <v>0</v>
      </c>
      <c r="F22" s="50"/>
      <c r="G22" s="20"/>
      <c r="H22" s="20"/>
      <c r="I22" s="21"/>
    </row>
    <row r="23" spans="1:9" x14ac:dyDescent="0.25">
      <c r="A23" s="4" t="s">
        <v>64</v>
      </c>
      <c r="B23" s="19"/>
      <c r="C23" s="20"/>
      <c r="D23" s="51"/>
      <c r="E23" s="26">
        <f t="shared" si="0"/>
        <v>0</v>
      </c>
      <c r="F23" s="50"/>
      <c r="G23" s="20"/>
      <c r="H23" s="20"/>
      <c r="I23" s="21"/>
    </row>
    <row r="24" spans="1:9" x14ac:dyDescent="0.25">
      <c r="A24" s="4" t="s">
        <v>65</v>
      </c>
      <c r="B24" s="19"/>
      <c r="C24" s="20"/>
      <c r="D24" s="51"/>
      <c r="E24" s="26">
        <f t="shared" si="0"/>
        <v>0</v>
      </c>
      <c r="F24" s="50"/>
      <c r="G24" s="20"/>
      <c r="H24" s="20"/>
      <c r="I24" s="21"/>
    </row>
    <row r="25" spans="1:9" x14ac:dyDescent="0.25">
      <c r="A25" s="4" t="s">
        <v>66</v>
      </c>
      <c r="B25" s="19"/>
      <c r="C25" s="20"/>
      <c r="D25" s="51"/>
      <c r="E25" s="26">
        <f t="shared" si="0"/>
        <v>0</v>
      </c>
      <c r="F25" s="50"/>
      <c r="G25" s="20"/>
      <c r="H25" s="20"/>
      <c r="I25" s="21"/>
    </row>
    <row r="26" spans="1:9" x14ac:dyDescent="0.25">
      <c r="A26" s="4" t="s">
        <v>67</v>
      </c>
      <c r="B26" s="19"/>
      <c r="C26" s="20"/>
      <c r="D26" s="51"/>
      <c r="E26" s="26">
        <f t="shared" si="0"/>
        <v>0</v>
      </c>
      <c r="F26" s="50"/>
      <c r="G26" s="20"/>
      <c r="H26" s="20"/>
      <c r="I26" s="21"/>
    </row>
    <row r="27" spans="1:9" x14ac:dyDescent="0.25">
      <c r="A27" s="4" t="s">
        <v>68</v>
      </c>
      <c r="B27" s="19"/>
      <c r="C27" s="20"/>
      <c r="D27" s="51"/>
      <c r="E27" s="26">
        <f t="shared" si="0"/>
        <v>0</v>
      </c>
      <c r="F27" s="50"/>
      <c r="G27" s="20"/>
      <c r="H27" s="20"/>
      <c r="I27" s="21"/>
    </row>
    <row r="28" spans="1:9" x14ac:dyDescent="0.25">
      <c r="A28" s="4" t="s">
        <v>69</v>
      </c>
      <c r="B28" s="22"/>
      <c r="C28" s="23"/>
      <c r="D28" s="52"/>
      <c r="E28" s="27">
        <f t="shared" si="0"/>
        <v>0</v>
      </c>
      <c r="F28" s="55"/>
      <c r="G28" s="23"/>
      <c r="H28" s="23"/>
      <c r="I28" s="24"/>
    </row>
  </sheetData>
  <phoneticPr fontId="7" type="noConversion"/>
  <conditionalFormatting sqref="E4:E28">
    <cfRule type="cellIs" dxfId="1" priority="2" operator="between">
      <formula>1</formula>
      <formula>2</formula>
    </cfRule>
    <cfRule type="cellIs" dxfId="0" priority="3" operator="between">
      <formula>3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049D-C23F-4F5F-A192-2CD9BA27B40E}">
  <dimension ref="B2:H4"/>
  <sheetViews>
    <sheetView showGridLines="0" workbookViewId="0">
      <selection activeCell="K27" sqref="K27"/>
    </sheetView>
  </sheetViews>
  <sheetFormatPr defaultRowHeight="15" x14ac:dyDescent="0.25"/>
  <cols>
    <col min="2" max="2" width="10.28515625" bestFit="1" customWidth="1"/>
  </cols>
  <sheetData>
    <row r="2" spans="2:8" x14ac:dyDescent="0.25">
      <c r="B2" s="53"/>
      <c r="C2" s="53" t="s">
        <v>141</v>
      </c>
      <c r="D2" s="53" t="s">
        <v>142</v>
      </c>
      <c r="E2" s="53" t="s">
        <v>143</v>
      </c>
      <c r="F2" s="53" t="s">
        <v>144</v>
      </c>
      <c r="G2" s="53" t="s">
        <v>147</v>
      </c>
      <c r="H2" s="53"/>
    </row>
    <row r="3" spans="2:8" x14ac:dyDescent="0.25">
      <c r="B3" s="53" t="s">
        <v>145</v>
      </c>
      <c r="C3" s="53">
        <v>10</v>
      </c>
      <c r="D3" s="53">
        <v>10</v>
      </c>
      <c r="E3" s="53">
        <v>8</v>
      </c>
      <c r="F3" s="53">
        <v>12</v>
      </c>
      <c r="G3" s="53">
        <v>10</v>
      </c>
      <c r="H3" s="53"/>
    </row>
    <row r="4" spans="2:8" x14ac:dyDescent="0.25">
      <c r="B4" s="53" t="s">
        <v>146</v>
      </c>
      <c r="C4" s="53">
        <v>5</v>
      </c>
      <c r="D4" s="53">
        <v>10</v>
      </c>
      <c r="E4" s="53">
        <v>8</v>
      </c>
      <c r="F4" s="53">
        <v>20</v>
      </c>
      <c r="G4" s="53">
        <v>11</v>
      </c>
      <c r="H4" s="53"/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A3AA-8879-456C-B336-BA0430D5993B}">
  <dimension ref="A1:G9"/>
  <sheetViews>
    <sheetView showGridLines="0" workbookViewId="0"/>
  </sheetViews>
  <sheetFormatPr defaultRowHeight="15" x14ac:dyDescent="0.25"/>
  <cols>
    <col min="2" max="2" width="12.5703125" style="7" bestFit="1" customWidth="1"/>
    <col min="3" max="7" width="20.7109375" customWidth="1"/>
  </cols>
  <sheetData>
    <row r="1" spans="1:7" s="2" customFormat="1" x14ac:dyDescent="0.25">
      <c r="A1" s="2" t="s">
        <v>9</v>
      </c>
      <c r="B1" s="7"/>
    </row>
    <row r="3" spans="1:7" s="2" customFormat="1" x14ac:dyDescent="0.25">
      <c r="B3" s="7"/>
      <c r="C3" s="57" t="s">
        <v>7</v>
      </c>
      <c r="D3" s="57"/>
      <c r="E3" s="57"/>
      <c r="F3" s="57"/>
      <c r="G3" s="57"/>
    </row>
    <row r="4" spans="1:7" s="7" customFormat="1" ht="15.75" thickBot="1" x14ac:dyDescent="0.3">
      <c r="C4" s="7" t="s">
        <v>5</v>
      </c>
      <c r="D4" s="7" t="s">
        <v>6</v>
      </c>
      <c r="E4" s="7" t="s">
        <v>2</v>
      </c>
      <c r="F4" s="7" t="s">
        <v>3</v>
      </c>
      <c r="G4" s="7" t="s">
        <v>35</v>
      </c>
    </row>
    <row r="5" spans="1:7" ht="35.1" customHeight="1" x14ac:dyDescent="0.25">
      <c r="A5" s="58" t="s">
        <v>8</v>
      </c>
      <c r="B5" s="7" t="s">
        <v>4</v>
      </c>
      <c r="C5" s="8"/>
      <c r="D5" s="9"/>
      <c r="E5" s="10"/>
      <c r="F5" s="10"/>
      <c r="G5" s="11"/>
    </row>
    <row r="6" spans="1:7" ht="35.1" customHeight="1" x14ac:dyDescent="0.25">
      <c r="A6" s="58"/>
      <c r="B6" s="7" t="s">
        <v>3</v>
      </c>
      <c r="C6" s="12"/>
      <c r="D6" s="6"/>
      <c r="E6" s="3"/>
      <c r="F6" s="3"/>
      <c r="G6" s="13"/>
    </row>
    <row r="7" spans="1:7" ht="35.1" customHeight="1" x14ac:dyDescent="0.25">
      <c r="A7" s="58"/>
      <c r="B7" s="7" t="s">
        <v>2</v>
      </c>
      <c r="C7" s="12"/>
      <c r="D7" s="6"/>
      <c r="E7" s="6"/>
      <c r="F7" s="3"/>
      <c r="G7" s="13"/>
    </row>
    <row r="8" spans="1:7" ht="35.1" customHeight="1" x14ac:dyDescent="0.25">
      <c r="A8" s="58"/>
      <c r="B8" s="7" t="s">
        <v>6</v>
      </c>
      <c r="C8" s="12"/>
      <c r="D8" s="5"/>
      <c r="E8" s="6"/>
      <c r="F8" s="1"/>
      <c r="G8" s="13"/>
    </row>
    <row r="9" spans="1:7" ht="35.1" customHeight="1" thickBot="1" x14ac:dyDescent="0.3">
      <c r="A9" s="58"/>
      <c r="B9" s="7" t="s">
        <v>5</v>
      </c>
      <c r="C9" s="14"/>
      <c r="D9" s="15"/>
      <c r="E9" s="15"/>
      <c r="F9" s="15"/>
      <c r="G9" s="16"/>
    </row>
  </sheetData>
  <mergeCells count="2">
    <mergeCell ref="C3:G3"/>
    <mergeCell ref="A5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1b) Project Portfolio</vt:lpstr>
      <vt:lpstr>2) Kanban Board</vt:lpstr>
      <vt:lpstr>3) Risk Log</vt:lpstr>
      <vt:lpstr>4) Issue Log</vt:lpstr>
      <vt:lpstr>5) Sprint 1 - Planned vs Actual</vt:lpstr>
      <vt:lpstr>Risk Management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tanya1</dc:creator>
  <cp:lastModifiedBy>tanya1</cp:lastModifiedBy>
  <dcterms:created xsi:type="dcterms:W3CDTF">2021-08-22T10:13:26Z</dcterms:created>
  <dcterms:modified xsi:type="dcterms:W3CDTF">2021-10-03T21:19:51Z</dcterms:modified>
</cp:coreProperties>
</file>