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327"/>
  <workbookPr defaultThemeVersion="166925"/>
  <mc:AlternateContent xmlns:mc="http://schemas.openxmlformats.org/markup-compatibility/2006">
    <mc:Choice Requires="x15">
      <x15ac:absPath xmlns:x15ac="http://schemas.microsoft.com/office/spreadsheetml/2010/11/ac" url="C:\Users\farai\Downloads\Agile Project\Agile Project\"/>
    </mc:Choice>
  </mc:AlternateContent>
  <xr:revisionPtr revIDLastSave="0" documentId="13_ncr:1_{A1DB1332-DC0F-499F-A43E-FC3A413F4EDB}" xr6:coauthVersionLast="47" xr6:coauthVersionMax="47" xr10:uidLastSave="{00000000-0000-0000-0000-000000000000}"/>
  <bookViews>
    <workbookView xWindow="-120" yWindow="-120" windowWidth="20730" windowHeight="11040" tabRatio="818" firstSheet="1" activeTab="4" xr2:uid="{8A21DC95-A784-4AAF-BFF8-93F97351F3A9}"/>
  </bookViews>
  <sheets>
    <sheet name="1b) Project Portfolio" sheetId="9" r:id="rId1"/>
    <sheet name="2) Kanban Board" sheetId="10" r:id="rId2"/>
    <sheet name="2) Kanban Board." sheetId="12" r:id="rId3"/>
    <sheet name="3) Risk Log" sheetId="5" r:id="rId4"/>
    <sheet name="4) Issue Log" sheetId="4" r:id="rId5"/>
    <sheet name="5) Sprint 1 - Planned vs Actual" sheetId="11" r:id="rId6"/>
    <sheet name="Risk Management Matrix" sheetId="7"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7" i="4" l="1"/>
  <c r="E4" i="4"/>
  <c r="E5" i="4"/>
  <c r="E6" i="4"/>
  <c r="E8" i="4"/>
  <c r="E9" i="4"/>
  <c r="E10" i="4"/>
  <c r="E11" i="4"/>
  <c r="E12" i="4"/>
  <c r="E13" i="4"/>
  <c r="E14" i="4"/>
  <c r="E15" i="4"/>
  <c r="E16" i="4"/>
  <c r="E17" i="4"/>
  <c r="E18" i="4"/>
  <c r="E19" i="4"/>
  <c r="E20" i="4"/>
  <c r="E21" i="4"/>
  <c r="E22" i="4"/>
  <c r="E23" i="4"/>
  <c r="E24" i="4"/>
  <c r="E25" i="4"/>
  <c r="E26" i="4"/>
  <c r="E27" i="4"/>
  <c r="E28" i="4"/>
  <c r="F28" i="5"/>
  <c r="F6" i="5"/>
  <c r="F7" i="5"/>
  <c r="F8" i="5"/>
  <c r="F9" i="5"/>
  <c r="F10" i="5"/>
  <c r="F11" i="5"/>
  <c r="F12" i="5"/>
  <c r="F13" i="5"/>
  <c r="F14" i="5"/>
  <c r="F15" i="5"/>
  <c r="F16" i="5"/>
  <c r="F17" i="5"/>
  <c r="F18" i="5"/>
  <c r="F19" i="5"/>
  <c r="F20" i="5"/>
  <c r="F21" i="5"/>
  <c r="F22" i="5"/>
  <c r="F23" i="5"/>
  <c r="F24" i="5"/>
  <c r="F25" i="5"/>
  <c r="F26" i="5"/>
  <c r="F27" i="5"/>
  <c r="F5" i="5"/>
  <c r="F4" i="5"/>
</calcChain>
</file>

<file path=xl/sharedStrings.xml><?xml version="1.0" encoding="utf-8"?>
<sst xmlns="http://schemas.openxmlformats.org/spreadsheetml/2006/main" count="258" uniqueCount="215">
  <si>
    <t>Date Raised</t>
  </si>
  <si>
    <t>Risk ID</t>
  </si>
  <si>
    <t xml:space="preserve">3 - Medium </t>
  </si>
  <si>
    <t xml:space="preserve">4 - High </t>
  </si>
  <si>
    <t xml:space="preserve">5 - Very High </t>
  </si>
  <si>
    <t xml:space="preserve">1 - Very Low </t>
  </si>
  <si>
    <t>2 - Low</t>
  </si>
  <si>
    <t>IMPACT</t>
  </si>
  <si>
    <t>LIKELIHOOD</t>
  </si>
  <si>
    <t>RISK MANAGEMENT MATRIX</t>
  </si>
  <si>
    <t>R001</t>
  </si>
  <si>
    <t>R002</t>
  </si>
  <si>
    <t>R003</t>
  </si>
  <si>
    <t>R004</t>
  </si>
  <si>
    <t>R005</t>
  </si>
  <si>
    <t>R006</t>
  </si>
  <si>
    <t>R007</t>
  </si>
  <si>
    <t>R008</t>
  </si>
  <si>
    <t>R009</t>
  </si>
  <si>
    <t>R010</t>
  </si>
  <si>
    <t>R011</t>
  </si>
  <si>
    <t>R012</t>
  </si>
  <si>
    <t>R013</t>
  </si>
  <si>
    <t>R014</t>
  </si>
  <si>
    <t>R015</t>
  </si>
  <si>
    <t>R016</t>
  </si>
  <si>
    <t>R017</t>
  </si>
  <si>
    <t>R018</t>
  </si>
  <si>
    <t>R019</t>
  </si>
  <si>
    <t>R020</t>
  </si>
  <si>
    <t>R021</t>
  </si>
  <si>
    <t>R022</t>
  </si>
  <si>
    <t>R023</t>
  </si>
  <si>
    <t>R024</t>
  </si>
  <si>
    <t>R025</t>
  </si>
  <si>
    <t>5 - Very High</t>
  </si>
  <si>
    <r>
      <t>Risk Score</t>
    </r>
    <r>
      <rPr>
        <sz val="9"/>
        <color theme="1" tint="0.249977111117893"/>
        <rFont val="Arial"/>
        <family val="2"/>
      </rPr>
      <t xml:space="preserve"> 
(Impact x Likelihood)</t>
    </r>
  </si>
  <si>
    <r>
      <t xml:space="preserve">Description 
</t>
    </r>
    <r>
      <rPr>
        <sz val="10"/>
        <color theme="1" tint="0.249977111117893"/>
        <rFont val="Arial"/>
        <family val="2"/>
      </rPr>
      <t>(Cause &amp; Effect - Clearly describe what the risk is and what the impact is)</t>
    </r>
  </si>
  <si>
    <r>
      <t xml:space="preserve">Risk Owner
</t>
    </r>
    <r>
      <rPr>
        <sz val="10"/>
        <color theme="1" tint="0.249977111117893"/>
        <rFont val="Arial"/>
        <family val="2"/>
      </rPr>
      <t>(Who is responsible for mitigating this risk?)</t>
    </r>
  </si>
  <si>
    <t>RISK LOG</t>
  </si>
  <si>
    <t>ISSUE LOG</t>
  </si>
  <si>
    <r>
      <t xml:space="preserve">Description 
</t>
    </r>
    <r>
      <rPr>
        <sz val="10"/>
        <color theme="1" tint="0.249977111117893"/>
        <rFont val="Arial"/>
        <family val="2"/>
      </rPr>
      <t>(Cause &amp; Effect - Clearly describe what the issue is and what it is impacting - time, budget or quality)</t>
    </r>
  </si>
  <si>
    <r>
      <t>Action &amp; Owner</t>
    </r>
    <r>
      <rPr>
        <sz val="10"/>
        <color theme="1" tint="0.249977111117893"/>
        <rFont val="Arial"/>
        <family val="2"/>
      </rPr>
      <t xml:space="preserve"> 
(What needs to happen to resolve this issue?)</t>
    </r>
  </si>
  <si>
    <r>
      <t xml:space="preserve">Target Action Completion Date
</t>
    </r>
    <r>
      <rPr>
        <sz val="10"/>
        <color theme="1" tint="0.249977111117893"/>
        <rFont val="Arial"/>
        <family val="2"/>
      </rPr>
      <t>(When will actions be completed by?)</t>
    </r>
  </si>
  <si>
    <r>
      <t xml:space="preserve">Issue Owner
</t>
    </r>
    <r>
      <rPr>
        <sz val="10"/>
        <color theme="1" tint="0.249977111117893"/>
        <rFont val="Arial"/>
        <family val="2"/>
      </rPr>
      <t>(Who is responsible for resolving this issue?)</t>
    </r>
  </si>
  <si>
    <t>I001</t>
  </si>
  <si>
    <t>I002</t>
  </si>
  <si>
    <t>I003</t>
  </si>
  <si>
    <t>I004</t>
  </si>
  <si>
    <t>I005</t>
  </si>
  <si>
    <t>I006</t>
  </si>
  <si>
    <t>I007</t>
  </si>
  <si>
    <t>I008</t>
  </si>
  <si>
    <t>I009</t>
  </si>
  <si>
    <t>I010</t>
  </si>
  <si>
    <t>I011</t>
  </si>
  <si>
    <t>I012</t>
  </si>
  <si>
    <t>I013</t>
  </si>
  <si>
    <t>I014</t>
  </si>
  <si>
    <t>I015</t>
  </si>
  <si>
    <t>I016</t>
  </si>
  <si>
    <t>I017</t>
  </si>
  <si>
    <t>I018</t>
  </si>
  <si>
    <t>I019</t>
  </si>
  <si>
    <t>I020</t>
  </si>
  <si>
    <t>I021</t>
  </si>
  <si>
    <t>I022</t>
  </si>
  <si>
    <t>I023</t>
  </si>
  <si>
    <t>I024</t>
  </si>
  <si>
    <t>I025</t>
  </si>
  <si>
    <t>Issue RAG</t>
  </si>
  <si>
    <r>
      <t xml:space="preserve">Impact Rating 
</t>
    </r>
    <r>
      <rPr>
        <sz val="10"/>
        <color theme="1" tint="0.249977111117893"/>
        <rFont val="Arial"/>
        <family val="2"/>
      </rPr>
      <t>(Enter 1-5)</t>
    </r>
  </si>
  <si>
    <r>
      <t xml:space="preserve">Likelihood Rating 
</t>
    </r>
    <r>
      <rPr>
        <sz val="10"/>
        <color theme="1" tint="0.249977111117893"/>
        <rFont val="Arial"/>
        <family val="2"/>
      </rPr>
      <t>(Enter 1-5)</t>
    </r>
  </si>
  <si>
    <r>
      <t>Action &amp; Owner</t>
    </r>
    <r>
      <rPr>
        <sz val="10"/>
        <color theme="1" tint="0.249977111117893"/>
        <rFont val="Arial"/>
        <family val="2"/>
      </rPr>
      <t xml:space="preserve"> 
(What needs to happen to mitigate this risk or is it acceptable to do nothing at this stage?)</t>
    </r>
  </si>
  <si>
    <t>Any Additional Comments / Any Escalation Required?</t>
  </si>
  <si>
    <t>Project ID</t>
  </si>
  <si>
    <t>P001</t>
  </si>
  <si>
    <t>P002</t>
  </si>
  <si>
    <t>P003</t>
  </si>
  <si>
    <t>P004</t>
  </si>
  <si>
    <t>P005</t>
  </si>
  <si>
    <t>P006</t>
  </si>
  <si>
    <t>P007</t>
  </si>
  <si>
    <t>P008</t>
  </si>
  <si>
    <t>P009</t>
  </si>
  <si>
    <t>P010</t>
  </si>
  <si>
    <t>Business Area</t>
  </si>
  <si>
    <t>Potential Project/Programme</t>
  </si>
  <si>
    <t>National Marketing Campaign (Billboards &amp; Bus Shelters)</t>
  </si>
  <si>
    <t>Marketing</t>
  </si>
  <si>
    <t>Customer Loyalty Programme</t>
  </si>
  <si>
    <t>Customer</t>
  </si>
  <si>
    <t>Warehouse Expansion Programme</t>
  </si>
  <si>
    <t>Warehouse</t>
  </si>
  <si>
    <t>Data Protection Process Improvements</t>
  </si>
  <si>
    <t>Audit</t>
  </si>
  <si>
    <t xml:space="preserve">Strategic Objective (order of importance in brackets)
Quick ROI - within 6 months (1)
Risk Avoidance/Regulatory (2)
Improved Customer Experience (3) 
Longer ROI - 12 months + (4)  </t>
  </si>
  <si>
    <t>Additional Comments</t>
  </si>
  <si>
    <t>Costly project with a long timeline, 24 month project</t>
  </si>
  <si>
    <t>CRM System</t>
  </si>
  <si>
    <t>Email Receipts</t>
  </si>
  <si>
    <t xml:space="preserve">Costly project, requires integrations with web and app </t>
  </si>
  <si>
    <t>Social Media Management Tool</t>
  </si>
  <si>
    <t>Finance Software Upgrade</t>
  </si>
  <si>
    <t>Finance</t>
  </si>
  <si>
    <t>Warehouse AI System</t>
  </si>
  <si>
    <t>Till System Upgrade</t>
  </si>
  <si>
    <t>Stores</t>
  </si>
  <si>
    <t>PROJECT PORTFOLIO - LIST OF POTENTIAL PROJECTS AWAITING SIGN OFF, BUSINESS CASE ALREADY DRAFTED</t>
  </si>
  <si>
    <t>TO DO</t>
  </si>
  <si>
    <t>IN PROGRESS</t>
  </si>
  <si>
    <t>DONE</t>
  </si>
  <si>
    <t>NEXT SPRINT</t>
  </si>
  <si>
    <t>FUTURE WORK</t>
  </si>
  <si>
    <t>Demo software in place</t>
  </si>
  <si>
    <t>CRM fields created</t>
  </si>
  <si>
    <t>Product numbers created in app</t>
  </si>
  <si>
    <t>Payment facility (card) implemented in app </t>
  </si>
  <si>
    <t>Extra product lines added to app</t>
  </si>
  <si>
    <t>Store location software updated</t>
  </si>
  <si>
    <t>Social media feeds updated in app</t>
  </si>
  <si>
    <t>Email collector for newsletter feed updated </t>
  </si>
  <si>
    <t>Finance reporting feed developed</t>
  </si>
  <si>
    <t>App design complete UX</t>
  </si>
  <si>
    <t>App design complete UI</t>
  </si>
  <si>
    <t>App design A/B testing </t>
  </si>
  <si>
    <t>App support process documented </t>
  </si>
  <si>
    <t>App backup process documented (Disaster recovery) </t>
  </si>
  <si>
    <t>App backup process tested (Disaster recovery)</t>
  </si>
  <si>
    <t>App information security - features identified</t>
  </si>
  <si>
    <t>App information security - features built</t>
  </si>
  <si>
    <t>Sync with website in place</t>
  </si>
  <si>
    <t>Payment facility (paypal) implemented and connected to finance system</t>
  </si>
  <si>
    <t>KANBAN BOARD - APP REFRESH PROJECT</t>
  </si>
  <si>
    <t>Payment (card) connected to finance system</t>
  </si>
  <si>
    <t xml:space="preserve">QR code for product offers </t>
  </si>
  <si>
    <t>Finance reporting feed tested</t>
  </si>
  <si>
    <t>Gaming built into app</t>
  </si>
  <si>
    <t>BBC News live feed built into app</t>
  </si>
  <si>
    <t>Customer account creation - ability to save favourite products</t>
  </si>
  <si>
    <t>Navigate any store using the app</t>
  </si>
  <si>
    <t>Dev 1</t>
  </si>
  <si>
    <t>Dev 2</t>
  </si>
  <si>
    <t>Dev 3</t>
  </si>
  <si>
    <t>Dev 4</t>
  </si>
  <si>
    <t>Planned</t>
  </si>
  <si>
    <t>Actual</t>
  </si>
  <si>
    <t>Tester</t>
  </si>
  <si>
    <t>QR code for product offers</t>
  </si>
  <si>
    <t>Payment facility (card) implemented in app</t>
  </si>
  <si>
    <t>App design A/B testing</t>
  </si>
  <si>
    <t>Email collector for newsletter feed updated</t>
  </si>
  <si>
    <t>App support process documented</t>
  </si>
  <si>
    <t>App backup process documented (Disaster recovery)</t>
  </si>
  <si>
    <t>Product Development Swim Lane</t>
  </si>
  <si>
    <t>Payment and Finance Swim Lane</t>
  </si>
  <si>
    <t>App Design and UX/UI Swim Lane</t>
  </si>
  <si>
    <t>Store Operations Swim Lane</t>
  </si>
  <si>
    <t>Marketing and Communication Swim Lane</t>
  </si>
  <si>
    <t>App Support and Security Swim Lane</t>
  </si>
  <si>
    <t xml:space="preserve">Out of Scope </t>
  </si>
  <si>
    <t>Information Security Compliance: The audit findings indicate concerns regarding data protection and information security compliance across multiple projects, including the App Refresh project. Failure to address these concerns may result in penalties, fines, and reputational damage</t>
  </si>
  <si>
    <t>Resource Allocation: The Website Refresh project is utilizing more UX/UI team time than initially agreed upon. This could create resource constraints and affect the progress of the App Refresh project if the shared resources are not properly managed.</t>
  </si>
  <si>
    <t>Developer Dependencies: The project relies on developers having access to key development tools. Delays in obtaining necessary licenses or dependencies on specialized expertise can impact backlog items, testing, and deployment of features, potentially leading to project delays</t>
  </si>
  <si>
    <t>Time Constraints: The project follows an agile approach with short delivery timelines. However, delays in development, testing, or deployment due to resource constraints, technical challenges, or unexpected issues may risk meeting the project deadlines.</t>
  </si>
  <si>
    <t>Testing and Quality Assurance: The absence of the Test Lead during Sprint 3 can impact the testing process, potentially resulting in delayed bug identification, fixing, and overall quality assurance of the app.</t>
  </si>
  <si>
    <t>Lack of Specialization in Information Security: Developers have expressed concerns about information security development, as they are not specialists in this area. This knowledge gap may lead to inadequate implementation of security measures, potentially exposing the system and data breaches.</t>
  </si>
  <si>
    <t>Deviation from Product Roadmap: Developer's appetite for creating new features may lead to scope creep, with the inclusion of items that are not relevant to the project's goal. This can result in the project losing focus and potentially impacting the timely delivery of the project</t>
  </si>
  <si>
    <t>Conduct a thorough review of data protection and information security requirements for all projects</t>
  </si>
  <si>
    <t>Communicate the importance of complying  to agreed upon resource allocations to avoid potential conflicts and delays</t>
  </si>
  <si>
    <t>There is need to prioritize obtaining necessary licenses and resolving dependencies early in the project</t>
  </si>
  <si>
    <t>Ensure clear communication and expectations with the development team about project timelines and priorities and avoid time wasting</t>
  </si>
  <si>
    <t>Hire and get a temporary replacement or backup resource for the Test Lead during their absence in Sprint 3</t>
  </si>
  <si>
    <t>Should consider involving information security specialists or consultants to provide guidance and support to the development team</t>
  </si>
  <si>
    <t>Maintain clear and open communication with the development team to ensure that they won't deviate from the project's goals and roadmap</t>
  </si>
  <si>
    <t>Project Manager/Audit Lead</t>
  </si>
  <si>
    <t>Project Manager</t>
  </si>
  <si>
    <t>Project Manager/Scrum Master</t>
  </si>
  <si>
    <t>Project Manager/Product Owner</t>
  </si>
  <si>
    <t>Complete information security related developments before the external audit visit in 2 weeks.</t>
  </si>
  <si>
    <t>Revisit resource allocation agreements and ensure proper resource balancing between projects</t>
  </si>
  <si>
    <t xml:space="preserve">Resolve license and expertise dependencies as soon as possible to minimize delays of project completion </t>
  </si>
  <si>
    <t xml:space="preserve">Time is a valuable asset and should make use of it </t>
  </si>
  <si>
    <t xml:space="preserve">The project requires staff to be proactive and ensure quality assurance </t>
  </si>
  <si>
    <t xml:space="preserve">For the project to be a success, the whole team should be fully equiped with necessary resources </t>
  </si>
  <si>
    <t xml:space="preserve">Communication is the key to delivering project without compromising overall scope </t>
  </si>
  <si>
    <t>Competing Roadmap Priorities: The business teams have different priorities and want all roadmap items to be developed simultaneously, creating a challenge in resource allocation and communication</t>
  </si>
  <si>
    <t>Prioritize and sequence roadmap items based on strategic objectives, business value, and available resources. There is a need to communicate with stakeholders  on priorities and manage expectations</t>
  </si>
  <si>
    <t>Make sure there's effective resource planning and allocation to meet the project's goals</t>
  </si>
  <si>
    <t>Resource Constraints and Dependencies: Some developers lack necessary tool licenses, and the Test Lead is on leave, resulting in delays in development, testing, and deployment of features The project's timeline may be affected due to delayed development and testing. Budget may be impacted if additional resources or licenses are required. Quality could suffer if rushed testing leads to bugs and issues</t>
  </si>
  <si>
    <t>Explore options to obtain the required tool licenses. Allocate resources effectively and communicate and coordinate with other project teams to manage dependencies. Provide guidance and support to developers and ensure adequate testing coverage</t>
  </si>
  <si>
    <t xml:space="preserve">Failure to address these issues will result in project failure and wastage of resources </t>
  </si>
  <si>
    <t>Information Security and Data Protection Non-Compliance: Non-compliance with data protection and information security regulations have been identified, risking penalties and potential security breaches. Non-compliance issues may lead to additional efforts, costs, and potential legal consequences. It could result in delays if security related development tasks are not completed before the external audit</t>
  </si>
  <si>
    <t>Meet with the Audit Lead to discuss findings and develop an action plan to address non-compliance issues. Prioritize information security-related development tasks and ensure their completion before the external audit. Communicate the importance of data protection and security to the project team and implement necessary measures to achieve compliance</t>
  </si>
  <si>
    <t>Project Manager/ Audit Lead</t>
  </si>
  <si>
    <t>Without meaningful data protection methods can jeopardize the quality of information</t>
  </si>
  <si>
    <t>Lack of Clarity in Project Direction: There is a lack of clarity amongst the business teams regarding project priorities and objectives. Lack of clarity can lead to delays in decision-making, and potential rework, impacting time and budget. It may also result in lower-quality deliverables if requirements and expectations are not well-defined</t>
  </si>
  <si>
    <t>Facilitate discussions with the Product Owner and stakeholders to clarify project priorities and objectives. Come up with a  roadmap that reflects business needs and feasibility. Provide clear guidance to the development team and conduct regular communication on the project goal and product roadmap</t>
  </si>
  <si>
    <t>Product Owner/Project Manager</t>
  </si>
  <si>
    <t xml:space="preserve">As an Agile PM, you should be able to demonstrate control and lead the  team to achieve the best results </t>
  </si>
  <si>
    <t>Website Project Resource Allocation: The Website Project Manager is utilizing more UX/UI team time than agreed, potentially affecting resource availability for the App Refresh project.The increased allocation of resources to the Website project may lead to delays or compromised quality for the App Refresh project, as there may not be sufficient resources available for its timely completion</t>
  </si>
  <si>
    <t>Review and adjust resource allocation for the UX/UI team to ensure a balanced distribution between the App Refresh and Website Refresh projects. Coordinate with the Website Project Manager to optimize resource utilization while meeting project deadlines and objectives. Communicate and put resource needs with the stakeholders</t>
  </si>
  <si>
    <t>Project Manager/ Website Project Manager</t>
  </si>
  <si>
    <t xml:space="preserve">Following the Agile principle. It clearly emphasizes on delivery of project resources on time and avoiding any unnecessary delays </t>
  </si>
  <si>
    <t>1.       What factors contributed to the discrepancy between the planned and actual number of testers in the last sprint?</t>
  </si>
  <si>
    <t>2.       Why did the number of tasks in dev4 exceed the planned count? Were there any specific challenges or unexpected issues? (Unknown Unknowns)</t>
  </si>
  <si>
    <t>3.       Were there any specific reasons why the number of tasks in dev1 was lower than planned? Did this impact the progress or completion of backlog items?</t>
  </si>
  <si>
    <t>4.       What were the reasons behind the consistent match between the planned and actual number of tasks in dev3 and dev2?</t>
  </si>
  <si>
    <t>5.       Can you provide any information on the impact of the variances on the overall sprint progress and the completion of backlog items?</t>
  </si>
  <si>
    <t>6.       How did the variances in the Planned vs Actual chart affect the testing phase of the project? Were there any delays or challenges?</t>
  </si>
  <si>
    <t>7.       What steps have been taken to address any resource gaps or imbalances observed in the last sprint?</t>
  </si>
  <si>
    <t>8.       Have any adjustments or improvements been initiated based on the Planned vs Actual chart to make use of resource allocation in future sprints?</t>
  </si>
  <si>
    <t>9.       Are there any lessons learned from the last sprint that can be applied to improve planning and execution in upcoming sprints?</t>
  </si>
  <si>
    <t>10.   What measures are being taken to ensure better flow between the planned and actual counts in future sprints?</t>
  </si>
  <si>
    <r>
      <rPr>
        <b/>
        <u/>
        <sz val="11"/>
        <color theme="1"/>
        <rFont val="Calibri"/>
        <family val="2"/>
        <scheme val="minor"/>
      </rPr>
      <t>Questions for the Scrum Master</t>
    </r>
    <r>
      <rPr>
        <sz val="11"/>
        <color theme="1"/>
        <rFont val="Calibri"/>
        <family val="2"/>
        <scheme val="minor"/>
      </rPr>
      <t xml:space="preserve">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</si>
</sst>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11"/>
      <color theme="1"/>
      <name val="Calibri"/>
      <family val="2"/>
      <scheme val="minor"/>
    </font>
    <font>
      <b/>
      <sz val="11"/>
      <color theme="1"/>
      <name val="Calibri"/>
      <family val="2"/>
      <scheme val="minor"/>
    </font>
    <font>
      <sz val="10"/>
      <name val="Arial"/>
      <family val="2"/>
    </font>
    <font>
      <b/>
      <sz val="10"/>
      <color theme="1" tint="0.249977111117893"/>
      <name val="Arial"/>
      <family val="2"/>
    </font>
    <font>
      <sz val="10"/>
      <color theme="1" tint="0.249977111117893"/>
      <name val="Arial"/>
      <family val="2"/>
    </font>
    <font>
      <sz val="9"/>
      <color theme="1" tint="0.249977111117893"/>
      <name val="Arial"/>
      <family val="2"/>
    </font>
    <font>
      <sz val="8"/>
      <name val="Calibri"/>
      <family val="2"/>
      <scheme val="minor"/>
    </font>
    <font>
      <sz val="11"/>
      <color indexed="8"/>
      <name val="Calibri"/>
      <family val="2"/>
    </font>
    <font>
      <b/>
      <sz val="14"/>
      <color theme="1"/>
      <name val="Calibri"/>
      <family val="2"/>
      <scheme val="minor"/>
    </font>
    <font>
      <sz val="11"/>
      <color rgb="FF000000"/>
      <name val="Arial"/>
      <family val="2"/>
    </font>
    <font>
      <sz val="11"/>
      <color theme="0"/>
      <name val="Calibri"/>
      <family val="2"/>
      <scheme val="minor"/>
    </font>
    <font>
      <b/>
      <u/>
      <sz val="11"/>
      <color rgb="FF000000"/>
      <name val="Arial"/>
      <family val="2"/>
    </font>
    <font>
      <b/>
      <u/>
      <sz val="11"/>
      <color theme="1"/>
      <name val="Calibri"/>
      <family val="2"/>
      <scheme val="minor"/>
    </font>
  </fonts>
  <fills count="8">
    <fill>
      <patternFill patternType="none"/>
    </fill>
    <fill>
      <patternFill patternType="gray125"/>
    </fill>
    <fill>
      <patternFill patternType="solid">
        <fgColor theme="9" tint="0.59999389629810485"/>
        <bgColor indexed="64"/>
      </patternFill>
    </fill>
    <fill>
      <patternFill patternType="solid">
        <fgColor theme="7"/>
        <bgColor indexed="64"/>
      </patternFill>
    </fill>
    <fill>
      <patternFill patternType="solid">
        <fgColor rgb="FFFF0000"/>
        <bgColor indexed="64"/>
      </patternFill>
    </fill>
    <fill>
      <patternFill patternType="solid">
        <fgColor rgb="FFFFC000"/>
        <bgColor indexed="64"/>
      </patternFill>
    </fill>
    <fill>
      <patternFill patternType="solid">
        <fgColor theme="9"/>
        <bgColor indexed="64"/>
      </patternFill>
    </fill>
    <fill>
      <patternFill patternType="solid">
        <fgColor rgb="FFFFFF00"/>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right style="thin">
        <color indexed="64"/>
      </right>
      <top style="thin">
        <color indexed="64"/>
      </top>
      <bottom/>
      <diagonal/>
    </border>
    <border>
      <left style="thin">
        <color indexed="64"/>
      </left>
      <right/>
      <top/>
      <bottom style="thin">
        <color indexed="64"/>
      </bottom>
      <diagonal/>
    </border>
  </borders>
  <cellStyleXfs count="11">
    <xf numFmtId="0" fontId="0" fillId="0" borderId="0"/>
    <xf numFmtId="0" fontId="3" fillId="0" borderId="0" applyNumberFormat="0" applyFill="0" applyBorder="0" applyAlignment="0" applyProtection="0"/>
    <xf numFmtId="0" fontId="3" fillId="0" borderId="0" applyNumberFormat="0" applyFill="0" applyBorder="0" applyAlignment="0" applyProtection="0"/>
    <xf numFmtId="0" fontId="1" fillId="0" borderId="0"/>
    <xf numFmtId="9"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9" fontId="1" fillId="0" borderId="0" applyFont="0" applyFill="0" applyBorder="0" applyAlignment="0" applyProtection="0"/>
    <xf numFmtId="0" fontId="3" fillId="0" borderId="0"/>
    <xf numFmtId="0" fontId="8" fillId="0" borderId="0"/>
  </cellStyleXfs>
  <cellXfs count="66">
    <xf numFmtId="0" fontId="0" fillId="0" borderId="0" xfId="0"/>
    <xf numFmtId="0" fontId="0" fillId="5" borderId="1" xfId="0" applyFill="1" applyBorder="1"/>
    <xf numFmtId="0" fontId="2" fillId="0" borderId="0" xfId="0" applyFont="1"/>
    <xf numFmtId="0" fontId="0" fillId="4" borderId="1" xfId="0" applyFill="1" applyBorder="1"/>
    <xf numFmtId="0" fontId="0" fillId="0" borderId="1" xfId="0" applyBorder="1"/>
    <xf numFmtId="0" fontId="0" fillId="6" borderId="1" xfId="0" applyFill="1" applyBorder="1"/>
    <xf numFmtId="0" fontId="0" fillId="3" borderId="1" xfId="0" applyFill="1" applyBorder="1"/>
    <xf numFmtId="0" fontId="2" fillId="0" borderId="0" xfId="0" applyFont="1" applyAlignment="1">
      <alignment horizontal="center"/>
    </xf>
    <xf numFmtId="0" fontId="0" fillId="3" borderId="4" xfId="0" applyFill="1" applyBorder="1"/>
    <xf numFmtId="0" fontId="0" fillId="3" borderId="5" xfId="0" applyFill="1" applyBorder="1"/>
    <xf numFmtId="0" fontId="0" fillId="4" borderId="5" xfId="0" applyFill="1" applyBorder="1"/>
    <xf numFmtId="0" fontId="0" fillId="4" borderId="6" xfId="0" applyFill="1" applyBorder="1"/>
    <xf numFmtId="0" fontId="0" fillId="6" borderId="7" xfId="0" applyFill="1" applyBorder="1"/>
    <xf numFmtId="0" fontId="0" fillId="4" borderId="2" xfId="0" applyFill="1" applyBorder="1"/>
    <xf numFmtId="0" fontId="0" fillId="6" borderId="8" xfId="0" applyFill="1" applyBorder="1"/>
    <xf numFmtId="0" fontId="0" fillId="6" borderId="9" xfId="0" applyFill="1" applyBorder="1"/>
    <xf numFmtId="0" fontId="0" fillId="5" borderId="3" xfId="0" applyFill="1" applyBorder="1"/>
    <xf numFmtId="0" fontId="4" fillId="2" borderId="1" xfId="2" applyFont="1" applyFill="1" applyBorder="1" applyAlignment="1">
      <alignment horizontal="center" vertical="center" wrapText="1"/>
    </xf>
    <xf numFmtId="0" fontId="0" fillId="0" borderId="15" xfId="0" applyBorder="1"/>
    <xf numFmtId="0" fontId="0" fillId="0" borderId="16" xfId="0" applyBorder="1"/>
    <xf numFmtId="0" fontId="0" fillId="0" borderId="18" xfId="0" applyBorder="1"/>
    <xf numFmtId="0" fontId="0" fillId="0" borderId="13" xfId="0" applyBorder="1"/>
    <xf numFmtId="0" fontId="0" fillId="0" borderId="14" xfId="0" applyBorder="1"/>
    <xf numFmtId="0" fontId="4" fillId="2" borderId="10" xfId="2" applyFont="1" applyFill="1" applyBorder="1" applyAlignment="1">
      <alignment horizontal="center" vertical="center" wrapText="1"/>
    </xf>
    <xf numFmtId="0" fontId="0" fillId="0" borderId="0" xfId="0" applyAlignment="1">
      <alignment horizontal="center"/>
    </xf>
    <xf numFmtId="0" fontId="0" fillId="0" borderId="13" xfId="0" applyBorder="1" applyAlignment="1">
      <alignment horizontal="center"/>
    </xf>
    <xf numFmtId="0" fontId="9" fillId="0" borderId="0" xfId="0" applyFont="1"/>
    <xf numFmtId="0" fontId="0" fillId="0" borderId="1" xfId="0" applyBorder="1" applyAlignment="1">
      <alignment vertical="center"/>
    </xf>
    <xf numFmtId="0" fontId="0" fillId="0" borderId="0" xfId="0" applyAlignment="1">
      <alignment vertical="center" wrapText="1"/>
    </xf>
    <xf numFmtId="0" fontId="0" fillId="0" borderId="0" xfId="0" applyAlignment="1">
      <alignment horizontal="center" vertical="center" wrapText="1"/>
    </xf>
    <xf numFmtId="0" fontId="0" fillId="0" borderId="17" xfId="0" applyBorder="1" applyAlignment="1">
      <alignment vertical="center" wrapText="1"/>
    </xf>
    <xf numFmtId="0" fontId="0" fillId="0" borderId="11" xfId="0" applyBorder="1" applyAlignment="1">
      <alignment vertical="center"/>
    </xf>
    <xf numFmtId="0" fontId="0" fillId="0" borderId="15" xfId="0" applyBorder="1" applyAlignment="1">
      <alignment vertical="center"/>
    </xf>
    <xf numFmtId="0" fontId="0" fillId="0" borderId="16" xfId="0" applyBorder="1" applyAlignment="1">
      <alignment vertical="center" wrapText="1"/>
    </xf>
    <xf numFmtId="0" fontId="0" fillId="0" borderId="18" xfId="0" applyBorder="1" applyAlignment="1">
      <alignment vertical="center"/>
    </xf>
    <xf numFmtId="0" fontId="0" fillId="0" borderId="13" xfId="0" applyBorder="1" applyAlignment="1">
      <alignment vertical="center" wrapText="1"/>
    </xf>
    <xf numFmtId="0" fontId="0" fillId="0" borderId="13" xfId="0" applyBorder="1" applyAlignment="1">
      <alignment horizontal="center" vertical="center" wrapText="1"/>
    </xf>
    <xf numFmtId="0" fontId="0" fillId="0" borderId="14" xfId="0" applyBorder="1" applyAlignment="1">
      <alignment vertical="center" wrapText="1"/>
    </xf>
    <xf numFmtId="0" fontId="0" fillId="0" borderId="17" xfId="0" applyBorder="1" applyAlignment="1">
      <alignment horizontal="center"/>
    </xf>
    <xf numFmtId="0" fontId="0" fillId="0" borderId="16" xfId="0" applyBorder="1" applyAlignment="1">
      <alignment horizontal="center"/>
    </xf>
    <xf numFmtId="0" fontId="10" fillId="0" borderId="0" xfId="0" applyFont="1" applyAlignment="1">
      <alignment horizontal="left" vertical="center" indent="1"/>
    </xf>
    <xf numFmtId="0" fontId="10" fillId="0" borderId="13" xfId="0" applyFont="1" applyBorder="1" applyAlignment="1">
      <alignment horizontal="left" vertical="center" indent="1"/>
    </xf>
    <xf numFmtId="0" fontId="0" fillId="0" borderId="0" xfId="0" applyAlignment="1">
      <alignment wrapText="1"/>
    </xf>
    <xf numFmtId="0" fontId="0" fillId="0" borderId="0" xfId="0" applyAlignment="1">
      <alignment horizontal="center" vertical="center"/>
    </xf>
    <xf numFmtId="0" fontId="0" fillId="0" borderId="13" xfId="0" applyBorder="1" applyAlignment="1">
      <alignment horizontal="center" vertical="center"/>
    </xf>
    <xf numFmtId="0" fontId="11" fillId="0" borderId="0" xfId="0" applyFont="1"/>
    <xf numFmtId="0" fontId="0" fillId="0" borderId="13" xfId="0" applyBorder="1" applyAlignment="1">
      <alignment wrapText="1"/>
    </xf>
    <xf numFmtId="0" fontId="0" fillId="7" borderId="0" xfId="0" applyFill="1"/>
    <xf numFmtId="0" fontId="0" fillId="7" borderId="0" xfId="0" applyFill="1" applyAlignment="1">
      <alignment horizontal="center"/>
    </xf>
    <xf numFmtId="0" fontId="0" fillId="7" borderId="16" xfId="0" applyFill="1" applyBorder="1" applyAlignment="1">
      <alignment horizontal="center"/>
    </xf>
    <xf numFmtId="0" fontId="12" fillId="0" borderId="0" xfId="0" applyFont="1" applyAlignment="1">
      <alignment vertical="center"/>
    </xf>
    <xf numFmtId="0" fontId="10" fillId="0" borderId="0" xfId="0" applyFont="1" applyAlignment="1">
      <alignment vertical="center"/>
    </xf>
    <xf numFmtId="0" fontId="10" fillId="7" borderId="0" xfId="0" applyFont="1" applyFill="1" applyAlignment="1">
      <alignment vertical="center"/>
    </xf>
    <xf numFmtId="0" fontId="0" fillId="0" borderId="16" xfId="0" applyBorder="1" applyAlignment="1">
      <alignment horizontal="left"/>
    </xf>
    <xf numFmtId="0" fontId="0" fillId="0" borderId="14" xfId="0" applyBorder="1" applyAlignment="1">
      <alignment horizontal="center"/>
    </xf>
    <xf numFmtId="0" fontId="0" fillId="0" borderId="12" xfId="0" applyBorder="1" applyAlignment="1">
      <alignment horizontal="center"/>
    </xf>
    <xf numFmtId="0" fontId="0" fillId="0" borderId="0" xfId="0" applyAlignment="1">
      <alignment vertical="top" wrapText="1"/>
    </xf>
    <xf numFmtId="14" fontId="0" fillId="0" borderId="0" xfId="0" applyNumberFormat="1" applyAlignment="1">
      <alignment vertical="center"/>
    </xf>
    <xf numFmtId="14" fontId="0" fillId="0" borderId="0" xfId="0" applyNumberFormat="1" applyAlignment="1">
      <alignment horizontal="center" vertical="center" wrapText="1"/>
    </xf>
    <xf numFmtId="0" fontId="0" fillId="0" borderId="16" xfId="0" applyBorder="1" applyAlignment="1">
      <alignment vertical="top" wrapText="1"/>
    </xf>
    <xf numFmtId="14" fontId="0" fillId="0" borderId="0" xfId="0" applyNumberFormat="1" applyAlignment="1">
      <alignment horizontal="center" vertical="center"/>
    </xf>
    <xf numFmtId="0" fontId="0" fillId="0" borderId="17" xfId="0" applyBorder="1" applyAlignment="1">
      <alignment vertical="top" wrapText="1"/>
    </xf>
    <xf numFmtId="0" fontId="0" fillId="0" borderId="1" xfId="0" applyBorder="1" applyAlignment="1">
      <alignment wrapText="1"/>
    </xf>
    <xf numFmtId="0" fontId="0" fillId="0" borderId="0" xfId="0" applyAlignment="1">
      <alignment horizontal="center" wrapText="1"/>
    </xf>
    <xf numFmtId="0" fontId="2" fillId="0" borderId="0" xfId="0" applyFont="1" applyAlignment="1">
      <alignment horizontal="center"/>
    </xf>
    <xf numFmtId="0" fontId="2" fillId="0" borderId="0" xfId="0" applyFont="1" applyAlignment="1">
      <alignment horizontal="center" vertical="center" textRotation="90"/>
    </xf>
  </cellXfs>
  <cellStyles count="11">
    <cellStyle name="Normal" xfId="0" builtinId="0"/>
    <cellStyle name="Normal 2" xfId="2" xr:uid="{0DB219D2-17B7-4102-B60C-50FC790C1ED9}"/>
    <cellStyle name="Normal 2 2" xfId="10" xr:uid="{A3F2AA10-7CDC-44B8-9BAA-29804476A2D7}"/>
    <cellStyle name="Normal 3" xfId="3" xr:uid="{B2607962-9E25-4F47-BD90-9D125FCED89F}"/>
    <cellStyle name="Normal 3 2" xfId="5" xr:uid="{3143EF0D-BA89-4D42-841B-F20D1D8117D3}"/>
    <cellStyle name="Normal 3 2 2" xfId="7" xr:uid="{5139C126-FCAE-4F06-B287-E914B5C7311F}"/>
    <cellStyle name="Normal 4" xfId="9" xr:uid="{B9F47265-017C-4F07-97BB-1DADC9F5991E}"/>
    <cellStyle name="Normal 5" xfId="1" xr:uid="{7769B168-F305-4BB1-8D5A-97331B601EEF}"/>
    <cellStyle name="Percent 2" xfId="4" xr:uid="{08D33A3A-C7C2-4634-862F-4AF4237CBB7F}"/>
    <cellStyle name="Percent 2 2" xfId="6" xr:uid="{36240813-4C44-4654-A81E-4D1A6893A52C}"/>
    <cellStyle name="Percent 2 2 2" xfId="8" xr:uid="{EE31F71B-77F7-44D3-B596-E311BCDF42DA}"/>
  </cellStyles>
  <dxfs count="5">
    <dxf>
      <font>
        <color rgb="FFFF0000"/>
      </font>
      <fill>
        <patternFill>
          <bgColor rgb="FFFF0000"/>
        </patternFill>
      </fill>
    </dxf>
    <dxf>
      <font>
        <color rgb="FFFFC000"/>
      </font>
      <fill>
        <patternFill>
          <bgColor rgb="FFFFC000"/>
        </patternFill>
      </fill>
    </dxf>
    <dxf>
      <font>
        <color rgb="FFFF0000"/>
      </font>
      <fill>
        <patternFill>
          <bgColor rgb="FFFF0000"/>
        </patternFill>
      </fill>
    </dxf>
    <dxf>
      <font>
        <color rgb="FFFFC000"/>
      </font>
      <fill>
        <patternFill>
          <bgColor rgb="FFFFC000"/>
        </patternFill>
      </fill>
    </dxf>
    <dxf>
      <font>
        <color rgb="FF00B050"/>
      </font>
      <fill>
        <patternFill>
          <bgColor rgb="FF00B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GB"/>
              <a:t>Planned vs Actual Work</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barChart>
        <c:barDir val="bar"/>
        <c:grouping val="clustered"/>
        <c:varyColors val="0"/>
        <c:ser>
          <c:idx val="0"/>
          <c:order val="0"/>
          <c:tx>
            <c:strRef>
              <c:f>'5) Sprint 1 - Planned vs Actual'!$B$3</c:f>
              <c:strCache>
                <c:ptCount val="1"/>
                <c:pt idx="0">
                  <c:v>Planned</c:v>
                </c:pt>
              </c:strCache>
            </c:strRef>
          </c:tx>
          <c:spPr>
            <a:solidFill>
              <a:schemeClr val="accent6">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'5) Sprint 1 - Planned vs Actual'!$C$2:$G$2</c:f>
              <c:strCache>
                <c:ptCount val="5"/>
                <c:pt idx="0">
                  <c:v>Dev 1</c:v>
                </c:pt>
                <c:pt idx="1">
                  <c:v>Dev 2</c:v>
                </c:pt>
                <c:pt idx="2">
                  <c:v>Dev 3</c:v>
                </c:pt>
                <c:pt idx="3">
                  <c:v>Dev 4</c:v>
                </c:pt>
                <c:pt idx="4">
                  <c:v>Tester</c:v>
                </c:pt>
              </c:strCache>
            </c:strRef>
          </c:cat>
          <c:val>
            <c:numRef>
              <c:f>'5) Sprint 1 - Planned vs Actual'!$C$3:$G$3</c:f>
              <c:numCache>
                <c:formatCode>General</c:formatCode>
                <c:ptCount val="5"/>
                <c:pt idx="0">
                  <c:v>10</c:v>
                </c:pt>
                <c:pt idx="1">
                  <c:v>10</c:v>
                </c:pt>
                <c:pt idx="2">
                  <c:v>8</c:v>
                </c:pt>
                <c:pt idx="3">
                  <c:v>12</c:v>
                </c:pt>
                <c:pt idx="4">
                  <c:v>10</c:v>
                </c:pt>
              </c:numCache>
            </c:numRef>
          </c:val>
          <c:extLst>
            <c:ext xmlns:c16="http://schemas.microsoft.com/office/drawing/2014/chart" uri="{C3380CC4-5D6E-409C-BE32-E72D297353CC}">
              <c16:uniqueId val="{00000000-C444-4E26-ABC2-2E0E5EF77ED2}"/>
            </c:ext>
          </c:extLst>
        </c:ser>
        <c:ser>
          <c:idx val="1"/>
          <c:order val="1"/>
          <c:tx>
            <c:strRef>
              <c:f>'5) Sprint 1 - Planned vs Actual'!$B$4</c:f>
              <c:strCache>
                <c:ptCount val="1"/>
                <c:pt idx="0">
                  <c:v>Actual</c:v>
                </c:pt>
              </c:strCache>
            </c:strRef>
          </c:tx>
          <c:spPr>
            <a:solidFill>
              <a:schemeClr val="accent5">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'5) Sprint 1 - Planned vs Actual'!$C$2:$G$2</c:f>
              <c:strCache>
                <c:ptCount val="5"/>
                <c:pt idx="0">
                  <c:v>Dev 1</c:v>
                </c:pt>
                <c:pt idx="1">
                  <c:v>Dev 2</c:v>
                </c:pt>
                <c:pt idx="2">
                  <c:v>Dev 3</c:v>
                </c:pt>
                <c:pt idx="3">
                  <c:v>Dev 4</c:v>
                </c:pt>
                <c:pt idx="4">
                  <c:v>Tester</c:v>
                </c:pt>
              </c:strCache>
            </c:strRef>
          </c:cat>
          <c:val>
            <c:numRef>
              <c:f>'5) Sprint 1 - Planned vs Actual'!$C$4:$G$4</c:f>
              <c:numCache>
                <c:formatCode>General</c:formatCode>
                <c:ptCount val="5"/>
                <c:pt idx="0">
                  <c:v>5</c:v>
                </c:pt>
                <c:pt idx="1">
                  <c:v>10</c:v>
                </c:pt>
                <c:pt idx="2">
                  <c:v>8</c:v>
                </c:pt>
                <c:pt idx="3">
                  <c:v>20</c:v>
                </c:pt>
                <c:pt idx="4">
                  <c:v>11</c:v>
                </c:pt>
              </c:numCache>
            </c:numRef>
          </c:val>
          <c:extLst>
            <c:ext xmlns:c16="http://schemas.microsoft.com/office/drawing/2014/chart" uri="{C3380CC4-5D6E-409C-BE32-E72D297353CC}">
              <c16:uniqueId val="{00000001-C444-4E26-ABC2-2E0E5EF77ED2}"/>
            </c:ext>
          </c:extLst>
        </c:ser>
        <c:dLbls>
          <c:dLblPos val="inEnd"/>
          <c:showLegendKey val="0"/>
          <c:showVal val="1"/>
          <c:showCatName val="0"/>
          <c:showSerName val="0"/>
          <c:showPercent val="0"/>
          <c:showBubbleSize val="0"/>
        </c:dLbls>
        <c:gapWidth val="65"/>
        <c:axId val="269605328"/>
        <c:axId val="269605984"/>
      </c:barChart>
      <c:catAx>
        <c:axId val="269605328"/>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69605984"/>
        <c:crosses val="autoZero"/>
        <c:auto val="1"/>
        <c:lblAlgn val="ctr"/>
        <c:lblOffset val="100"/>
        <c:noMultiLvlLbl val="0"/>
      </c:catAx>
      <c:valAx>
        <c:axId val="269605984"/>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GB"/>
                  <a:t>Tasks Completed per Sprint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269605328"/>
        <c:crosses val="autoZero"/>
        <c:crossBetween val="between"/>
      </c:valAx>
      <c:spPr>
        <a:noFill/>
        <a:ln>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323850</xdr:colOff>
      <xdr:row>0</xdr:row>
      <xdr:rowOff>152399</xdr:rowOff>
    </xdr:from>
    <xdr:to>
      <xdr:col>8</xdr:col>
      <xdr:colOff>552450</xdr:colOff>
      <xdr:row>16</xdr:row>
      <xdr:rowOff>104774</xdr:rowOff>
    </xdr:to>
    <xdr:graphicFrame macro="">
      <xdr:nvGraphicFramePr>
        <xdr:cNvPr id="2" name="Chart 1">
          <a:extLst>
            <a:ext uri="{FF2B5EF4-FFF2-40B4-BE49-F238E27FC236}">
              <a16:creationId xmlns:a16="http://schemas.microsoft.com/office/drawing/2014/main" id="{3EE99AAF-A690-485E-9F29-DC597806EA5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A1BD59-3507-4723-9019-B5EF4F821C1A}">
  <dimension ref="A1:E13"/>
  <sheetViews>
    <sheetView workbookViewId="0">
      <selection activeCell="B5" sqref="B5"/>
    </sheetView>
  </sheetViews>
  <sheetFormatPr defaultRowHeight="15" x14ac:dyDescent="0.25"/>
  <cols>
    <col min="2" max="2" width="52.42578125" bestFit="1" customWidth="1"/>
    <col min="3" max="3" width="23.7109375" customWidth="1"/>
    <col min="4" max="4" width="52.85546875" customWidth="1"/>
    <col min="5" max="5" width="50.7109375" bestFit="1" customWidth="1"/>
  </cols>
  <sheetData>
    <row r="1" spans="1:5" s="26" customFormat="1" ht="18.75" x14ac:dyDescent="0.3">
      <c r="A1" s="26" t="s">
        <v>108</v>
      </c>
      <c r="D1"/>
      <c r="E1"/>
    </row>
    <row r="3" spans="1:5" ht="93.75" customHeight="1" x14ac:dyDescent="0.25">
      <c r="A3" s="17" t="s">
        <v>75</v>
      </c>
      <c r="B3" s="17" t="s">
        <v>87</v>
      </c>
      <c r="C3" s="17" t="s">
        <v>86</v>
      </c>
      <c r="D3" s="17" t="s">
        <v>96</v>
      </c>
      <c r="E3" s="17" t="s">
        <v>97</v>
      </c>
    </row>
    <row r="4" spans="1:5" x14ac:dyDescent="0.25">
      <c r="A4" s="4" t="s">
        <v>76</v>
      </c>
      <c r="B4" t="s">
        <v>88</v>
      </c>
      <c r="C4" s="24" t="s">
        <v>89</v>
      </c>
      <c r="D4" s="38">
        <v>4</v>
      </c>
      <c r="E4" s="38"/>
    </row>
    <row r="5" spans="1:5" x14ac:dyDescent="0.25">
      <c r="A5" s="4" t="s">
        <v>77</v>
      </c>
      <c r="B5" t="s">
        <v>90</v>
      </c>
      <c r="C5" s="24" t="s">
        <v>91</v>
      </c>
      <c r="D5" s="39">
        <v>3</v>
      </c>
      <c r="E5" s="39"/>
    </row>
    <row r="6" spans="1:5" x14ac:dyDescent="0.25">
      <c r="A6" s="4" t="s">
        <v>78</v>
      </c>
      <c r="B6" t="s">
        <v>92</v>
      </c>
      <c r="C6" s="24" t="s">
        <v>93</v>
      </c>
      <c r="D6" s="39">
        <v>4</v>
      </c>
      <c r="E6" s="53" t="s">
        <v>98</v>
      </c>
    </row>
    <row r="7" spans="1:5" x14ac:dyDescent="0.25">
      <c r="A7" s="4" t="s">
        <v>79</v>
      </c>
      <c r="B7" t="s">
        <v>94</v>
      </c>
      <c r="C7" s="24" t="s">
        <v>95</v>
      </c>
      <c r="D7" s="39">
        <v>2</v>
      </c>
      <c r="E7" s="39"/>
    </row>
    <row r="8" spans="1:5" x14ac:dyDescent="0.25">
      <c r="A8" s="4" t="s">
        <v>80</v>
      </c>
      <c r="B8" t="s">
        <v>99</v>
      </c>
      <c r="C8" s="24" t="s">
        <v>91</v>
      </c>
      <c r="D8" s="39">
        <v>3</v>
      </c>
      <c r="E8" s="53" t="s">
        <v>101</v>
      </c>
    </row>
    <row r="9" spans="1:5" x14ac:dyDescent="0.25">
      <c r="A9" s="4" t="s">
        <v>81</v>
      </c>
      <c r="B9" t="s">
        <v>100</v>
      </c>
      <c r="C9" s="24" t="s">
        <v>91</v>
      </c>
      <c r="D9" s="39">
        <v>1</v>
      </c>
      <c r="E9" s="39"/>
    </row>
    <row r="10" spans="1:5" x14ac:dyDescent="0.25">
      <c r="A10" s="4" t="s">
        <v>82</v>
      </c>
      <c r="B10" t="s">
        <v>102</v>
      </c>
      <c r="C10" s="24" t="s">
        <v>91</v>
      </c>
      <c r="D10" s="39">
        <v>1</v>
      </c>
      <c r="E10" s="39"/>
    </row>
    <row r="11" spans="1:5" x14ac:dyDescent="0.25">
      <c r="A11" s="4" t="s">
        <v>83</v>
      </c>
      <c r="B11" t="s">
        <v>103</v>
      </c>
      <c r="C11" s="24" t="s">
        <v>104</v>
      </c>
      <c r="D11" s="39">
        <v>4</v>
      </c>
      <c r="E11" s="39"/>
    </row>
    <row r="12" spans="1:5" x14ac:dyDescent="0.25">
      <c r="A12" s="4" t="s">
        <v>84</v>
      </c>
      <c r="B12" t="s">
        <v>105</v>
      </c>
      <c r="C12" s="24" t="s">
        <v>93</v>
      </c>
      <c r="D12" s="39">
        <v>4</v>
      </c>
      <c r="E12" s="39"/>
    </row>
    <row r="13" spans="1:5" x14ac:dyDescent="0.25">
      <c r="A13" s="4" t="s">
        <v>85</v>
      </c>
      <c r="B13" s="20" t="s">
        <v>106</v>
      </c>
      <c r="C13" s="25" t="s">
        <v>107</v>
      </c>
      <c r="D13" s="54">
        <v>4</v>
      </c>
      <c r="E13" s="55"/>
    </row>
  </sheetData>
  <phoneticPr fontId="7"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23CC6D-0E7A-47B4-8A70-C56D2231E222}">
  <dimension ref="A1:E29"/>
  <sheetViews>
    <sheetView topLeftCell="A2" workbookViewId="0">
      <selection activeCell="A17" sqref="A17"/>
    </sheetView>
  </sheetViews>
  <sheetFormatPr defaultRowHeight="15" x14ac:dyDescent="0.25"/>
  <cols>
    <col min="1" max="1" width="74.85546875" bestFit="1" customWidth="1"/>
    <col min="2" max="4" width="23.7109375" customWidth="1"/>
    <col min="5" max="5" width="52.85546875" customWidth="1"/>
  </cols>
  <sheetData>
    <row r="1" spans="1:5" ht="18.75" x14ac:dyDescent="0.3">
      <c r="A1" s="26" t="s">
        <v>133</v>
      </c>
      <c r="B1" s="26"/>
      <c r="C1" s="26"/>
      <c r="D1" s="26"/>
    </row>
    <row r="3" spans="1:5" x14ac:dyDescent="0.25">
      <c r="A3" s="17" t="s">
        <v>109</v>
      </c>
      <c r="B3" s="17" t="s">
        <v>110</v>
      </c>
      <c r="C3" s="17" t="s">
        <v>111</v>
      </c>
      <c r="D3" s="17" t="s">
        <v>112</v>
      </c>
      <c r="E3" s="17" t="s">
        <v>113</v>
      </c>
    </row>
    <row r="4" spans="1:5" x14ac:dyDescent="0.25">
      <c r="A4" s="40" t="s">
        <v>114</v>
      </c>
      <c r="B4" s="24"/>
      <c r="C4" s="24"/>
      <c r="D4" s="24"/>
      <c r="E4" s="38"/>
    </row>
    <row r="5" spans="1:5" x14ac:dyDescent="0.25">
      <c r="A5" s="40" t="s">
        <v>115</v>
      </c>
      <c r="B5" s="24"/>
      <c r="C5" s="24"/>
      <c r="D5" s="24"/>
      <c r="E5" s="39"/>
    </row>
    <row r="6" spans="1:5" x14ac:dyDescent="0.25">
      <c r="A6" s="40" t="s">
        <v>139</v>
      </c>
      <c r="B6" s="24"/>
      <c r="C6" s="24"/>
      <c r="D6" s="24"/>
      <c r="E6" s="39"/>
    </row>
    <row r="7" spans="1:5" x14ac:dyDescent="0.25">
      <c r="A7" s="40" t="s">
        <v>116</v>
      </c>
      <c r="B7" s="24"/>
      <c r="C7" s="24"/>
      <c r="D7" s="24"/>
      <c r="E7" s="39"/>
    </row>
    <row r="8" spans="1:5" x14ac:dyDescent="0.25">
      <c r="A8" s="40" t="s">
        <v>134</v>
      </c>
      <c r="B8" s="24"/>
      <c r="C8" s="24"/>
      <c r="D8" s="24"/>
      <c r="E8" s="39"/>
    </row>
    <row r="9" spans="1:5" x14ac:dyDescent="0.25">
      <c r="A9" s="40" t="s">
        <v>117</v>
      </c>
      <c r="B9" s="24"/>
      <c r="C9" s="24"/>
      <c r="D9" s="24"/>
      <c r="E9" s="39"/>
    </row>
    <row r="10" spans="1:5" x14ac:dyDescent="0.25">
      <c r="A10" s="40" t="s">
        <v>132</v>
      </c>
      <c r="B10" s="24"/>
      <c r="C10" s="24"/>
      <c r="D10" s="24"/>
      <c r="E10" s="39"/>
    </row>
    <row r="11" spans="1:5" x14ac:dyDescent="0.25">
      <c r="A11" s="40" t="s">
        <v>118</v>
      </c>
      <c r="B11" s="24"/>
      <c r="C11" s="24"/>
      <c r="D11" s="24"/>
      <c r="E11" s="39"/>
    </row>
    <row r="12" spans="1:5" x14ac:dyDescent="0.25">
      <c r="A12" s="40" t="s">
        <v>119</v>
      </c>
      <c r="B12" s="24"/>
      <c r="C12" s="24"/>
      <c r="D12" s="24"/>
      <c r="E12" s="39"/>
    </row>
    <row r="13" spans="1:5" x14ac:dyDescent="0.25">
      <c r="A13" s="40" t="s">
        <v>140</v>
      </c>
      <c r="B13" s="24"/>
      <c r="C13" s="24"/>
      <c r="D13" s="24"/>
      <c r="E13" s="39"/>
    </row>
    <row r="14" spans="1:5" x14ac:dyDescent="0.25">
      <c r="A14" s="40" t="s">
        <v>138</v>
      </c>
      <c r="B14" s="24"/>
      <c r="C14" s="24"/>
      <c r="D14" s="24"/>
      <c r="E14" s="39"/>
    </row>
    <row r="15" spans="1:5" x14ac:dyDescent="0.25">
      <c r="A15" s="40" t="s">
        <v>120</v>
      </c>
      <c r="B15" s="24"/>
      <c r="C15" s="24"/>
      <c r="D15" s="24"/>
      <c r="E15" s="39"/>
    </row>
    <row r="16" spans="1:5" x14ac:dyDescent="0.25">
      <c r="A16" s="40" t="s">
        <v>121</v>
      </c>
      <c r="B16" s="24"/>
      <c r="C16" s="24"/>
      <c r="D16" s="24"/>
      <c r="E16" s="39"/>
    </row>
    <row r="17" spans="1:5" x14ac:dyDescent="0.25">
      <c r="A17" s="40" t="s">
        <v>122</v>
      </c>
      <c r="B17" s="24"/>
      <c r="C17" s="24"/>
      <c r="D17" s="24"/>
      <c r="E17" s="39"/>
    </row>
    <row r="18" spans="1:5" x14ac:dyDescent="0.25">
      <c r="A18" s="40" t="s">
        <v>136</v>
      </c>
      <c r="B18" s="24"/>
      <c r="C18" s="24"/>
      <c r="D18" s="24"/>
      <c r="E18" s="39"/>
    </row>
    <row r="19" spans="1:5" x14ac:dyDescent="0.25">
      <c r="A19" s="40" t="s">
        <v>135</v>
      </c>
      <c r="B19" s="24"/>
      <c r="C19" s="24"/>
      <c r="D19" s="24"/>
      <c r="E19" s="39"/>
    </row>
    <row r="20" spans="1:5" x14ac:dyDescent="0.25">
      <c r="A20" s="40" t="s">
        <v>123</v>
      </c>
      <c r="B20" s="24"/>
      <c r="C20" s="24"/>
      <c r="D20" s="24"/>
      <c r="E20" s="39"/>
    </row>
    <row r="21" spans="1:5" x14ac:dyDescent="0.25">
      <c r="A21" s="40" t="s">
        <v>124</v>
      </c>
      <c r="B21" s="24"/>
      <c r="C21" s="24"/>
      <c r="D21" s="24"/>
      <c r="E21" s="39"/>
    </row>
    <row r="22" spans="1:5" x14ac:dyDescent="0.25">
      <c r="A22" s="40" t="s">
        <v>125</v>
      </c>
      <c r="B22" s="24"/>
      <c r="C22" s="24"/>
      <c r="D22" s="24"/>
      <c r="E22" s="39"/>
    </row>
    <row r="23" spans="1:5" x14ac:dyDescent="0.25">
      <c r="A23" s="40" t="s">
        <v>137</v>
      </c>
      <c r="B23" s="24"/>
      <c r="C23" s="24"/>
      <c r="D23" s="24"/>
      <c r="E23" s="39"/>
    </row>
    <row r="24" spans="1:5" x14ac:dyDescent="0.25">
      <c r="A24" s="40" t="s">
        <v>126</v>
      </c>
      <c r="B24" s="24"/>
      <c r="C24" s="24"/>
      <c r="D24" s="24"/>
      <c r="E24" s="39"/>
    </row>
    <row r="25" spans="1:5" x14ac:dyDescent="0.25">
      <c r="A25" s="40" t="s">
        <v>127</v>
      </c>
      <c r="B25" s="24"/>
      <c r="C25" s="24"/>
      <c r="D25" s="24"/>
      <c r="E25" s="39"/>
    </row>
    <row r="26" spans="1:5" x14ac:dyDescent="0.25">
      <c r="A26" s="40" t="s">
        <v>128</v>
      </c>
      <c r="B26" s="24"/>
      <c r="C26" s="24"/>
      <c r="D26" s="24"/>
      <c r="E26" s="39"/>
    </row>
    <row r="27" spans="1:5" x14ac:dyDescent="0.25">
      <c r="A27" s="40" t="s">
        <v>129</v>
      </c>
      <c r="E27" s="19"/>
    </row>
    <row r="28" spans="1:5" x14ac:dyDescent="0.25">
      <c r="A28" s="40" t="s">
        <v>130</v>
      </c>
      <c r="E28" s="19"/>
    </row>
    <row r="29" spans="1:5" x14ac:dyDescent="0.25">
      <c r="A29" s="41" t="s">
        <v>131</v>
      </c>
      <c r="B29" s="21"/>
      <c r="C29" s="21"/>
      <c r="D29" s="21"/>
      <c r="E29" s="22"/>
    </row>
  </sheetData>
  <pageMargins left="0.7" right="0.7" top="0.75" bottom="0.75" header="0.3" footer="0.3"/>
  <pageSetup paperSize="9" orientation="portrait"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43CF21-9AF0-4590-9744-10B15F7F449E}">
  <dimension ref="A1:D38"/>
  <sheetViews>
    <sheetView topLeftCell="A19" workbookViewId="0">
      <selection activeCell="A34" sqref="A34"/>
    </sheetView>
  </sheetViews>
  <sheetFormatPr defaultRowHeight="15" x14ac:dyDescent="0.25"/>
  <cols>
    <col min="1" max="1" width="74.85546875" bestFit="1" customWidth="1"/>
    <col min="2" max="3" width="23.7109375" customWidth="1"/>
    <col min="4" max="4" width="52.85546875" customWidth="1"/>
  </cols>
  <sheetData>
    <row r="1" spans="1:4" ht="18.75" x14ac:dyDescent="0.3">
      <c r="A1" s="26" t="s">
        <v>133</v>
      </c>
      <c r="B1" s="26"/>
      <c r="C1" s="26"/>
    </row>
    <row r="3" spans="1:4" x14ac:dyDescent="0.25">
      <c r="A3" s="17" t="s">
        <v>109</v>
      </c>
      <c r="B3" s="17" t="s">
        <v>111</v>
      </c>
      <c r="C3" s="17" t="s">
        <v>112</v>
      </c>
      <c r="D3" s="17" t="s">
        <v>113</v>
      </c>
    </row>
    <row r="4" spans="1:4" x14ac:dyDescent="0.25">
      <c r="A4" s="40"/>
      <c r="B4" s="24"/>
      <c r="C4" s="24"/>
      <c r="D4" s="38"/>
    </row>
    <row r="5" spans="1:4" x14ac:dyDescent="0.25">
      <c r="A5" s="50" t="s">
        <v>154</v>
      </c>
      <c r="B5" s="24"/>
      <c r="C5" s="24"/>
      <c r="D5" s="39"/>
    </row>
    <row r="6" spans="1:4" x14ac:dyDescent="0.25">
      <c r="A6" s="51" t="s">
        <v>114</v>
      </c>
      <c r="B6" s="24"/>
      <c r="C6" s="24"/>
      <c r="D6" s="39"/>
    </row>
    <row r="7" spans="1:4" x14ac:dyDescent="0.25">
      <c r="A7" s="51" t="s">
        <v>115</v>
      </c>
      <c r="B7" s="24"/>
      <c r="C7" s="24"/>
      <c r="D7" s="39"/>
    </row>
    <row r="8" spans="1:4" x14ac:dyDescent="0.25">
      <c r="A8" s="51" t="s">
        <v>139</v>
      </c>
      <c r="B8" s="24"/>
      <c r="C8" s="24"/>
      <c r="D8" s="39"/>
    </row>
    <row r="9" spans="1:4" x14ac:dyDescent="0.25">
      <c r="A9" s="51" t="s">
        <v>116</v>
      </c>
      <c r="B9" s="24"/>
      <c r="C9" s="24"/>
      <c r="D9" s="39"/>
    </row>
    <row r="10" spans="1:4" x14ac:dyDescent="0.25">
      <c r="A10" s="51" t="s">
        <v>118</v>
      </c>
      <c r="B10" s="24"/>
      <c r="C10" s="24"/>
      <c r="D10" s="39"/>
    </row>
    <row r="11" spans="1:4" x14ac:dyDescent="0.25">
      <c r="A11" s="51" t="s">
        <v>148</v>
      </c>
      <c r="B11" s="24"/>
      <c r="C11" s="24"/>
      <c r="D11" s="39"/>
    </row>
    <row r="12" spans="1:4" x14ac:dyDescent="0.25">
      <c r="A12" s="51" t="s">
        <v>131</v>
      </c>
      <c r="B12" s="24"/>
      <c r="C12" s="24"/>
      <c r="D12" s="39"/>
    </row>
    <row r="13" spans="1:4" x14ac:dyDescent="0.25">
      <c r="A13" s="50" t="s">
        <v>155</v>
      </c>
      <c r="B13" s="24"/>
      <c r="C13" s="24"/>
      <c r="D13" s="39"/>
    </row>
    <row r="14" spans="1:4" x14ac:dyDescent="0.25">
      <c r="A14" s="51" t="s">
        <v>134</v>
      </c>
      <c r="B14" s="24"/>
      <c r="C14" s="24"/>
      <c r="D14" s="39"/>
    </row>
    <row r="15" spans="1:4" x14ac:dyDescent="0.25">
      <c r="A15" s="51" t="s">
        <v>149</v>
      </c>
      <c r="B15" s="24"/>
      <c r="C15" s="24"/>
      <c r="D15" s="39"/>
    </row>
    <row r="16" spans="1:4" x14ac:dyDescent="0.25">
      <c r="A16" s="51" t="s">
        <v>132</v>
      </c>
      <c r="B16" s="24"/>
      <c r="C16" s="24"/>
      <c r="D16" s="39"/>
    </row>
    <row r="17" spans="1:4" x14ac:dyDescent="0.25">
      <c r="A17" s="51" t="s">
        <v>122</v>
      </c>
      <c r="B17" s="24"/>
      <c r="C17" s="24"/>
      <c r="D17" s="39"/>
    </row>
    <row r="18" spans="1:4" x14ac:dyDescent="0.25">
      <c r="A18" s="51" t="s">
        <v>136</v>
      </c>
      <c r="B18" s="24"/>
      <c r="C18" s="24"/>
      <c r="D18" s="39"/>
    </row>
    <row r="19" spans="1:4" x14ac:dyDescent="0.25">
      <c r="A19" s="50" t="s">
        <v>156</v>
      </c>
      <c r="B19" s="24"/>
      <c r="C19" s="24"/>
      <c r="D19" s="39"/>
    </row>
    <row r="20" spans="1:4" x14ac:dyDescent="0.25">
      <c r="A20" s="51" t="s">
        <v>123</v>
      </c>
      <c r="D20" s="19"/>
    </row>
    <row r="21" spans="1:4" x14ac:dyDescent="0.25">
      <c r="A21" s="51" t="s">
        <v>124</v>
      </c>
      <c r="D21" s="19"/>
    </row>
    <row r="22" spans="1:4" x14ac:dyDescent="0.25">
      <c r="A22" s="51" t="s">
        <v>150</v>
      </c>
      <c r="D22" s="19"/>
    </row>
    <row r="23" spans="1:4" x14ac:dyDescent="0.25">
      <c r="A23" s="50" t="s">
        <v>157</v>
      </c>
      <c r="D23" s="19"/>
    </row>
    <row r="24" spans="1:4" x14ac:dyDescent="0.25">
      <c r="A24" s="51" t="s">
        <v>119</v>
      </c>
      <c r="D24" s="19"/>
    </row>
    <row r="25" spans="1:4" x14ac:dyDescent="0.25">
      <c r="A25" s="51" t="s">
        <v>140</v>
      </c>
      <c r="D25" s="19"/>
    </row>
    <row r="26" spans="1:4" x14ac:dyDescent="0.25">
      <c r="A26" s="50" t="s">
        <v>158</v>
      </c>
      <c r="D26" s="19"/>
    </row>
    <row r="27" spans="1:4" x14ac:dyDescent="0.25">
      <c r="A27" s="51" t="s">
        <v>151</v>
      </c>
      <c r="D27" s="19"/>
    </row>
    <row r="28" spans="1:4" x14ac:dyDescent="0.25">
      <c r="A28" s="50" t="s">
        <v>159</v>
      </c>
    </row>
    <row r="29" spans="1:4" x14ac:dyDescent="0.25">
      <c r="A29" s="51" t="s">
        <v>152</v>
      </c>
    </row>
    <row r="30" spans="1:4" x14ac:dyDescent="0.25">
      <c r="A30" s="51" t="s">
        <v>153</v>
      </c>
    </row>
    <row r="31" spans="1:4" x14ac:dyDescent="0.25">
      <c r="A31" s="51" t="s">
        <v>128</v>
      </c>
    </row>
    <row r="32" spans="1:4" x14ac:dyDescent="0.25">
      <c r="A32" s="51" t="s">
        <v>129</v>
      </c>
    </row>
    <row r="33" spans="1:4" x14ac:dyDescent="0.25">
      <c r="A33" s="51" t="s">
        <v>130</v>
      </c>
    </row>
    <row r="34" spans="1:4" x14ac:dyDescent="0.25">
      <c r="A34" s="51"/>
    </row>
    <row r="35" spans="1:4" x14ac:dyDescent="0.25">
      <c r="A35" s="50" t="s">
        <v>160</v>
      </c>
    </row>
    <row r="36" spans="1:4" s="47" customFormat="1" x14ac:dyDescent="0.25">
      <c r="A36" s="52" t="s">
        <v>138</v>
      </c>
      <c r="B36" s="48"/>
      <c r="C36" s="48"/>
      <c r="D36" s="49"/>
    </row>
    <row r="37" spans="1:4" s="47" customFormat="1" x14ac:dyDescent="0.25">
      <c r="A37" s="52" t="s">
        <v>120</v>
      </c>
      <c r="B37" s="48"/>
      <c r="C37" s="48"/>
      <c r="D37" s="49"/>
    </row>
    <row r="38" spans="1:4" s="47" customFormat="1" x14ac:dyDescent="0.25">
      <c r="A38" s="52" t="s">
        <v>137</v>
      </c>
      <c r="B38" s="48"/>
      <c r="C38" s="48"/>
      <c r="D38" s="49"/>
    </row>
  </sheetData>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AF8925-418E-4D56-A1E4-03408E653545}">
  <dimension ref="A1:J28"/>
  <sheetViews>
    <sheetView topLeftCell="A5" workbookViewId="0">
      <selection activeCell="E6" sqref="E6"/>
    </sheetView>
  </sheetViews>
  <sheetFormatPr defaultRowHeight="15" x14ac:dyDescent="0.25"/>
  <cols>
    <col min="2" max="2" width="10.7109375" bestFit="1" customWidth="1"/>
    <col min="3" max="3" width="56.140625" customWidth="1"/>
    <col min="4" max="6" width="20.7109375" customWidth="1"/>
    <col min="7" max="7" width="31" customWidth="1"/>
    <col min="8" max="8" width="18.85546875" customWidth="1"/>
    <col min="9" max="9" width="28.85546875" customWidth="1"/>
    <col min="10" max="10" width="18.28515625" customWidth="1"/>
  </cols>
  <sheetData>
    <row r="1" spans="1:10" ht="18.75" x14ac:dyDescent="0.3">
      <c r="A1" s="26" t="s">
        <v>39</v>
      </c>
    </row>
    <row r="3" spans="1:10" ht="61.5" customHeight="1" x14ac:dyDescent="0.25">
      <c r="A3" s="17" t="s">
        <v>1</v>
      </c>
      <c r="B3" s="23" t="s">
        <v>0</v>
      </c>
      <c r="C3" s="17" t="s">
        <v>37</v>
      </c>
      <c r="D3" s="17" t="s">
        <v>71</v>
      </c>
      <c r="E3" s="17" t="s">
        <v>72</v>
      </c>
      <c r="F3" s="17" t="s">
        <v>36</v>
      </c>
      <c r="G3" s="17" t="s">
        <v>73</v>
      </c>
      <c r="H3" s="17" t="s">
        <v>43</v>
      </c>
      <c r="I3" s="17" t="s">
        <v>38</v>
      </c>
      <c r="J3" s="17" t="s">
        <v>74</v>
      </c>
    </row>
    <row r="4" spans="1:10" ht="105" x14ac:dyDescent="0.25">
      <c r="A4" s="27" t="s">
        <v>10</v>
      </c>
      <c r="B4" s="57">
        <v>45047</v>
      </c>
      <c r="C4" s="28" t="s">
        <v>161</v>
      </c>
      <c r="D4" s="29">
        <v>5</v>
      </c>
      <c r="E4" s="29">
        <v>5</v>
      </c>
      <c r="F4" s="29">
        <f>D4*E4</f>
        <v>25</v>
      </c>
      <c r="G4" s="56" t="s">
        <v>168</v>
      </c>
      <c r="H4" s="58">
        <v>45057</v>
      </c>
      <c r="I4" s="29" t="s">
        <v>175</v>
      </c>
      <c r="J4" s="30" t="s">
        <v>179</v>
      </c>
    </row>
    <row r="5" spans="1:10" ht="90" x14ac:dyDescent="0.25">
      <c r="A5" s="31" t="s">
        <v>11</v>
      </c>
      <c r="B5" s="57">
        <v>45047</v>
      </c>
      <c r="C5" s="28" t="s">
        <v>162</v>
      </c>
      <c r="D5" s="29">
        <v>3</v>
      </c>
      <c r="E5" s="29">
        <v>3</v>
      </c>
      <c r="F5" s="29">
        <f>D5*E5</f>
        <v>9</v>
      </c>
      <c r="G5" s="56" t="s">
        <v>169</v>
      </c>
      <c r="H5" s="58">
        <v>45049</v>
      </c>
      <c r="I5" s="29" t="s">
        <v>176</v>
      </c>
      <c r="J5" s="33" t="s">
        <v>180</v>
      </c>
    </row>
    <row r="6" spans="1:10" ht="90" x14ac:dyDescent="0.25">
      <c r="A6" s="31" t="s">
        <v>12</v>
      </c>
      <c r="B6" s="57">
        <v>45047</v>
      </c>
      <c r="C6" s="28" t="s">
        <v>163</v>
      </c>
      <c r="D6" s="29">
        <v>3</v>
      </c>
      <c r="E6" s="29">
        <v>3</v>
      </c>
      <c r="F6" s="29">
        <f t="shared" ref="F6:F27" si="0">D6*E6</f>
        <v>9</v>
      </c>
      <c r="G6" s="56" t="s">
        <v>170</v>
      </c>
      <c r="H6" s="58">
        <v>45048</v>
      </c>
      <c r="I6" s="29" t="s">
        <v>176</v>
      </c>
      <c r="J6" s="33" t="s">
        <v>181</v>
      </c>
    </row>
    <row r="7" spans="1:10" ht="75" x14ac:dyDescent="0.25">
      <c r="A7" s="31" t="s">
        <v>13</v>
      </c>
      <c r="B7" s="57">
        <v>45049</v>
      </c>
      <c r="C7" s="28" t="s">
        <v>164</v>
      </c>
      <c r="D7" s="29">
        <v>3</v>
      </c>
      <c r="E7" s="29">
        <v>3</v>
      </c>
      <c r="F7" s="29">
        <f t="shared" si="0"/>
        <v>9</v>
      </c>
      <c r="G7" s="56" t="s">
        <v>171</v>
      </c>
      <c r="H7" s="58">
        <v>45060</v>
      </c>
      <c r="I7" s="29" t="s">
        <v>176</v>
      </c>
      <c r="J7" s="59" t="s">
        <v>182</v>
      </c>
    </row>
    <row r="8" spans="1:10" ht="75" x14ac:dyDescent="0.25">
      <c r="A8" s="31" t="s">
        <v>14</v>
      </c>
      <c r="B8" s="57">
        <v>45049</v>
      </c>
      <c r="C8" s="28" t="s">
        <v>165</v>
      </c>
      <c r="D8" s="29">
        <v>3</v>
      </c>
      <c r="E8" s="29">
        <v>2</v>
      </c>
      <c r="F8" s="29">
        <f t="shared" si="0"/>
        <v>6</v>
      </c>
      <c r="G8" s="56" t="s">
        <v>172</v>
      </c>
      <c r="H8" s="58">
        <v>45058</v>
      </c>
      <c r="I8" s="29" t="s">
        <v>177</v>
      </c>
      <c r="J8" s="33" t="s">
        <v>183</v>
      </c>
    </row>
    <row r="9" spans="1:10" ht="90" x14ac:dyDescent="0.25">
      <c r="A9" s="31" t="s">
        <v>15</v>
      </c>
      <c r="B9" s="57">
        <v>45049</v>
      </c>
      <c r="C9" s="56" t="s">
        <v>166</v>
      </c>
      <c r="D9" s="29">
        <v>3</v>
      </c>
      <c r="E9" s="29">
        <v>2</v>
      </c>
      <c r="F9" s="29">
        <f t="shared" si="0"/>
        <v>6</v>
      </c>
      <c r="G9" s="56" t="s">
        <v>173</v>
      </c>
      <c r="H9" s="58">
        <v>45060</v>
      </c>
      <c r="I9" s="29" t="s">
        <v>176</v>
      </c>
      <c r="J9" s="33" t="s">
        <v>184</v>
      </c>
    </row>
    <row r="10" spans="1:10" ht="90" x14ac:dyDescent="0.25">
      <c r="A10" s="31" t="s">
        <v>16</v>
      </c>
      <c r="B10" s="57">
        <v>45049</v>
      </c>
      <c r="C10" s="28" t="s">
        <v>167</v>
      </c>
      <c r="D10" s="29">
        <v>2</v>
      </c>
      <c r="E10" s="29">
        <v>3</v>
      </c>
      <c r="F10" s="29">
        <f t="shared" si="0"/>
        <v>6</v>
      </c>
      <c r="G10" s="28" t="s">
        <v>174</v>
      </c>
      <c r="H10" s="58">
        <v>45060</v>
      </c>
      <c r="I10" s="29" t="s">
        <v>178</v>
      </c>
      <c r="J10" s="33" t="s">
        <v>185</v>
      </c>
    </row>
    <row r="11" spans="1:10" x14ac:dyDescent="0.25">
      <c r="A11" s="31" t="s">
        <v>17</v>
      </c>
      <c r="B11" s="32"/>
      <c r="C11" s="28"/>
      <c r="D11" s="29"/>
      <c r="E11" s="29"/>
      <c r="F11" s="29">
        <f t="shared" si="0"/>
        <v>0</v>
      </c>
      <c r="G11" s="28"/>
      <c r="H11" s="28"/>
      <c r="I11" s="29"/>
      <c r="J11" s="33"/>
    </row>
    <row r="12" spans="1:10" x14ac:dyDescent="0.25">
      <c r="A12" s="31" t="s">
        <v>18</v>
      </c>
      <c r="B12" s="32"/>
      <c r="C12" s="28"/>
      <c r="D12" s="29"/>
      <c r="E12" s="29"/>
      <c r="F12" s="29">
        <f t="shared" si="0"/>
        <v>0</v>
      </c>
      <c r="G12" s="28"/>
      <c r="H12" s="28"/>
      <c r="I12" s="28"/>
      <c r="J12" s="33"/>
    </row>
    <row r="13" spans="1:10" x14ac:dyDescent="0.25">
      <c r="A13" s="31" t="s">
        <v>19</v>
      </c>
      <c r="B13" s="32"/>
      <c r="C13" s="28"/>
      <c r="D13" s="29"/>
      <c r="E13" s="29"/>
      <c r="F13" s="29">
        <f t="shared" si="0"/>
        <v>0</v>
      </c>
      <c r="G13" s="28"/>
      <c r="H13" s="28"/>
      <c r="I13" s="28"/>
      <c r="J13" s="33"/>
    </row>
    <row r="14" spans="1:10" x14ac:dyDescent="0.25">
      <c r="A14" s="31" t="s">
        <v>20</v>
      </c>
      <c r="B14" s="32"/>
      <c r="C14" s="28"/>
      <c r="D14" s="29"/>
      <c r="E14" s="29"/>
      <c r="F14" s="29">
        <f t="shared" si="0"/>
        <v>0</v>
      </c>
      <c r="G14" s="28"/>
      <c r="H14" s="28"/>
      <c r="I14" s="28"/>
      <c r="J14" s="33"/>
    </row>
    <row r="15" spans="1:10" x14ac:dyDescent="0.25">
      <c r="A15" s="31" t="s">
        <v>21</v>
      </c>
      <c r="B15" s="32"/>
      <c r="C15" s="28"/>
      <c r="D15" s="29"/>
      <c r="E15" s="29"/>
      <c r="F15" s="29">
        <f t="shared" si="0"/>
        <v>0</v>
      </c>
      <c r="G15" s="28"/>
      <c r="H15" s="28"/>
      <c r="I15" s="28"/>
      <c r="J15" s="33"/>
    </row>
    <row r="16" spans="1:10" x14ac:dyDescent="0.25">
      <c r="A16" s="31" t="s">
        <v>22</v>
      </c>
      <c r="B16" s="32"/>
      <c r="C16" s="28"/>
      <c r="D16" s="29"/>
      <c r="E16" s="29"/>
      <c r="F16" s="29">
        <f t="shared" si="0"/>
        <v>0</v>
      </c>
      <c r="G16" s="28"/>
      <c r="H16" s="28"/>
      <c r="I16" s="28"/>
      <c r="J16" s="33"/>
    </row>
    <row r="17" spans="1:10" x14ac:dyDescent="0.25">
      <c r="A17" s="31" t="s">
        <v>23</v>
      </c>
      <c r="B17" s="32"/>
      <c r="C17" s="28"/>
      <c r="D17" s="29"/>
      <c r="E17" s="29"/>
      <c r="F17" s="29">
        <f t="shared" si="0"/>
        <v>0</v>
      </c>
      <c r="G17" s="28"/>
      <c r="H17" s="28"/>
      <c r="I17" s="28"/>
      <c r="J17" s="33"/>
    </row>
    <row r="18" spans="1:10" x14ac:dyDescent="0.25">
      <c r="A18" s="31" t="s">
        <v>24</v>
      </c>
      <c r="B18" s="32"/>
      <c r="C18" s="28"/>
      <c r="D18" s="29"/>
      <c r="E18" s="29"/>
      <c r="F18" s="29">
        <f t="shared" si="0"/>
        <v>0</v>
      </c>
      <c r="G18" s="28"/>
      <c r="H18" s="28"/>
      <c r="I18" s="28"/>
      <c r="J18" s="33"/>
    </row>
    <row r="19" spans="1:10" x14ac:dyDescent="0.25">
      <c r="A19" s="31" t="s">
        <v>25</v>
      </c>
      <c r="B19" s="32"/>
      <c r="C19" s="28"/>
      <c r="D19" s="29"/>
      <c r="E19" s="29"/>
      <c r="F19" s="29">
        <f t="shared" si="0"/>
        <v>0</v>
      </c>
      <c r="G19" s="28"/>
      <c r="H19" s="28"/>
      <c r="I19" s="28"/>
      <c r="J19" s="33"/>
    </row>
    <row r="20" spans="1:10" x14ac:dyDescent="0.25">
      <c r="A20" s="31" t="s">
        <v>26</v>
      </c>
      <c r="B20" s="32"/>
      <c r="C20" s="28"/>
      <c r="D20" s="29"/>
      <c r="E20" s="29"/>
      <c r="F20" s="29">
        <f t="shared" si="0"/>
        <v>0</v>
      </c>
      <c r="G20" s="28"/>
      <c r="H20" s="28"/>
      <c r="I20" s="28"/>
      <c r="J20" s="33"/>
    </row>
    <row r="21" spans="1:10" x14ac:dyDescent="0.25">
      <c r="A21" s="31" t="s">
        <v>27</v>
      </c>
      <c r="B21" s="32"/>
      <c r="C21" s="28"/>
      <c r="D21" s="29"/>
      <c r="E21" s="29"/>
      <c r="F21" s="29">
        <f t="shared" si="0"/>
        <v>0</v>
      </c>
      <c r="G21" s="28"/>
      <c r="H21" s="28"/>
      <c r="I21" s="28"/>
      <c r="J21" s="33"/>
    </row>
    <row r="22" spans="1:10" x14ac:dyDescent="0.25">
      <c r="A22" s="31" t="s">
        <v>28</v>
      </c>
      <c r="B22" s="32"/>
      <c r="C22" s="28"/>
      <c r="D22" s="29"/>
      <c r="E22" s="29"/>
      <c r="F22" s="29">
        <f t="shared" si="0"/>
        <v>0</v>
      </c>
      <c r="G22" s="28"/>
      <c r="H22" s="28"/>
      <c r="I22" s="28"/>
      <c r="J22" s="33"/>
    </row>
    <row r="23" spans="1:10" x14ac:dyDescent="0.25">
      <c r="A23" s="31" t="s">
        <v>29</v>
      </c>
      <c r="B23" s="32"/>
      <c r="C23" s="28"/>
      <c r="D23" s="29"/>
      <c r="E23" s="29"/>
      <c r="F23" s="29">
        <f t="shared" si="0"/>
        <v>0</v>
      </c>
      <c r="G23" s="28"/>
      <c r="H23" s="28"/>
      <c r="I23" s="28"/>
      <c r="J23" s="33"/>
    </row>
    <row r="24" spans="1:10" x14ac:dyDescent="0.25">
      <c r="A24" s="31" t="s">
        <v>30</v>
      </c>
      <c r="B24" s="32"/>
      <c r="C24" s="28"/>
      <c r="D24" s="29"/>
      <c r="E24" s="29"/>
      <c r="F24" s="29">
        <f t="shared" si="0"/>
        <v>0</v>
      </c>
      <c r="G24" s="28"/>
      <c r="H24" s="28"/>
      <c r="I24" s="28"/>
      <c r="J24" s="33"/>
    </row>
    <row r="25" spans="1:10" x14ac:dyDescent="0.25">
      <c r="A25" s="31" t="s">
        <v>31</v>
      </c>
      <c r="B25" s="32"/>
      <c r="C25" s="28"/>
      <c r="D25" s="29"/>
      <c r="E25" s="29"/>
      <c r="F25" s="29">
        <f t="shared" si="0"/>
        <v>0</v>
      </c>
      <c r="G25" s="28"/>
      <c r="H25" s="28"/>
      <c r="I25" s="28"/>
      <c r="J25" s="33"/>
    </row>
    <row r="26" spans="1:10" x14ac:dyDescent="0.25">
      <c r="A26" s="31" t="s">
        <v>32</v>
      </c>
      <c r="B26" s="32"/>
      <c r="C26" s="28"/>
      <c r="D26" s="29"/>
      <c r="E26" s="29"/>
      <c r="F26" s="29">
        <f t="shared" si="0"/>
        <v>0</v>
      </c>
      <c r="G26" s="28"/>
      <c r="H26" s="28"/>
      <c r="I26" s="28"/>
      <c r="J26" s="33"/>
    </row>
    <row r="27" spans="1:10" x14ac:dyDescent="0.25">
      <c r="A27" s="31" t="s">
        <v>33</v>
      </c>
      <c r="B27" s="32"/>
      <c r="C27" s="28"/>
      <c r="D27" s="29"/>
      <c r="E27" s="29"/>
      <c r="F27" s="29">
        <f t="shared" si="0"/>
        <v>0</v>
      </c>
      <c r="G27" s="28"/>
      <c r="H27" s="28"/>
      <c r="I27" s="28"/>
      <c r="J27" s="33"/>
    </row>
    <row r="28" spans="1:10" x14ac:dyDescent="0.25">
      <c r="A28" s="27" t="s">
        <v>34</v>
      </c>
      <c r="B28" s="34"/>
      <c r="C28" s="35"/>
      <c r="D28" s="36"/>
      <c r="E28" s="36"/>
      <c r="F28" s="36">
        <f>D28*E28</f>
        <v>0</v>
      </c>
      <c r="G28" s="35"/>
      <c r="H28" s="35"/>
      <c r="I28" s="35"/>
      <c r="J28" s="37"/>
    </row>
  </sheetData>
  <phoneticPr fontId="7" type="noConversion"/>
  <conditionalFormatting sqref="F4:F28">
    <cfRule type="cellIs" dxfId="4" priority="1" operator="between">
      <formula>1</formula>
      <formula>4</formula>
    </cfRule>
    <cfRule type="cellIs" dxfId="3" priority="2" operator="between">
      <formula>5</formula>
      <formula>11</formula>
    </cfRule>
    <cfRule type="cellIs" dxfId="2" priority="3" operator="between">
      <formula>12</formula>
      <formula>25</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3D8499-B92B-4501-B7D4-5A672817EB98}">
  <dimension ref="A1:I28"/>
  <sheetViews>
    <sheetView tabSelected="1" topLeftCell="A7" workbookViewId="0">
      <selection activeCell="D8" sqref="D8"/>
    </sheetView>
  </sheetViews>
  <sheetFormatPr defaultRowHeight="15" x14ac:dyDescent="0.25"/>
  <cols>
    <col min="2" max="2" width="10.7109375" bestFit="1" customWidth="1"/>
    <col min="3" max="3" width="36.7109375" customWidth="1"/>
    <col min="4" max="4" width="23.7109375" customWidth="1"/>
    <col min="5" max="5" width="20.7109375" customWidth="1"/>
    <col min="6" max="6" width="31" customWidth="1"/>
    <col min="7" max="7" width="18.85546875" customWidth="1"/>
    <col min="8" max="8" width="28.85546875" customWidth="1"/>
    <col min="9" max="9" width="18.28515625" customWidth="1"/>
  </cols>
  <sheetData>
    <row r="1" spans="1:9" s="26" customFormat="1" ht="18.75" x14ac:dyDescent="0.3">
      <c r="A1" s="26" t="s">
        <v>40</v>
      </c>
      <c r="E1"/>
    </row>
    <row r="3" spans="1:9" ht="61.5" customHeight="1" x14ac:dyDescent="0.25">
      <c r="A3" s="17" t="s">
        <v>1</v>
      </c>
      <c r="B3" s="23" t="s">
        <v>0</v>
      </c>
      <c r="C3" s="17" t="s">
        <v>41</v>
      </c>
      <c r="D3" s="17" t="s">
        <v>71</v>
      </c>
      <c r="E3" s="17" t="s">
        <v>70</v>
      </c>
      <c r="F3" s="17" t="s">
        <v>42</v>
      </c>
      <c r="G3" s="17" t="s">
        <v>43</v>
      </c>
      <c r="H3" s="17" t="s">
        <v>44</v>
      </c>
      <c r="I3" s="17" t="s">
        <v>74</v>
      </c>
    </row>
    <row r="4" spans="1:9" ht="105" x14ac:dyDescent="0.25">
      <c r="A4" s="4" t="s">
        <v>45</v>
      </c>
      <c r="B4" s="57">
        <v>45048</v>
      </c>
      <c r="C4" s="56" t="s">
        <v>186</v>
      </c>
      <c r="D4" s="43">
        <v>5</v>
      </c>
      <c r="E4" s="24">
        <f>D4</f>
        <v>5</v>
      </c>
      <c r="F4" s="42" t="s">
        <v>187</v>
      </c>
      <c r="G4" s="60">
        <v>45060</v>
      </c>
      <c r="H4" s="43" t="s">
        <v>176</v>
      </c>
      <c r="I4" s="61" t="s">
        <v>188</v>
      </c>
    </row>
    <row r="5" spans="1:9" s="42" customFormat="1" ht="180" x14ac:dyDescent="0.25">
      <c r="A5" s="62" t="s">
        <v>46</v>
      </c>
      <c r="B5" s="57">
        <v>45048</v>
      </c>
      <c r="C5" s="56" t="s">
        <v>189</v>
      </c>
      <c r="D5" s="29">
        <v>5</v>
      </c>
      <c r="E5" s="63">
        <f t="shared" ref="E5:E28" si="0">D5</f>
        <v>5</v>
      </c>
      <c r="F5" s="56" t="s">
        <v>190</v>
      </c>
      <c r="G5" s="58">
        <v>45060</v>
      </c>
      <c r="H5" s="29" t="s">
        <v>177</v>
      </c>
      <c r="I5" s="59" t="s">
        <v>191</v>
      </c>
    </row>
    <row r="6" spans="1:9" ht="180" x14ac:dyDescent="0.25">
      <c r="A6" s="4" t="s">
        <v>47</v>
      </c>
      <c r="B6" s="57">
        <v>45048</v>
      </c>
      <c r="C6" s="56" t="s">
        <v>192</v>
      </c>
      <c r="D6" s="43">
        <v>5</v>
      </c>
      <c r="E6" s="24">
        <f t="shared" si="0"/>
        <v>5</v>
      </c>
      <c r="F6" s="42" t="s">
        <v>193</v>
      </c>
      <c r="G6" s="58">
        <v>45056</v>
      </c>
      <c r="H6" s="29" t="s">
        <v>194</v>
      </c>
      <c r="I6" s="59" t="s">
        <v>195</v>
      </c>
    </row>
    <row r="7" spans="1:9" ht="165" x14ac:dyDescent="0.25">
      <c r="A7" s="4" t="s">
        <v>48</v>
      </c>
      <c r="B7" s="57">
        <v>45050</v>
      </c>
      <c r="C7" s="56" t="s">
        <v>196</v>
      </c>
      <c r="D7" s="43">
        <v>3</v>
      </c>
      <c r="E7" s="24">
        <f t="shared" si="0"/>
        <v>3</v>
      </c>
      <c r="F7" s="56" t="s">
        <v>197</v>
      </c>
      <c r="G7" s="60">
        <v>45060</v>
      </c>
      <c r="H7" s="29" t="s">
        <v>198</v>
      </c>
      <c r="I7" s="59" t="s">
        <v>199</v>
      </c>
    </row>
    <row r="8" spans="1:9" ht="180" x14ac:dyDescent="0.25">
      <c r="A8" s="4" t="s">
        <v>49</v>
      </c>
      <c r="B8" s="57">
        <v>45051</v>
      </c>
      <c r="C8" s="56" t="s">
        <v>200</v>
      </c>
      <c r="D8" s="43">
        <v>3</v>
      </c>
      <c r="E8" s="24">
        <f t="shared" si="0"/>
        <v>3</v>
      </c>
      <c r="F8" s="42" t="s">
        <v>201</v>
      </c>
      <c r="G8" s="60">
        <v>45060</v>
      </c>
      <c r="H8" s="29" t="s">
        <v>202</v>
      </c>
      <c r="I8" s="59" t="s">
        <v>203</v>
      </c>
    </row>
    <row r="9" spans="1:9" x14ac:dyDescent="0.25">
      <c r="A9" s="4" t="s">
        <v>50</v>
      </c>
      <c r="B9" s="18"/>
      <c r="C9" s="56"/>
      <c r="D9" s="43"/>
      <c r="E9" s="24">
        <f t="shared" si="0"/>
        <v>0</v>
      </c>
      <c r="F9" s="42"/>
      <c r="G9" s="43"/>
      <c r="H9" s="29"/>
      <c r="I9" s="59"/>
    </row>
    <row r="10" spans="1:9" x14ac:dyDescent="0.25">
      <c r="A10" s="4" t="s">
        <v>51</v>
      </c>
      <c r="B10" s="18"/>
      <c r="C10" s="56"/>
      <c r="D10" s="43"/>
      <c r="E10" s="24">
        <f t="shared" si="0"/>
        <v>0</v>
      </c>
      <c r="F10" s="42"/>
      <c r="G10" s="43"/>
      <c r="H10" s="29"/>
      <c r="I10" s="59"/>
    </row>
    <row r="11" spans="1:9" x14ac:dyDescent="0.25">
      <c r="A11" s="4" t="s">
        <v>52</v>
      </c>
      <c r="B11" s="18"/>
      <c r="C11" s="56"/>
      <c r="D11" s="43"/>
      <c r="E11" s="24">
        <f t="shared" si="0"/>
        <v>0</v>
      </c>
      <c r="F11" s="42"/>
      <c r="G11" s="43"/>
      <c r="H11" s="29"/>
      <c r="I11" s="59"/>
    </row>
    <row r="12" spans="1:9" x14ac:dyDescent="0.25">
      <c r="A12" s="4" t="s">
        <v>53</v>
      </c>
      <c r="B12" s="18"/>
      <c r="C12" s="56"/>
      <c r="D12" s="43"/>
      <c r="E12" s="24">
        <f t="shared" si="0"/>
        <v>0</v>
      </c>
      <c r="F12" s="42"/>
      <c r="G12" s="43"/>
      <c r="H12" s="29"/>
      <c r="I12" s="59"/>
    </row>
    <row r="13" spans="1:9" x14ac:dyDescent="0.25">
      <c r="A13" s="4" t="s">
        <v>54</v>
      </c>
      <c r="B13" s="18"/>
      <c r="C13" s="56"/>
      <c r="D13" s="43"/>
      <c r="E13" s="24">
        <f t="shared" si="0"/>
        <v>0</v>
      </c>
      <c r="F13" s="42"/>
      <c r="G13" s="43"/>
      <c r="H13" s="29"/>
      <c r="I13" s="59"/>
    </row>
    <row r="14" spans="1:9" x14ac:dyDescent="0.25">
      <c r="A14" s="4" t="s">
        <v>55</v>
      </c>
      <c r="B14" s="18"/>
      <c r="C14" s="56"/>
      <c r="D14" s="43"/>
      <c r="E14" s="24">
        <f t="shared" si="0"/>
        <v>0</v>
      </c>
      <c r="F14" s="42"/>
      <c r="G14" s="43"/>
      <c r="H14" s="29"/>
      <c r="I14" s="59"/>
    </row>
    <row r="15" spans="1:9" x14ac:dyDescent="0.25">
      <c r="A15" s="4" t="s">
        <v>56</v>
      </c>
      <c r="B15" s="18"/>
      <c r="C15" s="56"/>
      <c r="D15" s="43"/>
      <c r="E15" s="24">
        <f t="shared" si="0"/>
        <v>0</v>
      </c>
      <c r="F15" s="42"/>
      <c r="G15" s="43"/>
      <c r="H15" s="29"/>
      <c r="I15" s="59"/>
    </row>
    <row r="16" spans="1:9" x14ac:dyDescent="0.25">
      <c r="A16" s="4" t="s">
        <v>57</v>
      </c>
      <c r="B16" s="18"/>
      <c r="C16" s="56"/>
      <c r="D16" s="43"/>
      <c r="E16" s="24">
        <f t="shared" si="0"/>
        <v>0</v>
      </c>
      <c r="F16" s="42"/>
      <c r="G16" s="43"/>
      <c r="H16" s="29"/>
      <c r="I16" s="59"/>
    </row>
    <row r="17" spans="1:9" x14ac:dyDescent="0.25">
      <c r="A17" s="4" t="s">
        <v>58</v>
      </c>
      <c r="B17" s="18"/>
      <c r="C17" s="28"/>
      <c r="D17" s="43"/>
      <c r="E17" s="24">
        <f t="shared" si="0"/>
        <v>0</v>
      </c>
      <c r="F17" s="42"/>
      <c r="G17" s="43"/>
      <c r="H17" s="29"/>
      <c r="I17" s="19"/>
    </row>
    <row r="18" spans="1:9" x14ac:dyDescent="0.25">
      <c r="A18" s="4" t="s">
        <v>59</v>
      </c>
      <c r="B18" s="18"/>
      <c r="C18" s="28"/>
      <c r="D18" s="43"/>
      <c r="E18" s="24">
        <f t="shared" si="0"/>
        <v>0</v>
      </c>
      <c r="F18" s="42"/>
      <c r="G18" s="43"/>
      <c r="H18" s="29"/>
      <c r="I18" s="19"/>
    </row>
    <row r="19" spans="1:9" x14ac:dyDescent="0.25">
      <c r="A19" s="4" t="s">
        <v>60</v>
      </c>
      <c r="B19" s="18"/>
      <c r="D19" s="43"/>
      <c r="E19" s="24">
        <f t="shared" si="0"/>
        <v>0</v>
      </c>
      <c r="F19" s="42"/>
      <c r="H19" s="29"/>
      <c r="I19" s="19"/>
    </row>
    <row r="20" spans="1:9" x14ac:dyDescent="0.25">
      <c r="A20" s="4" t="s">
        <v>61</v>
      </c>
      <c r="B20" s="18"/>
      <c r="D20" s="43"/>
      <c r="E20" s="24">
        <f t="shared" si="0"/>
        <v>0</v>
      </c>
      <c r="F20" s="42"/>
      <c r="H20" s="24"/>
      <c r="I20" s="19"/>
    </row>
    <row r="21" spans="1:9" x14ac:dyDescent="0.25">
      <c r="A21" s="4" t="s">
        <v>62</v>
      </c>
      <c r="B21" s="18"/>
      <c r="D21" s="43"/>
      <c r="E21" s="24">
        <f t="shared" si="0"/>
        <v>0</v>
      </c>
      <c r="F21" s="42"/>
      <c r="H21" s="24"/>
      <c r="I21" s="19"/>
    </row>
    <row r="22" spans="1:9" x14ac:dyDescent="0.25">
      <c r="A22" s="4" t="s">
        <v>63</v>
      </c>
      <c r="B22" s="18"/>
      <c r="D22" s="43"/>
      <c r="E22" s="24">
        <f t="shared" si="0"/>
        <v>0</v>
      </c>
      <c r="F22" s="42"/>
      <c r="H22" s="24"/>
      <c r="I22" s="19"/>
    </row>
    <row r="23" spans="1:9" x14ac:dyDescent="0.25">
      <c r="A23" s="4" t="s">
        <v>64</v>
      </c>
      <c r="B23" s="18"/>
      <c r="D23" s="43"/>
      <c r="E23" s="24">
        <f t="shared" si="0"/>
        <v>0</v>
      </c>
      <c r="F23" s="42"/>
      <c r="H23" s="24"/>
      <c r="I23" s="19"/>
    </row>
    <row r="24" spans="1:9" x14ac:dyDescent="0.25">
      <c r="A24" s="4" t="s">
        <v>65</v>
      </c>
      <c r="B24" s="18"/>
      <c r="D24" s="43"/>
      <c r="E24" s="24">
        <f t="shared" si="0"/>
        <v>0</v>
      </c>
      <c r="F24" s="42"/>
      <c r="I24" s="19"/>
    </row>
    <row r="25" spans="1:9" x14ac:dyDescent="0.25">
      <c r="A25" s="4" t="s">
        <v>66</v>
      </c>
      <c r="B25" s="18"/>
      <c r="D25" s="43"/>
      <c r="E25" s="24">
        <f t="shared" si="0"/>
        <v>0</v>
      </c>
      <c r="F25" s="42"/>
      <c r="I25" s="19"/>
    </row>
    <row r="26" spans="1:9" x14ac:dyDescent="0.25">
      <c r="A26" s="4" t="s">
        <v>67</v>
      </c>
      <c r="B26" s="18"/>
      <c r="D26" s="43"/>
      <c r="E26" s="24">
        <f t="shared" si="0"/>
        <v>0</v>
      </c>
      <c r="F26" s="42"/>
      <c r="I26" s="19"/>
    </row>
    <row r="27" spans="1:9" x14ac:dyDescent="0.25">
      <c r="A27" s="4" t="s">
        <v>68</v>
      </c>
      <c r="B27" s="18"/>
      <c r="D27" s="43"/>
      <c r="E27" s="24">
        <f t="shared" si="0"/>
        <v>0</v>
      </c>
      <c r="F27" s="42"/>
      <c r="I27" s="19"/>
    </row>
    <row r="28" spans="1:9" x14ac:dyDescent="0.25">
      <c r="A28" s="4" t="s">
        <v>69</v>
      </c>
      <c r="B28" s="20"/>
      <c r="C28" s="21"/>
      <c r="D28" s="44"/>
      <c r="E28" s="25">
        <f t="shared" si="0"/>
        <v>0</v>
      </c>
      <c r="F28" s="46"/>
      <c r="G28" s="21"/>
      <c r="H28" s="21"/>
      <c r="I28" s="22"/>
    </row>
  </sheetData>
  <phoneticPr fontId="7" type="noConversion"/>
  <conditionalFormatting sqref="E4:E28">
    <cfRule type="cellIs" dxfId="1" priority="2" operator="between">
      <formula>1</formula>
      <formula>2</formula>
    </cfRule>
    <cfRule type="cellIs" dxfId="0" priority="3" operator="between">
      <formula>3</formula>
      <formula>5</formula>
    </cfRule>
  </conditionalFormatting>
  <pageMargins left="0.7" right="0.7" top="0.75" bottom="0.75" header="0.3" footer="0.3"/>
  <pageSetup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89049D-C23F-4F5F-A192-2CD9BA27B40E}">
  <dimension ref="A2:H31"/>
  <sheetViews>
    <sheetView showGridLines="0" topLeftCell="A25" workbookViewId="0">
      <selection activeCell="H23" sqref="H23"/>
    </sheetView>
  </sheetViews>
  <sheetFormatPr defaultRowHeight="15" x14ac:dyDescent="0.25"/>
  <cols>
    <col min="2" max="2" width="10.28515625" bestFit="1" customWidth="1"/>
  </cols>
  <sheetData>
    <row r="2" spans="2:8" x14ac:dyDescent="0.25">
      <c r="B2" s="45"/>
      <c r="C2" s="45" t="s">
        <v>141</v>
      </c>
      <c r="D2" s="45" t="s">
        <v>142</v>
      </c>
      <c r="E2" s="45" t="s">
        <v>143</v>
      </c>
      <c r="F2" s="45" t="s">
        <v>144</v>
      </c>
      <c r="G2" s="45" t="s">
        <v>147</v>
      </c>
      <c r="H2" s="45"/>
    </row>
    <row r="3" spans="2:8" x14ac:dyDescent="0.25">
      <c r="B3" s="45" t="s">
        <v>145</v>
      </c>
      <c r="C3" s="45">
        <v>10</v>
      </c>
      <c r="D3" s="45">
        <v>10</v>
      </c>
      <c r="E3" s="45">
        <v>8</v>
      </c>
      <c r="F3" s="45">
        <v>12</v>
      </c>
      <c r="G3" s="45">
        <v>10</v>
      </c>
      <c r="H3" s="45"/>
    </row>
    <row r="4" spans="2:8" x14ac:dyDescent="0.25">
      <c r="B4" s="45" t="s">
        <v>146</v>
      </c>
      <c r="C4" s="45">
        <v>5</v>
      </c>
      <c r="D4" s="45">
        <v>10</v>
      </c>
      <c r="E4" s="45">
        <v>8</v>
      </c>
      <c r="F4" s="45">
        <v>20</v>
      </c>
      <c r="G4" s="45">
        <v>11</v>
      </c>
      <c r="H4" s="45"/>
    </row>
    <row r="21" spans="1:1" x14ac:dyDescent="0.25">
      <c r="A21" t="s">
        <v>214</v>
      </c>
    </row>
    <row r="22" spans="1:1" x14ac:dyDescent="0.25">
      <c r="A22" t="s">
        <v>204</v>
      </c>
    </row>
    <row r="23" spans="1:1" x14ac:dyDescent="0.25">
      <c r="A23" t="s">
        <v>205</v>
      </c>
    </row>
    <row r="24" spans="1:1" x14ac:dyDescent="0.25">
      <c r="A24" t="s">
        <v>206</v>
      </c>
    </row>
    <row r="25" spans="1:1" x14ac:dyDescent="0.25">
      <c r="A25" t="s">
        <v>207</v>
      </c>
    </row>
    <row r="26" spans="1:1" x14ac:dyDescent="0.25">
      <c r="A26" t="s">
        <v>208</v>
      </c>
    </row>
    <row r="27" spans="1:1" x14ac:dyDescent="0.25">
      <c r="A27" t="s">
        <v>209</v>
      </c>
    </row>
    <row r="28" spans="1:1" x14ac:dyDescent="0.25">
      <c r="A28" t="s">
        <v>210</v>
      </c>
    </row>
    <row r="29" spans="1:1" x14ac:dyDescent="0.25">
      <c r="A29" t="s">
        <v>211</v>
      </c>
    </row>
    <row r="30" spans="1:1" x14ac:dyDescent="0.25">
      <c r="A30" t="s">
        <v>212</v>
      </c>
    </row>
    <row r="31" spans="1:1" x14ac:dyDescent="0.25">
      <c r="A31" t="s">
        <v>213</v>
      </c>
    </row>
  </sheetData>
  <phoneticPr fontId="7" type="noConversion"/>
  <pageMargins left="0.7" right="0.7" top="0.75" bottom="0.75" header="0.3" footer="0.3"/>
  <pageSetup orientation="portrait" horizontalDpi="300" verticalDpi="30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90A3AA-8879-456C-B336-BA0430D5993B}">
  <dimension ref="A1:G9"/>
  <sheetViews>
    <sheetView showGridLines="0" workbookViewId="0"/>
  </sheetViews>
  <sheetFormatPr defaultRowHeight="15" x14ac:dyDescent="0.25"/>
  <cols>
    <col min="2" max="2" width="12.5703125" style="7" bestFit="1" customWidth="1"/>
    <col min="3" max="7" width="20.7109375" customWidth="1"/>
  </cols>
  <sheetData>
    <row r="1" spans="1:7" s="2" customFormat="1" x14ac:dyDescent="0.25">
      <c r="A1" s="2" t="s">
        <v>9</v>
      </c>
      <c r="B1" s="7"/>
    </row>
    <row r="3" spans="1:7" s="2" customFormat="1" x14ac:dyDescent="0.25">
      <c r="B3" s="7"/>
      <c r="C3" s="64" t="s">
        <v>7</v>
      </c>
      <c r="D3" s="64"/>
      <c r="E3" s="64"/>
      <c r="F3" s="64"/>
      <c r="G3" s="64"/>
    </row>
    <row r="4" spans="1:7" s="7" customFormat="1" ht="15.75" thickBot="1" x14ac:dyDescent="0.3">
      <c r="C4" s="7" t="s">
        <v>5</v>
      </c>
      <c r="D4" s="7" t="s">
        <v>6</v>
      </c>
      <c r="E4" s="7" t="s">
        <v>2</v>
      </c>
      <c r="F4" s="7" t="s">
        <v>3</v>
      </c>
      <c r="G4" s="7" t="s">
        <v>35</v>
      </c>
    </row>
    <row r="5" spans="1:7" ht="35.1" customHeight="1" x14ac:dyDescent="0.25">
      <c r="A5" s="65" t="s">
        <v>8</v>
      </c>
      <c r="B5" s="7" t="s">
        <v>4</v>
      </c>
      <c r="C5" s="8"/>
      <c r="D5" s="9"/>
      <c r="E5" s="10"/>
      <c r="F5" s="10"/>
      <c r="G5" s="11"/>
    </row>
    <row r="6" spans="1:7" ht="35.1" customHeight="1" x14ac:dyDescent="0.25">
      <c r="A6" s="65"/>
      <c r="B6" s="7" t="s">
        <v>3</v>
      </c>
      <c r="C6" s="12"/>
      <c r="D6" s="6"/>
      <c r="E6" s="3"/>
      <c r="F6" s="3"/>
      <c r="G6" s="13"/>
    </row>
    <row r="7" spans="1:7" ht="35.1" customHeight="1" x14ac:dyDescent="0.25">
      <c r="A7" s="65"/>
      <c r="B7" s="7" t="s">
        <v>2</v>
      </c>
      <c r="C7" s="12"/>
      <c r="D7" s="6"/>
      <c r="E7" s="6"/>
      <c r="F7" s="3"/>
      <c r="G7" s="13"/>
    </row>
    <row r="8" spans="1:7" ht="35.1" customHeight="1" x14ac:dyDescent="0.25">
      <c r="A8" s="65"/>
      <c r="B8" s="7" t="s">
        <v>6</v>
      </c>
      <c r="C8" s="12"/>
      <c r="D8" s="5"/>
      <c r="E8" s="6"/>
      <c r="F8" s="1"/>
      <c r="G8" s="13"/>
    </row>
    <row r="9" spans="1:7" ht="35.1" customHeight="1" thickBot="1" x14ac:dyDescent="0.3">
      <c r="A9" s="65"/>
      <c r="B9" s="7" t="s">
        <v>5</v>
      </c>
      <c r="C9" s="14"/>
      <c r="D9" s="15"/>
      <c r="E9" s="15"/>
      <c r="F9" s="15"/>
      <c r="G9" s="16"/>
    </row>
  </sheetData>
  <mergeCells count="2">
    <mergeCell ref="C3:G3"/>
    <mergeCell ref="A5:A9"/>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1b) Project Portfolio</vt:lpstr>
      <vt:lpstr>2) Kanban Board</vt:lpstr>
      <vt:lpstr>2) Kanban Board.</vt:lpstr>
      <vt:lpstr>3) Risk Log</vt:lpstr>
      <vt:lpstr>4) Issue Log</vt:lpstr>
      <vt:lpstr>5) Sprint 1 - Planned vs Actual</vt:lpstr>
      <vt:lpstr>Risk Management Matrix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tanya1</dc:creator>
  <cp:lastModifiedBy>Farai Thando mhlabi</cp:lastModifiedBy>
  <dcterms:created xsi:type="dcterms:W3CDTF">2021-08-22T10:13:26Z</dcterms:created>
  <dcterms:modified xsi:type="dcterms:W3CDTF">2023-05-24T16:05:10Z</dcterms:modified>
</cp:coreProperties>
</file>