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-221226124329.253, T16-7!, Mod 1, PpO 400, α 100\"/>
    </mc:Choice>
  </mc:AlternateContent>
  <xr:revisionPtr revIDLastSave="0" documentId="13_ncr:1_{68ABE348-F4DE-417F-BD36-D52DA03F1808}" xr6:coauthVersionLast="47" xr6:coauthVersionMax="47" xr10:uidLastSave="{00000000-0000-0000-0000-000000000000}"/>
  <bookViews>
    <workbookView xWindow="-120" yWindow="-120" windowWidth="21840" windowHeight="13140" firstSheet="18" activeTab="22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A27" i="31"/>
  <c r="B27" i="31"/>
  <c r="C27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A29" i="31"/>
  <c r="B29" i="31"/>
  <c r="C29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O30" i="31"/>
  <c r="A31" i="31"/>
  <c r="B31" i="31"/>
  <c r="C31" i="31"/>
  <c r="D31" i="31"/>
  <c r="E31" i="31"/>
  <c r="F31" i="31"/>
  <c r="G31" i="31"/>
  <c r="H31" i="31"/>
  <c r="I31" i="31"/>
  <c r="J31" i="31"/>
  <c r="K31" i="3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A33" i="31"/>
  <c r="B33" i="31"/>
  <c r="C33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A35" i="31"/>
  <c r="B35" i="31"/>
  <c r="C35" i="31"/>
  <c r="D35" i="31"/>
  <c r="E35" i="31"/>
  <c r="F35" i="31"/>
  <c r="G35" i="31"/>
  <c r="H35" i="31"/>
  <c r="I35" i="31"/>
  <c r="J35" i="31"/>
  <c r="K35" i="3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A37" i="31"/>
  <c r="B37" i="31"/>
  <c r="C37" i="31"/>
  <c r="D37" i="31"/>
  <c r="E37" i="31"/>
  <c r="F37" i="31"/>
  <c r="G37" i="31"/>
  <c r="H37" i="31"/>
  <c r="I37" i="31"/>
  <c r="J37" i="31"/>
  <c r="K37" i="3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A39" i="31"/>
  <c r="B39" i="31"/>
  <c r="C39" i="31"/>
  <c r="D39" i="31"/>
  <c r="E39" i="31"/>
  <c r="F39" i="31"/>
  <c r="G39" i="31"/>
  <c r="H39" i="31"/>
  <c r="I39" i="31"/>
  <c r="J39" i="31"/>
  <c r="K39" i="3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O40" i="31"/>
  <c r="A41" i="31"/>
  <c r="B41" i="31"/>
  <c r="C41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A43" i="31"/>
  <c r="B43" i="31"/>
  <c r="C43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O44" i="31"/>
  <c r="A45" i="31"/>
  <c r="B45" i="31"/>
  <c r="C45" i="31"/>
  <c r="D45" i="31"/>
  <c r="E45" i="31"/>
  <c r="F45" i="31"/>
  <c r="G45" i="31"/>
  <c r="H45" i="31"/>
  <c r="I45" i="31"/>
  <c r="J45" i="31"/>
  <c r="K45" i="3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O46" i="31"/>
  <c r="A47" i="31"/>
  <c r="B47" i="31"/>
  <c r="C47" i="31"/>
  <c r="D47" i="31"/>
  <c r="E47" i="31"/>
  <c r="F47" i="31"/>
  <c r="G47" i="31"/>
  <c r="H47" i="31"/>
  <c r="I47" i="31"/>
  <c r="J47" i="31"/>
  <c r="K47" i="3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O48" i="31"/>
  <c r="A49" i="31"/>
  <c r="B49" i="31"/>
  <c r="C49" i="31"/>
  <c r="D49" i="31"/>
  <c r="E49" i="31"/>
  <c r="F49" i="31"/>
  <c r="G49" i="31"/>
  <c r="H49" i="31"/>
  <c r="I49" i="31"/>
  <c r="J49" i="31"/>
  <c r="K49" i="3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O50" i="31"/>
  <c r="A51" i="31"/>
  <c r="B51" i="31"/>
  <c r="C51" i="31"/>
  <c r="D51" i="31"/>
  <c r="E51" i="31"/>
  <c r="F51" i="31"/>
  <c r="G51" i="31"/>
  <c r="H51" i="31"/>
  <c r="I51" i="31"/>
  <c r="J51" i="31"/>
  <c r="K51" i="3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O52" i="31"/>
  <c r="A53" i="31"/>
  <c r="B53" i="31"/>
  <c r="C53" i="31"/>
  <c r="D53" i="31"/>
  <c r="E53" i="31"/>
  <c r="F53" i="31"/>
  <c r="G53" i="31"/>
  <c r="H53" i="31"/>
  <c r="I53" i="31"/>
  <c r="J53" i="31"/>
  <c r="K53" i="3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K54" i="31"/>
  <c r="L54" i="31"/>
  <c r="M54" i="31"/>
  <c r="N54" i="31"/>
  <c r="O54" i="31"/>
  <c r="A55" i="31"/>
  <c r="B55" i="31"/>
  <c r="C55" i="31"/>
  <c r="D55" i="31"/>
  <c r="E55" i="31"/>
  <c r="F55" i="31"/>
  <c r="G55" i="31"/>
  <c r="H55" i="31"/>
  <c r="I55" i="31"/>
  <c r="J55" i="31"/>
  <c r="K55" i="3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A57" i="31"/>
  <c r="B57" i="31"/>
  <c r="C57" i="31"/>
  <c r="D57" i="31"/>
  <c r="E57" i="31"/>
  <c r="F57" i="31"/>
  <c r="G57" i="31"/>
  <c r="H57" i="31"/>
  <c r="I57" i="31"/>
  <c r="J57" i="31"/>
  <c r="K57" i="3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O58" i="31"/>
  <c r="A59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A61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A63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A65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A67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A69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A71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A73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A75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A77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A79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A81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A83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A85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A87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A89" i="31"/>
  <c r="B89" i="31"/>
  <c r="C89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N90" i="31"/>
  <c r="O90" i="31"/>
  <c r="A91" i="31"/>
  <c r="B91" i="31"/>
  <c r="C91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N92" i="31"/>
  <c r="O92" i="31"/>
  <c r="A93" i="31"/>
  <c r="B93" i="31"/>
  <c r="C93" i="31"/>
  <c r="D93" i="31"/>
  <c r="E93" i="31"/>
  <c r="F93" i="31"/>
  <c r="G93" i="31"/>
  <c r="H93" i="31"/>
  <c r="I93" i="31"/>
  <c r="J93" i="3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N94" i="31"/>
  <c r="O94" i="31"/>
  <c r="A95" i="31"/>
  <c r="B95" i="31"/>
  <c r="C95" i="31"/>
  <c r="D95" i="31"/>
  <c r="E95" i="31"/>
  <c r="F95" i="31"/>
  <c r="G95" i="31"/>
  <c r="H95" i="31"/>
  <c r="I95" i="31"/>
  <c r="J95" i="3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N96" i="31"/>
  <c r="O96" i="31"/>
  <c r="A97" i="31"/>
  <c r="B97" i="31"/>
  <c r="C97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N98" i="31"/>
  <c r="O98" i="31"/>
  <c r="A99" i="31"/>
  <c r="B99" i="31"/>
  <c r="C99" i="31"/>
  <c r="D99" i="31"/>
  <c r="E99" i="31"/>
  <c r="F99" i="31"/>
  <c r="G99" i="31"/>
  <c r="H99" i="31"/>
  <c r="I99" i="31"/>
  <c r="J99" i="3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N102" i="31"/>
  <c r="O102" i="31"/>
  <c r="F3" i="31"/>
  <c r="G3" i="31"/>
  <c r="H3" i="31"/>
  <c r="I3" i="31"/>
  <c r="J3" i="31"/>
  <c r="K3" i="31"/>
  <c r="L3" i="31"/>
  <c r="M3" i="31"/>
  <c r="N3" i="31"/>
  <c r="O3" i="3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I3" i="25"/>
  <c r="I8" i="18" s="1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L3" i="26"/>
  <c r="H3" i="25" s="1"/>
  <c r="H8" i="18" s="1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J54" i="29" l="1"/>
  <c r="L43" i="29"/>
  <c r="N58" i="29"/>
  <c r="K57" i="29"/>
  <c r="N56" i="29"/>
  <c r="K55" i="29"/>
  <c r="N54" i="29"/>
  <c r="K53" i="29"/>
  <c r="N52" i="29"/>
  <c r="K51" i="29"/>
  <c r="N50" i="29"/>
  <c r="K49" i="29"/>
  <c r="N48" i="29"/>
  <c r="K47" i="29"/>
  <c r="N46" i="29"/>
  <c r="K45" i="29"/>
  <c r="N44" i="29"/>
  <c r="K43" i="29"/>
  <c r="N42" i="29"/>
  <c r="K41" i="29"/>
  <c r="N40" i="29"/>
  <c r="K39" i="29"/>
  <c r="N38" i="29"/>
  <c r="K37" i="29"/>
  <c r="N36" i="29"/>
  <c r="K35" i="29"/>
  <c r="N34" i="29"/>
  <c r="K33" i="29"/>
  <c r="N32" i="29"/>
  <c r="K31" i="29"/>
  <c r="N30" i="29"/>
  <c r="K29" i="29"/>
  <c r="N28" i="29"/>
  <c r="K27" i="29"/>
  <c r="N26" i="29"/>
  <c r="K25" i="29"/>
  <c r="N24" i="29"/>
  <c r="K23" i="29"/>
  <c r="N22" i="29"/>
  <c r="K21" i="29"/>
  <c r="N20" i="29"/>
  <c r="K19" i="29"/>
  <c r="N18" i="29"/>
  <c r="K17" i="29"/>
  <c r="N16" i="29"/>
  <c r="K15" i="29"/>
  <c r="N14" i="29"/>
  <c r="K13" i="29"/>
  <c r="N12" i="29"/>
  <c r="K11" i="29"/>
  <c r="N10" i="29"/>
  <c r="K9" i="29"/>
  <c r="N8" i="29"/>
  <c r="K7" i="29"/>
  <c r="N6" i="29"/>
  <c r="K5" i="29"/>
  <c r="N4" i="29"/>
  <c r="O3" i="29"/>
  <c r="M102" i="29"/>
  <c r="J101" i="29"/>
  <c r="M100" i="29"/>
  <c r="J99" i="29"/>
  <c r="M98" i="29"/>
  <c r="J97" i="29"/>
  <c r="M96" i="29"/>
  <c r="J95" i="29"/>
  <c r="M94" i="29"/>
  <c r="J93" i="29"/>
  <c r="M92" i="29"/>
  <c r="J91" i="29"/>
  <c r="M90" i="29"/>
  <c r="J89" i="29"/>
  <c r="M88" i="29"/>
  <c r="D87" i="29"/>
  <c r="M86" i="29"/>
  <c r="J85" i="29"/>
  <c r="M84" i="29"/>
  <c r="J83" i="29"/>
  <c r="M82" i="29"/>
  <c r="J81" i="29"/>
  <c r="M80" i="29"/>
  <c r="J79" i="29"/>
  <c r="D79" i="29"/>
  <c r="M78" i="29"/>
  <c r="J77" i="29"/>
  <c r="M76" i="29"/>
  <c r="J75" i="29"/>
  <c r="M74" i="29"/>
  <c r="J73" i="29"/>
  <c r="M72" i="29"/>
  <c r="J71" i="29"/>
  <c r="M70" i="29"/>
  <c r="J69" i="29"/>
  <c r="M68" i="29"/>
  <c r="J67" i="29"/>
  <c r="M66" i="29"/>
  <c r="J65" i="29"/>
  <c r="M64" i="29"/>
  <c r="J63" i="29"/>
  <c r="M62" i="29"/>
  <c r="J61" i="29"/>
  <c r="M60" i="29"/>
  <c r="J59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O106" i="29" l="1"/>
  <c r="N21" i="18" s="1"/>
  <c r="U2" i="17"/>
  <c r="T2" i="26"/>
  <c r="P2" i="30" s="1"/>
  <c r="T2" i="17"/>
  <c r="S2" i="26"/>
  <c r="O2" i="30" s="1"/>
  <c r="W2" i="17"/>
  <c r="V2" i="26"/>
  <c r="R2" i="30" s="1"/>
  <c r="V2" i="17"/>
  <c r="U2" i="26"/>
  <c r="Q2" i="30" s="1"/>
  <c r="E11" i="10"/>
  <c r="E2" i="26"/>
  <c r="H13" i="10"/>
  <c r="H2" i="26"/>
  <c r="D2" i="30" s="1"/>
  <c r="G24" i="10"/>
  <c r="G2" i="26"/>
  <c r="L8" i="10"/>
  <c r="L2" i="26"/>
  <c r="H2" i="30" s="1"/>
  <c r="F23" i="10"/>
  <c r="F2" i="26"/>
  <c r="J41" i="10"/>
  <c r="J2" i="26"/>
  <c r="F2" i="30" s="1"/>
  <c r="K102" i="10"/>
  <c r="K2" i="26"/>
  <c r="G2" i="30" s="1"/>
  <c r="D5" i="10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O107" i="29" l="1"/>
  <c r="V97" i="17"/>
  <c r="U97" i="26"/>
  <c r="Q97" i="30" s="1"/>
  <c r="V8" i="17"/>
  <c r="U8" i="26"/>
  <c r="Q8" i="30" s="1"/>
  <c r="V56" i="17"/>
  <c r="U56" i="26"/>
  <c r="Q56" i="30" s="1"/>
  <c r="W93" i="17"/>
  <c r="V93" i="26"/>
  <c r="R93" i="30" s="1"/>
  <c r="T38" i="17"/>
  <c r="S38" i="26"/>
  <c r="O38" i="30" s="1"/>
  <c r="V80" i="17"/>
  <c r="U80" i="26"/>
  <c r="Q80" i="30" s="1"/>
  <c r="V94" i="17"/>
  <c r="U94" i="26"/>
  <c r="Q94" i="30" s="1"/>
  <c r="V17" i="17"/>
  <c r="U17" i="26"/>
  <c r="Q17" i="30" s="1"/>
  <c r="V68" i="17"/>
  <c r="U68" i="26"/>
  <c r="Q68" i="30" s="1"/>
  <c r="V87" i="17"/>
  <c r="U87" i="26"/>
  <c r="Q87" i="30" s="1"/>
  <c r="V96" i="17"/>
  <c r="U96" i="26"/>
  <c r="Q96" i="30" s="1"/>
  <c r="V61" i="17"/>
  <c r="U61" i="26"/>
  <c r="Q61" i="30" s="1"/>
  <c r="V89" i="17"/>
  <c r="U89" i="26"/>
  <c r="Q89" i="30" s="1"/>
  <c r="V62" i="17"/>
  <c r="U62" i="26"/>
  <c r="Q62" i="30" s="1"/>
  <c r="V98" i="17"/>
  <c r="U98" i="26"/>
  <c r="Q98" i="30" s="1"/>
  <c r="V39" i="17"/>
  <c r="U39" i="26"/>
  <c r="Q39" i="30" s="1"/>
  <c r="V19" i="17"/>
  <c r="U19" i="26"/>
  <c r="Q19" i="30" s="1"/>
  <c r="V52" i="17"/>
  <c r="U52" i="26"/>
  <c r="Q52" i="30" s="1"/>
  <c r="V14" i="17"/>
  <c r="U14" i="26"/>
  <c r="Q14" i="30" s="1"/>
  <c r="V48" i="17"/>
  <c r="U48" i="26"/>
  <c r="Q48" i="30" s="1"/>
  <c r="V11" i="17"/>
  <c r="U11" i="26"/>
  <c r="Q11" i="30" s="1"/>
  <c r="V25" i="17"/>
  <c r="U25" i="26"/>
  <c r="Q25" i="30" s="1"/>
  <c r="W102" i="17"/>
  <c r="V102" i="26"/>
  <c r="R102" i="30" s="1"/>
  <c r="W17" i="17"/>
  <c r="V17" i="26"/>
  <c r="R17" i="30" s="1"/>
  <c r="W64" i="17"/>
  <c r="V64" i="26"/>
  <c r="R64" i="30" s="1"/>
  <c r="W71" i="17"/>
  <c r="V71" i="26"/>
  <c r="R71" i="30" s="1"/>
  <c r="W56" i="17"/>
  <c r="V56" i="26"/>
  <c r="R56" i="30" s="1"/>
  <c r="W90" i="17"/>
  <c r="V90" i="26"/>
  <c r="R90" i="30" s="1"/>
  <c r="W29" i="17"/>
  <c r="V29" i="26"/>
  <c r="R29" i="30" s="1"/>
  <c r="W57" i="17"/>
  <c r="V57" i="26"/>
  <c r="R57" i="30" s="1"/>
  <c r="W88" i="17"/>
  <c r="V88" i="26"/>
  <c r="R88" i="30" s="1"/>
  <c r="W41" i="17"/>
  <c r="V41" i="26"/>
  <c r="R41" i="30" s="1"/>
  <c r="W28" i="17"/>
  <c r="V28" i="26"/>
  <c r="R28" i="30" s="1"/>
  <c r="W55" i="17"/>
  <c r="V55" i="26"/>
  <c r="R55" i="30" s="1"/>
  <c r="W18" i="17"/>
  <c r="V18" i="26"/>
  <c r="R18" i="30" s="1"/>
  <c r="W32" i="17"/>
  <c r="V32" i="26"/>
  <c r="R32" i="30" s="1"/>
  <c r="W62" i="17"/>
  <c r="V62" i="26"/>
  <c r="R62" i="30" s="1"/>
  <c r="W27" i="17"/>
  <c r="V27" i="26"/>
  <c r="R27" i="30" s="1"/>
  <c r="T103" i="17"/>
  <c r="S103" i="26"/>
  <c r="O103" i="30" s="1"/>
  <c r="T13" i="17"/>
  <c r="S13" i="26"/>
  <c r="O13" i="30" s="1"/>
  <c r="T75" i="17"/>
  <c r="S75" i="26"/>
  <c r="O75" i="30" s="1"/>
  <c r="T54" i="17"/>
  <c r="S54" i="26"/>
  <c r="O54" i="30" s="1"/>
  <c r="T95" i="17"/>
  <c r="S95" i="26"/>
  <c r="O95" i="30" s="1"/>
  <c r="T71" i="17"/>
  <c r="S71" i="26"/>
  <c r="O71" i="30" s="1"/>
  <c r="T80" i="17"/>
  <c r="S80" i="26"/>
  <c r="O80" i="30" s="1"/>
  <c r="T23" i="17"/>
  <c r="S23" i="26"/>
  <c r="O23" i="30" s="1"/>
  <c r="T16" i="17"/>
  <c r="S16" i="26"/>
  <c r="O16" i="30" s="1"/>
  <c r="T86" i="17"/>
  <c r="S86" i="26"/>
  <c r="O86" i="30" s="1"/>
  <c r="T18" i="17"/>
  <c r="S18" i="26"/>
  <c r="O18" i="30" s="1"/>
  <c r="T15" i="17"/>
  <c r="S15" i="26"/>
  <c r="O15" i="30" s="1"/>
  <c r="T53" i="17"/>
  <c r="S53" i="26"/>
  <c r="O53" i="30" s="1"/>
  <c r="T17" i="17"/>
  <c r="S17" i="26"/>
  <c r="O17" i="30" s="1"/>
  <c r="T24" i="17"/>
  <c r="S24" i="26"/>
  <c r="O24" i="30" s="1"/>
  <c r="T56" i="17"/>
  <c r="S56" i="26"/>
  <c r="O56" i="30" s="1"/>
  <c r="T21" i="17"/>
  <c r="S21" i="26"/>
  <c r="O21" i="30" s="1"/>
  <c r="U98" i="17"/>
  <c r="T98" i="26"/>
  <c r="P98" i="30" s="1"/>
  <c r="U88" i="17"/>
  <c r="T88" i="26"/>
  <c r="P88" i="30" s="1"/>
  <c r="U57" i="17"/>
  <c r="T57" i="26"/>
  <c r="P57" i="30" s="1"/>
  <c r="U15" i="17"/>
  <c r="T15" i="26"/>
  <c r="P15" i="30" s="1"/>
  <c r="U97" i="17"/>
  <c r="T97" i="26"/>
  <c r="P97" i="30" s="1"/>
  <c r="U75" i="17"/>
  <c r="T75" i="26"/>
  <c r="P75" i="30" s="1"/>
  <c r="U40" i="17"/>
  <c r="T40" i="26"/>
  <c r="P40" i="30" s="1"/>
  <c r="U86" i="17"/>
  <c r="T86" i="26"/>
  <c r="P86" i="30" s="1"/>
  <c r="U18" i="17"/>
  <c r="T18" i="26"/>
  <c r="P18" i="30" s="1"/>
  <c r="U73" i="17"/>
  <c r="T73" i="26"/>
  <c r="P73" i="30" s="1"/>
  <c r="U5" i="17"/>
  <c r="T5" i="26"/>
  <c r="P5" i="30" s="1"/>
  <c r="U46" i="17"/>
  <c r="T46" i="26"/>
  <c r="P46" i="30" s="1"/>
  <c r="U12" i="17"/>
  <c r="T12" i="26"/>
  <c r="P12" i="30" s="1"/>
  <c r="U43" i="17"/>
  <c r="T43" i="26"/>
  <c r="P43" i="30" s="1"/>
  <c r="U9" i="17"/>
  <c r="T9" i="26"/>
  <c r="P9" i="30" s="1"/>
  <c r="U45" i="17"/>
  <c r="T45" i="26"/>
  <c r="P45" i="30" s="1"/>
  <c r="U6" i="17"/>
  <c r="T6" i="26"/>
  <c r="P6" i="30" s="1"/>
  <c r="V72" i="17"/>
  <c r="U72" i="26"/>
  <c r="Q72" i="30" s="1"/>
  <c r="V58" i="17"/>
  <c r="U58" i="26"/>
  <c r="Q58" i="30" s="1"/>
  <c r="V99" i="17"/>
  <c r="U99" i="26"/>
  <c r="Q99" i="30" s="1"/>
  <c r="V69" i="17"/>
  <c r="U69" i="26"/>
  <c r="Q69" i="30" s="1"/>
  <c r="V24" i="17"/>
  <c r="U24" i="26"/>
  <c r="Q24" i="30" s="1"/>
  <c r="V16" i="17"/>
  <c r="U16" i="26"/>
  <c r="Q16" i="30" s="1"/>
  <c r="W69" i="17"/>
  <c r="V69" i="26"/>
  <c r="R69" i="30" s="1"/>
  <c r="T20" i="17"/>
  <c r="S20" i="26"/>
  <c r="O20" i="30" s="1"/>
  <c r="V88" i="17"/>
  <c r="U88" i="26"/>
  <c r="Q88" i="30" s="1"/>
  <c r="V91" i="17"/>
  <c r="U91" i="26"/>
  <c r="Q91" i="30" s="1"/>
  <c r="V86" i="17"/>
  <c r="U86" i="26"/>
  <c r="Q86" i="30" s="1"/>
  <c r="V102" i="17"/>
  <c r="U102" i="26"/>
  <c r="Q102" i="30" s="1"/>
  <c r="V79" i="17"/>
  <c r="U79" i="26"/>
  <c r="Q79" i="30" s="1"/>
  <c r="V93" i="17"/>
  <c r="U93" i="26"/>
  <c r="Q93" i="30" s="1"/>
  <c r="V53" i="17"/>
  <c r="U53" i="26"/>
  <c r="Q53" i="30" s="1"/>
  <c r="V85" i="17"/>
  <c r="U85" i="26"/>
  <c r="Q85" i="30" s="1"/>
  <c r="V54" i="17"/>
  <c r="U54" i="26"/>
  <c r="Q54" i="30" s="1"/>
  <c r="V95" i="17"/>
  <c r="U95" i="26"/>
  <c r="Q95" i="30" s="1"/>
  <c r="V22" i="17"/>
  <c r="U22" i="26"/>
  <c r="Q22" i="30" s="1"/>
  <c r="V12" i="17"/>
  <c r="U12" i="26"/>
  <c r="Q12" i="30" s="1"/>
  <c r="V43" i="17"/>
  <c r="U43" i="26"/>
  <c r="Q43" i="30" s="1"/>
  <c r="V9" i="17"/>
  <c r="U9" i="26"/>
  <c r="Q9" i="30" s="1"/>
  <c r="V45" i="17"/>
  <c r="U45" i="26"/>
  <c r="Q45" i="30" s="1"/>
  <c r="V6" i="17"/>
  <c r="U6" i="26"/>
  <c r="Q6" i="30" s="1"/>
  <c r="V18" i="17"/>
  <c r="U18" i="26"/>
  <c r="Q18" i="30" s="1"/>
  <c r="W83" i="17"/>
  <c r="V83" i="26"/>
  <c r="R83" i="30" s="1"/>
  <c r="W52" i="17"/>
  <c r="V52" i="26"/>
  <c r="R52" i="30" s="1"/>
  <c r="W61" i="17"/>
  <c r="V61" i="26"/>
  <c r="R61" i="30" s="1"/>
  <c r="W48" i="17"/>
  <c r="V48" i="26"/>
  <c r="R48" i="30" s="1"/>
  <c r="W36" i="17"/>
  <c r="V36" i="26"/>
  <c r="R36" i="30" s="1"/>
  <c r="W31" i="17"/>
  <c r="V31" i="26"/>
  <c r="R31" i="30" s="1"/>
  <c r="W86" i="17"/>
  <c r="V86" i="26"/>
  <c r="R86" i="30" s="1"/>
  <c r="W12" i="17"/>
  <c r="V12" i="26"/>
  <c r="R12" i="30" s="1"/>
  <c r="W49" i="17"/>
  <c r="V49" i="26"/>
  <c r="R49" i="30" s="1"/>
  <c r="W84" i="17"/>
  <c r="V84" i="26"/>
  <c r="R84" i="30" s="1"/>
  <c r="W26" i="17"/>
  <c r="V26" i="26"/>
  <c r="R26" i="30" s="1"/>
  <c r="W21" i="17"/>
  <c r="V21" i="26"/>
  <c r="R21" i="30" s="1"/>
  <c r="W51" i="17"/>
  <c r="V51" i="26"/>
  <c r="R51" i="30" s="1"/>
  <c r="W11" i="17"/>
  <c r="V11" i="26"/>
  <c r="R11" i="30" s="1"/>
  <c r="W25" i="17"/>
  <c r="V25" i="26"/>
  <c r="R25" i="30" s="1"/>
  <c r="W58" i="17"/>
  <c r="V58" i="26"/>
  <c r="R58" i="30" s="1"/>
  <c r="W22" i="17"/>
  <c r="V22" i="26"/>
  <c r="R22" i="30" s="1"/>
  <c r="T69" i="17"/>
  <c r="S69" i="26"/>
  <c r="O69" i="30" s="1"/>
  <c r="T100" i="17"/>
  <c r="S100" i="26"/>
  <c r="O100" i="30" s="1"/>
  <c r="T67" i="17"/>
  <c r="S67" i="26"/>
  <c r="O67" i="30" s="1"/>
  <c r="T28" i="17"/>
  <c r="S28" i="26"/>
  <c r="O28" i="30" s="1"/>
  <c r="T92" i="17"/>
  <c r="S92" i="26"/>
  <c r="O92" i="30" s="1"/>
  <c r="T66" i="17"/>
  <c r="S66" i="26"/>
  <c r="O66" i="30" s="1"/>
  <c r="T76" i="17"/>
  <c r="S76" i="26"/>
  <c r="O76" i="30" s="1"/>
  <c r="T6" i="17"/>
  <c r="S6" i="26"/>
  <c r="O6" i="30" s="1"/>
  <c r="T102" i="17"/>
  <c r="S102" i="26"/>
  <c r="O102" i="30" s="1"/>
  <c r="T82" i="17"/>
  <c r="S82" i="26"/>
  <c r="O82" i="30" s="1"/>
  <c r="T42" i="17"/>
  <c r="S42" i="26"/>
  <c r="O42" i="30" s="1"/>
  <c r="T8" i="17"/>
  <c r="S8" i="26"/>
  <c r="O8" i="30" s="1"/>
  <c r="T49" i="17"/>
  <c r="S49" i="26"/>
  <c r="O49" i="30" s="1"/>
  <c r="T10" i="17"/>
  <c r="S10" i="26"/>
  <c r="O10" i="30" s="1"/>
  <c r="T19" i="17"/>
  <c r="S19" i="26"/>
  <c r="O19" i="30" s="1"/>
  <c r="T52" i="17"/>
  <c r="S52" i="26"/>
  <c r="O52" i="30" s="1"/>
  <c r="T14" i="17"/>
  <c r="S14" i="26"/>
  <c r="O14" i="30" s="1"/>
  <c r="U49" i="17"/>
  <c r="T49" i="26"/>
  <c r="P49" i="30" s="1"/>
  <c r="U80" i="17"/>
  <c r="T80" i="26"/>
  <c r="P80" i="30" s="1"/>
  <c r="U84" i="17"/>
  <c r="T84" i="26"/>
  <c r="P84" i="30" s="1"/>
  <c r="U103" i="17"/>
  <c r="T103" i="26"/>
  <c r="P103" i="30" s="1"/>
  <c r="U94" i="17"/>
  <c r="T94" i="26"/>
  <c r="P94" i="30" s="1"/>
  <c r="U71" i="17"/>
  <c r="T71" i="26"/>
  <c r="P71" i="30" s="1"/>
  <c r="U25" i="17"/>
  <c r="T25" i="26"/>
  <c r="P25" i="30" s="1"/>
  <c r="U82" i="17"/>
  <c r="T82" i="26"/>
  <c r="P82" i="30" s="1"/>
  <c r="U102" i="17"/>
  <c r="T102" i="26"/>
  <c r="P102" i="30" s="1"/>
  <c r="U69" i="17"/>
  <c r="T69" i="26"/>
  <c r="P69" i="30" s="1"/>
  <c r="U39" i="17"/>
  <c r="T39" i="26"/>
  <c r="P39" i="30" s="1"/>
  <c r="U41" i="17"/>
  <c r="T41" i="26"/>
  <c r="P41" i="30" s="1"/>
  <c r="U7" i="17"/>
  <c r="T7" i="26"/>
  <c r="P7" i="30" s="1"/>
  <c r="U36" i="17"/>
  <c r="T36" i="26"/>
  <c r="P36" i="30" s="1"/>
  <c r="U63" i="17"/>
  <c r="T63" i="26"/>
  <c r="P63" i="30" s="1"/>
  <c r="U38" i="17"/>
  <c r="T38" i="26"/>
  <c r="P38" i="30" s="1"/>
  <c r="V76" i="17"/>
  <c r="U76" i="26"/>
  <c r="Q76" i="30" s="1"/>
  <c r="V10" i="17"/>
  <c r="U10" i="26"/>
  <c r="Q10" i="30" s="1"/>
  <c r="V49" i="17"/>
  <c r="U49" i="26"/>
  <c r="Q49" i="30" s="1"/>
  <c r="V21" i="17"/>
  <c r="U21" i="26"/>
  <c r="Q21" i="30" s="1"/>
  <c r="V30" i="17"/>
  <c r="U30" i="26"/>
  <c r="Q30" i="30" s="1"/>
  <c r="W87" i="17"/>
  <c r="V87" i="26"/>
  <c r="R87" i="30" s="1"/>
  <c r="T35" i="17"/>
  <c r="S35" i="26"/>
  <c r="O35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T90" i="17"/>
  <c r="S90" i="26"/>
  <c r="O90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W73" i="17"/>
  <c r="V73" i="26"/>
  <c r="R73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103" i="17"/>
  <c r="U103" i="26"/>
  <c r="Q103" i="30" s="1"/>
  <c r="V101" i="17"/>
  <c r="U101" i="26"/>
  <c r="Q101" i="30" s="1"/>
  <c r="V51" i="17"/>
  <c r="U51" i="26"/>
  <c r="Q51" i="30" s="1"/>
  <c r="W91" i="17"/>
  <c r="V91" i="26"/>
  <c r="R91" i="30" s="1"/>
  <c r="W75" i="17"/>
  <c r="V75" i="26"/>
  <c r="R75" i="30" s="1"/>
  <c r="W70" i="17"/>
  <c r="V70" i="26"/>
  <c r="R70" i="30" s="1"/>
  <c r="W65" i="17"/>
  <c r="V65" i="26"/>
  <c r="R65" i="30" s="1"/>
  <c r="W98" i="17"/>
  <c r="V98" i="26"/>
  <c r="R98" i="30" s="1"/>
  <c r="W68" i="17"/>
  <c r="V68" i="26"/>
  <c r="R68" i="30" s="1"/>
  <c r="W33" i="17"/>
  <c r="V33" i="26"/>
  <c r="R33" i="30" s="1"/>
  <c r="W59" i="17"/>
  <c r="V59" i="26"/>
  <c r="R59" i="30" s="1"/>
  <c r="W23" i="17"/>
  <c r="V23" i="26"/>
  <c r="R23" i="30" s="1"/>
  <c r="W35" i="17"/>
  <c r="V35" i="26"/>
  <c r="R35" i="30" s="1"/>
  <c r="W66" i="17"/>
  <c r="V66" i="26"/>
  <c r="R66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45" i="17"/>
  <c r="S45" i="26"/>
  <c r="O45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J1" i="17" s="1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I1" i="17" s="1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G62" i="25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K101" i="25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M1" i="17" s="1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Q14" i="17"/>
  <c r="P48" i="26"/>
  <c r="L48" i="30" s="1"/>
  <c r="Q48" i="17"/>
  <c r="P11" i="26"/>
  <c r="L11" i="30" s="1"/>
  <c r="Q11" i="17"/>
  <c r="P25" i="26"/>
  <c r="L25" i="30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Q18" i="26"/>
  <c r="M18" i="30" s="1"/>
  <c r="R18" i="17"/>
  <c r="Q50" i="26"/>
  <c r="M50" i="30" s="1"/>
  <c r="R50" i="17"/>
  <c r="Q15" i="26"/>
  <c r="M15" i="30" s="1"/>
  <c r="R15" i="17"/>
  <c r="Q53" i="26"/>
  <c r="M53" i="30" s="1"/>
  <c r="R53" i="17"/>
  <c r="Q17" i="26"/>
  <c r="M17" i="30" s="1"/>
  <c r="R17" i="17"/>
  <c r="C42" i="26"/>
  <c r="C42" i="30" s="1"/>
  <c r="D42" i="17"/>
  <c r="D5" i="26"/>
  <c r="E5" i="17"/>
  <c r="E1" i="17" s="1"/>
  <c r="F23" i="26"/>
  <c r="G23" i="17"/>
  <c r="H13" i="26"/>
  <c r="D13" i="30" s="1"/>
  <c r="I13" i="17"/>
  <c r="E74" i="26"/>
  <c r="F74" i="17"/>
  <c r="E25" i="26"/>
  <c r="F25" i="17"/>
  <c r="F13" i="26"/>
  <c r="G13" i="17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D33" i="25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H27" i="25" s="1"/>
  <c r="M27" i="17"/>
  <c r="L52" i="26"/>
  <c r="H52" i="30" s="1"/>
  <c r="M52" i="17"/>
  <c r="L10" i="26"/>
  <c r="H10" i="30" s="1"/>
  <c r="M10" i="17"/>
  <c r="N4" i="26"/>
  <c r="J4" i="30" s="1"/>
  <c r="O4" i="17"/>
  <c r="O1" i="17" s="1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P90" i="17"/>
  <c r="N83" i="26"/>
  <c r="J83" i="30" s="1"/>
  <c r="O83" i="17"/>
  <c r="M103" i="26"/>
  <c r="I103" i="30" s="1"/>
  <c r="N103" i="17"/>
  <c r="M57" i="26"/>
  <c r="I57" i="30" s="1"/>
  <c r="I57" i="25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N1" i="17" s="1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P96" i="17"/>
  <c r="O94" i="26"/>
  <c r="K94" i="30" s="1"/>
  <c r="P94" i="17"/>
  <c r="O27" i="26"/>
  <c r="K27" i="30" s="1"/>
  <c r="P27" i="17"/>
  <c r="O32" i="26"/>
  <c r="K32" i="30" s="1"/>
  <c r="P32" i="17"/>
  <c r="O12" i="26"/>
  <c r="K12" i="30" s="1"/>
  <c r="P12" i="17"/>
  <c r="O79" i="26"/>
  <c r="K79" i="30" s="1"/>
  <c r="P79" i="17"/>
  <c r="O59" i="26"/>
  <c r="K59" i="30" s="1"/>
  <c r="P59" i="17"/>
  <c r="O16" i="26"/>
  <c r="K16" i="30" s="1"/>
  <c r="P16" i="17"/>
  <c r="O84" i="26"/>
  <c r="K84" i="30" s="1"/>
  <c r="P84" i="17"/>
  <c r="O58" i="26"/>
  <c r="K58" i="30" s="1"/>
  <c r="K58" i="25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F85" i="25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F1" i="17" s="1"/>
  <c r="E66" i="26"/>
  <c r="F66" i="17"/>
  <c r="L4" i="26"/>
  <c r="H4" i="30" s="1"/>
  <c r="M4" i="17"/>
  <c r="J18" i="26"/>
  <c r="F18" i="30" s="1"/>
  <c r="K18" i="17"/>
  <c r="I32" i="26"/>
  <c r="E32" i="30" s="1"/>
  <c r="J32" i="17"/>
  <c r="H50" i="26"/>
  <c r="D50" i="30" s="1"/>
  <c r="I50" i="17"/>
  <c r="L63" i="26"/>
  <c r="H63" i="30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G1" i="17" s="1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N64" i="25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L43" i="25" s="1"/>
  <c r="Q43" i="17"/>
  <c r="P9" i="26"/>
  <c r="L9" i="30" s="1"/>
  <c r="Q9" i="17"/>
  <c r="P45" i="26"/>
  <c r="L45" i="30" s="1"/>
  <c r="Q45" i="17"/>
  <c r="P6" i="26"/>
  <c r="L6" i="30" s="1"/>
  <c r="Q6" i="17"/>
  <c r="P18" i="26"/>
  <c r="L18" i="30" s="1"/>
  <c r="Q18" i="17"/>
  <c r="P50" i="26"/>
  <c r="L50" i="30" s="1"/>
  <c r="Q50" i="17"/>
  <c r="P15" i="26"/>
  <c r="L15" i="30" s="1"/>
  <c r="Q15" i="17"/>
  <c r="Q96" i="26"/>
  <c r="M96" i="30" s="1"/>
  <c r="R96" i="17"/>
  <c r="Q43" i="26"/>
  <c r="M43" i="30" s="1"/>
  <c r="R43" i="17"/>
  <c r="Q41" i="26"/>
  <c r="M41" i="30" s="1"/>
  <c r="M41" i="25" s="1"/>
  <c r="R41" i="17"/>
  <c r="Q78" i="26"/>
  <c r="M78" i="30" s="1"/>
  <c r="R78" i="17"/>
  <c r="Q63" i="26"/>
  <c r="M63" i="30" s="1"/>
  <c r="R63" i="17"/>
  <c r="Q73" i="26"/>
  <c r="M73" i="30" s="1"/>
  <c r="R73" i="17"/>
  <c r="Q88" i="26"/>
  <c r="M88" i="30" s="1"/>
  <c r="R88" i="17"/>
  <c r="Q31" i="26"/>
  <c r="M31" i="30" s="1"/>
  <c r="R31" i="17"/>
  <c r="Q94" i="26"/>
  <c r="M94" i="30" s="1"/>
  <c r="M94" i="25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I20" i="26"/>
  <c r="E20" i="30" s="1"/>
  <c r="E20" i="25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K49" i="17"/>
  <c r="J14" i="26"/>
  <c r="F14" i="30" s="1"/>
  <c r="K14" i="17"/>
  <c r="C78" i="26"/>
  <c r="C78" i="30" s="1"/>
  <c r="C78" i="25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E31" i="25" s="1"/>
  <c r="J31" i="17"/>
  <c r="F48" i="26"/>
  <c r="G48" i="17"/>
  <c r="F96" i="26"/>
  <c r="G96" i="17"/>
  <c r="H54" i="26"/>
  <c r="D54" i="30" s="1"/>
  <c r="D54" i="25" s="1"/>
  <c r="I54" i="17"/>
  <c r="J52" i="26"/>
  <c r="F52" i="30" s="1"/>
  <c r="K52" i="17"/>
  <c r="J10" i="26"/>
  <c r="F10" i="30" s="1"/>
  <c r="K10" i="17"/>
  <c r="C77" i="26"/>
  <c r="C77" i="30" s="1"/>
  <c r="C77" i="25" s="1"/>
  <c r="D77" i="17"/>
  <c r="C49" i="26"/>
  <c r="C49" i="30" s="1"/>
  <c r="D49" i="17"/>
  <c r="C45" i="26"/>
  <c r="C45" i="30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F88" i="25" s="1"/>
  <c r="K88" i="17"/>
  <c r="J100" i="26"/>
  <c r="F100" i="30" s="1"/>
  <c r="F100" i="25" s="1"/>
  <c r="K100" i="17"/>
  <c r="H65" i="26"/>
  <c r="D65" i="30" s="1"/>
  <c r="I65" i="17"/>
  <c r="H15" i="26"/>
  <c r="D15" i="30" s="1"/>
  <c r="I15" i="17"/>
  <c r="H75" i="26"/>
  <c r="D75" i="30" s="1"/>
  <c r="I75" i="17"/>
  <c r="H27" i="26"/>
  <c r="D27" i="30" s="1"/>
  <c r="I27" i="17"/>
  <c r="H67" i="26"/>
  <c r="D67" i="30" s="1"/>
  <c r="I67" i="17"/>
  <c r="H29" i="26"/>
  <c r="D29" i="30" s="1"/>
  <c r="I29" i="17"/>
  <c r="H89" i="26"/>
  <c r="D89" i="30" s="1"/>
  <c r="I89" i="17"/>
  <c r="H60" i="26"/>
  <c r="D60" i="30" s="1"/>
  <c r="D60" i="25" s="1"/>
  <c r="I60" i="17"/>
  <c r="H26" i="26"/>
  <c r="D26" i="30" s="1"/>
  <c r="I26" i="17"/>
  <c r="H6" i="26"/>
  <c r="D6" i="30" s="1"/>
  <c r="I6" i="17"/>
  <c r="H40" i="26"/>
  <c r="D40" i="30" s="1"/>
  <c r="I40" i="17"/>
  <c r="G9" i="26"/>
  <c r="H9" i="17"/>
  <c r="H1" i="17" s="1"/>
  <c r="G69" i="26"/>
  <c r="H69" i="17"/>
  <c r="G82" i="26"/>
  <c r="H82" i="17"/>
  <c r="L44" i="26"/>
  <c r="H44" i="30" s="1"/>
  <c r="M44" i="17"/>
  <c r="L93" i="26"/>
  <c r="H93" i="30" s="1"/>
  <c r="M93" i="17"/>
  <c r="L72" i="26"/>
  <c r="H72" i="30" s="1"/>
  <c r="M72" i="17"/>
  <c r="L23" i="26"/>
  <c r="H23" i="30" s="1"/>
  <c r="H23" i="25" s="1"/>
  <c r="M23" i="17"/>
  <c r="L69" i="26"/>
  <c r="H69" i="30" s="1"/>
  <c r="M69" i="17"/>
  <c r="L17" i="26"/>
  <c r="H17" i="30" s="1"/>
  <c r="M17" i="17"/>
  <c r="L46" i="26"/>
  <c r="H46" i="30" s="1"/>
  <c r="H46" i="25" s="1"/>
  <c r="M46" i="17"/>
  <c r="O36" i="26"/>
  <c r="K36" i="30" s="1"/>
  <c r="P36" i="17"/>
  <c r="N29" i="26"/>
  <c r="J29" i="30" s="1"/>
  <c r="O29" i="17"/>
  <c r="K103" i="26"/>
  <c r="G103" i="30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L81" i="17"/>
  <c r="K55" i="26"/>
  <c r="G55" i="30" s="1"/>
  <c r="G55" i="25" s="1"/>
  <c r="L55" i="17"/>
  <c r="K30" i="26"/>
  <c r="G30" i="30" s="1"/>
  <c r="L30" i="17"/>
  <c r="K7" i="26"/>
  <c r="G7" i="30" s="1"/>
  <c r="L7" i="17"/>
  <c r="K83" i="26"/>
  <c r="G83" i="30" s="1"/>
  <c r="G83" i="25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I51" i="25" s="1"/>
  <c r="N51" i="17"/>
  <c r="M8" i="26"/>
  <c r="I8" i="30" s="1"/>
  <c r="N8" i="17"/>
  <c r="M80" i="26"/>
  <c r="I80" i="30" s="1"/>
  <c r="I80" i="25" s="1"/>
  <c r="N80" i="17"/>
  <c r="M48" i="26"/>
  <c r="I48" i="30" s="1"/>
  <c r="I48" i="25" s="1"/>
  <c r="N48" i="17"/>
  <c r="M21" i="26"/>
  <c r="I21" i="30" s="1"/>
  <c r="I21" i="25" s="1"/>
  <c r="N21" i="17"/>
  <c r="M99" i="26"/>
  <c r="I99" i="30" s="1"/>
  <c r="N99" i="17"/>
  <c r="M79" i="26"/>
  <c r="I79" i="30" s="1"/>
  <c r="I79" i="25" s="1"/>
  <c r="N79" i="17"/>
  <c r="M59" i="26"/>
  <c r="I59" i="30" s="1"/>
  <c r="N59" i="17"/>
  <c r="M16" i="26"/>
  <c r="I16" i="30" s="1"/>
  <c r="I16" i="25" s="1"/>
  <c r="N16" i="17"/>
  <c r="M38" i="26"/>
  <c r="I38" i="30" s="1"/>
  <c r="I38" i="25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J61" i="25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J39" i="25" s="1"/>
  <c r="O39" i="17"/>
  <c r="N50" i="26"/>
  <c r="J50" i="30" s="1"/>
  <c r="O50" i="17"/>
  <c r="N67" i="26"/>
  <c r="J67" i="30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K76" i="25" s="1"/>
  <c r="P76" i="17"/>
  <c r="O83" i="26"/>
  <c r="K83" i="30" s="1"/>
  <c r="P83" i="17"/>
  <c r="O28" i="26"/>
  <c r="K28" i="30" s="1"/>
  <c r="P28" i="17"/>
  <c r="O11" i="26"/>
  <c r="K11" i="30" s="1"/>
  <c r="P11" i="17"/>
  <c r="O75" i="26"/>
  <c r="K75" i="30" s="1"/>
  <c r="P75" i="17"/>
  <c r="O52" i="26"/>
  <c r="K52" i="30" s="1"/>
  <c r="P52" i="17"/>
  <c r="O10" i="26"/>
  <c r="K10" i="30" s="1"/>
  <c r="K10" i="25" s="1"/>
  <c r="P10" i="17"/>
  <c r="O81" i="26"/>
  <c r="K81" i="30" s="1"/>
  <c r="P81" i="17"/>
  <c r="O55" i="26"/>
  <c r="K55" i="30" s="1"/>
  <c r="P55" i="17"/>
  <c r="O30" i="26"/>
  <c r="K30" i="30" s="1"/>
  <c r="K30" i="25" s="1"/>
  <c r="P30" i="17"/>
  <c r="O7" i="26"/>
  <c r="K7" i="30" s="1"/>
  <c r="P7" i="17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M66" i="17"/>
  <c r="E78" i="26"/>
  <c r="F78" i="17"/>
  <c r="H87" i="26"/>
  <c r="D87" i="30" s="1"/>
  <c r="I87" i="17"/>
  <c r="L97" i="26"/>
  <c r="H97" i="30" s="1"/>
  <c r="H97" i="25" s="1"/>
  <c r="M97" i="17"/>
  <c r="L35" i="26"/>
  <c r="H35" i="30" s="1"/>
  <c r="M35" i="17"/>
  <c r="E89" i="26"/>
  <c r="F89" i="17"/>
  <c r="L92" i="26"/>
  <c r="H92" i="30" s="1"/>
  <c r="H92" i="25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F72" i="25" s="1"/>
  <c r="K72" i="17"/>
  <c r="L82" i="26"/>
  <c r="H82" i="30" s="1"/>
  <c r="H82" i="25" s="1"/>
  <c r="M82" i="17"/>
  <c r="E93" i="26"/>
  <c r="F93" i="17"/>
  <c r="E5" i="26"/>
  <c r="F5" i="17"/>
  <c r="E82" i="26"/>
  <c r="F82" i="17"/>
  <c r="L6" i="26"/>
  <c r="H6" i="30" s="1"/>
  <c r="M6" i="17"/>
  <c r="C20" i="26"/>
  <c r="C20" i="30" s="1"/>
  <c r="D20" i="17"/>
  <c r="H35" i="26"/>
  <c r="D35" i="30" s="1"/>
  <c r="D35" i="25" s="1"/>
  <c r="I35" i="17"/>
  <c r="N52" i="26"/>
  <c r="J52" i="30" s="1"/>
  <c r="O52" i="17"/>
  <c r="L65" i="26"/>
  <c r="H65" i="30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G9" i="25" s="1"/>
  <c r="L9" i="17"/>
  <c r="C22" i="26"/>
  <c r="C22" i="30" s="1"/>
  <c r="C22" i="25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I89" i="26"/>
  <c r="E89" i="30" s="1"/>
  <c r="J89" i="17"/>
  <c r="H70" i="26"/>
  <c r="D70" i="30" s="1"/>
  <c r="I70" i="17"/>
  <c r="J5" i="26"/>
  <c r="F5" i="30" s="1"/>
  <c r="K5" i="17"/>
  <c r="C54" i="26"/>
  <c r="C54" i="30" s="1"/>
  <c r="D54" i="17"/>
  <c r="C87" i="26"/>
  <c r="C87" i="30" s="1"/>
  <c r="C87" i="25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N74" i="25" s="1"/>
  <c r="S74" i="17"/>
  <c r="R26" i="26"/>
  <c r="N26" i="30" s="1"/>
  <c r="S26" i="17"/>
  <c r="R52" i="26"/>
  <c r="N52" i="30" s="1"/>
  <c r="S52" i="17"/>
  <c r="R11" i="26"/>
  <c r="N11" i="30" s="1"/>
  <c r="N11" i="25" s="1"/>
  <c r="S11" i="17"/>
  <c r="S1" i="17" s="1"/>
  <c r="R73" i="26"/>
  <c r="N73" i="30" s="1"/>
  <c r="S73" i="17"/>
  <c r="R68" i="26"/>
  <c r="N68" i="30" s="1"/>
  <c r="S68" i="17"/>
  <c r="R95" i="26"/>
  <c r="N95" i="30" s="1"/>
  <c r="N95" i="25" s="1"/>
  <c r="S95" i="17"/>
  <c r="R103" i="26"/>
  <c r="N103" i="30" s="1"/>
  <c r="S103" i="17"/>
  <c r="R83" i="26"/>
  <c r="N83" i="30" s="1"/>
  <c r="S83" i="17"/>
  <c r="R56" i="26"/>
  <c r="N56" i="30" s="1"/>
  <c r="N56" i="25" s="1"/>
  <c r="S56" i="17"/>
  <c r="R45" i="26"/>
  <c r="N45" i="30" s="1"/>
  <c r="S45" i="17"/>
  <c r="R18" i="26"/>
  <c r="N18" i="30" s="1"/>
  <c r="S18" i="17"/>
  <c r="R50" i="26"/>
  <c r="N50" i="30" s="1"/>
  <c r="N50" i="25" s="1"/>
  <c r="S50" i="17"/>
  <c r="R15" i="26"/>
  <c r="N15" i="30" s="1"/>
  <c r="S15" i="17"/>
  <c r="R53" i="26"/>
  <c r="N53" i="30" s="1"/>
  <c r="S53" i="17"/>
  <c r="R17" i="26"/>
  <c r="N17" i="30" s="1"/>
  <c r="N17" i="25" s="1"/>
  <c r="S17" i="17"/>
  <c r="R24" i="26"/>
  <c r="N24" i="30" s="1"/>
  <c r="S24" i="17"/>
  <c r="P71" i="26"/>
  <c r="L71" i="30" s="1"/>
  <c r="L71" i="25" s="1"/>
  <c r="Q71" i="17"/>
  <c r="P4" i="26"/>
  <c r="L4" i="30" s="1"/>
  <c r="L4" i="25" s="1"/>
  <c r="Q4" i="17"/>
  <c r="Q1" i="17" s="1"/>
  <c r="P49" i="26"/>
  <c r="L49" i="30" s="1"/>
  <c r="Q49" i="17"/>
  <c r="P83" i="26"/>
  <c r="L83" i="30" s="1"/>
  <c r="Q83" i="17"/>
  <c r="P24" i="26"/>
  <c r="L24" i="30" s="1"/>
  <c r="L24" i="25" s="1"/>
  <c r="Q24" i="17"/>
  <c r="P19" i="26"/>
  <c r="L19" i="30" s="1"/>
  <c r="Q19" i="17"/>
  <c r="P82" i="26"/>
  <c r="L82" i="30" s="1"/>
  <c r="Q82" i="17"/>
  <c r="P98" i="26"/>
  <c r="L98" i="30" s="1"/>
  <c r="L98" i="25" s="1"/>
  <c r="Q98" i="17"/>
  <c r="P29" i="26"/>
  <c r="L29" i="30" s="1"/>
  <c r="Q29" i="17"/>
  <c r="P76" i="26"/>
  <c r="L76" i="30" s="1"/>
  <c r="Q76" i="17"/>
  <c r="P36" i="26"/>
  <c r="L36" i="30" s="1"/>
  <c r="L36" i="25" s="1"/>
  <c r="Q36" i="17"/>
  <c r="P63" i="26"/>
  <c r="L63" i="30" s="1"/>
  <c r="Q63" i="17"/>
  <c r="P38" i="26"/>
  <c r="L38" i="30" s="1"/>
  <c r="Q38" i="17"/>
  <c r="P47" i="26"/>
  <c r="L47" i="30" s="1"/>
  <c r="L47" i="25" s="1"/>
  <c r="Q47" i="17"/>
  <c r="P13" i="26"/>
  <c r="L13" i="30" s="1"/>
  <c r="L13" i="25" s="1"/>
  <c r="Q13" i="17"/>
  <c r="P42" i="26"/>
  <c r="L42" i="30" s="1"/>
  <c r="L42" i="25" s="1"/>
  <c r="Q42" i="17"/>
  <c r="P8" i="26"/>
  <c r="L8" i="30" s="1"/>
  <c r="Q8" i="17"/>
  <c r="Q93" i="26"/>
  <c r="M93" i="30" s="1"/>
  <c r="R93" i="17"/>
  <c r="Q26" i="26"/>
  <c r="M26" i="30" s="1"/>
  <c r="R26" i="17"/>
  <c r="Q86" i="26"/>
  <c r="M86" i="30" s="1"/>
  <c r="M86" i="25" s="1"/>
  <c r="R86" i="17"/>
  <c r="Q70" i="26"/>
  <c r="M70" i="30" s="1"/>
  <c r="R70" i="17"/>
  <c r="Q36" i="26"/>
  <c r="M36" i="30" s="1"/>
  <c r="R36" i="17"/>
  <c r="Q69" i="26"/>
  <c r="M69" i="30" s="1"/>
  <c r="M69" i="25" s="1"/>
  <c r="R69" i="17"/>
  <c r="Q84" i="26"/>
  <c r="M84" i="30" s="1"/>
  <c r="R84" i="17"/>
  <c r="Q12" i="26"/>
  <c r="M12" i="30" s="1"/>
  <c r="R12" i="17"/>
  <c r="Q91" i="26"/>
  <c r="M91" i="30" s="1"/>
  <c r="M91" i="25" s="1"/>
  <c r="R91" i="17"/>
  <c r="Q67" i="26"/>
  <c r="M67" i="30" s="1"/>
  <c r="R67" i="17"/>
  <c r="Q28" i="26"/>
  <c r="M28" i="30" s="1"/>
  <c r="M28" i="25" s="1"/>
  <c r="R28" i="17"/>
  <c r="Q40" i="26"/>
  <c r="M40" i="30" s="1"/>
  <c r="M40" i="25" s="1"/>
  <c r="R40" i="17"/>
  <c r="Q66" i="26"/>
  <c r="M66" i="30" s="1"/>
  <c r="R66" i="17"/>
  <c r="Q37" i="26"/>
  <c r="M37" i="30" s="1"/>
  <c r="M37" i="25" s="1"/>
  <c r="R37" i="17"/>
  <c r="Q5" i="26"/>
  <c r="M5" i="30" s="1"/>
  <c r="M5" i="25" s="1"/>
  <c r="R5" i="17"/>
  <c r="R1" i="17" s="1"/>
  <c r="Q44" i="26"/>
  <c r="M44" i="30" s="1"/>
  <c r="R44" i="17"/>
  <c r="N68" i="26"/>
  <c r="J68" i="30" s="1"/>
  <c r="J68" i="25" s="1"/>
  <c r="O68" i="17"/>
  <c r="K102" i="26"/>
  <c r="G102" i="30" s="1"/>
  <c r="G102" i="25" s="1"/>
  <c r="L102" i="17"/>
  <c r="L8" i="26"/>
  <c r="H8" i="30" s="1"/>
  <c r="M8" i="17"/>
  <c r="E11" i="26"/>
  <c r="F11" i="17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L21" i="18"/>
  <c r="M107" i="29"/>
  <c r="P1" i="17"/>
  <c r="L1" i="17"/>
  <c r="E22" i="18" l="1"/>
  <c r="L22" i="18"/>
  <c r="I22" i="18"/>
  <c r="D29" i="25"/>
  <c r="F49" i="25"/>
  <c r="M73" i="25"/>
  <c r="L15" i="25"/>
  <c r="H84" i="25"/>
  <c r="F18" i="25"/>
  <c r="K59" i="25"/>
  <c r="K96" i="25"/>
  <c r="G99" i="25"/>
  <c r="M53" i="25"/>
  <c r="M7" i="25"/>
  <c r="L25" i="25"/>
  <c r="L14" i="25"/>
  <c r="N34" i="25"/>
  <c r="N89" i="25"/>
  <c r="E93" i="25"/>
  <c r="G103" i="25"/>
  <c r="D26" i="25"/>
  <c r="D75" i="25"/>
  <c r="L6" i="25"/>
  <c r="C19" i="25"/>
  <c r="H63" i="25"/>
  <c r="K32" i="25"/>
  <c r="K90" i="25"/>
  <c r="C12" i="25"/>
  <c r="K1" i="17"/>
  <c r="D1" i="17"/>
  <c r="L8" i="25"/>
  <c r="J67" i="25"/>
  <c r="H44" i="25"/>
  <c r="N52" i="25"/>
  <c r="H65" i="25"/>
  <c r="C45" i="25"/>
  <c r="D70" i="25"/>
  <c r="H66" i="25"/>
  <c r="G81" i="25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1" i="25" s="1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L9" i="18" l="1"/>
  <c r="L10" i="18" s="1"/>
  <c r="V5" i="18"/>
  <c r="U5" i="18"/>
  <c r="D1" i="25"/>
  <c r="D9" i="18"/>
  <c r="H1" i="25"/>
  <c r="H9" i="18"/>
  <c r="C1" i="25"/>
  <c r="C9" i="18"/>
  <c r="I1" i="25"/>
  <c r="I9" i="18"/>
  <c r="J1" i="25"/>
  <c r="J9" i="18"/>
  <c r="E1" i="25"/>
  <c r="E9" i="18"/>
  <c r="F1" i="25"/>
  <c r="F9" i="18"/>
  <c r="G1" i="25"/>
  <c r="G9" i="18"/>
  <c r="K1" i="25"/>
  <c r="K9" i="18"/>
  <c r="M1" i="25"/>
  <c r="M9" i="18"/>
  <c r="N1" i="25"/>
  <c r="N9" i="18"/>
  <c r="M10" i="18" l="1"/>
  <c r="S3" i="25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<sst xmlns="http://schemas.openxmlformats.org/spreadsheetml/2006/main" count="105" uniqueCount="44">
  <si>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</si>
  <si>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</si>
  <si>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</si>
  <si>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</si>
  <si>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</si>
  <si>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</si>
  <si>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</si>
  <si>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</si>
  <si>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</si>
  <si>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</si>
  <si>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</si>
  <si>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</si>
  <si>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</si>
  <si>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</si>
  <si>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</si>
  <si>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</si>
  <si>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</si>
  <si>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</si>
  <si>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</si>
  <si>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</si>
  <si>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</si>
  <si>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</si>
  <si>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</si>
  <si>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</si>
  <si>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</si>
  <si>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</si>
  <si>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</si>
  <si>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</si>
  <si>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</si>
  <si>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</si>
  <si>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</si>
  <si>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</si>
  <si>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</si>
  <si>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</si>
  <si>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</si>
  <si>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</si>
  <si>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</si>
  <si>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</si>
  <si>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421(0 4 3 5 1 6 2)</t>
  </si>
  <si>
    <t>Ours</t>
  </si>
  <si>
    <t>Dummy1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</si>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</sst>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0.99419148195926166</c:v>
                </c:pt>
                <c:pt idx="2">
                  <c:v>0.99024064205453743</c:v>
                </c:pt>
                <c:pt idx="3">
                  <c:v>0.9848128808710489</c:v>
                </c:pt>
                <c:pt idx="4">
                  <c:v>0.95152596307990223</c:v>
                </c:pt>
                <c:pt idx="5">
                  <c:v>0.95634709959906694</c:v>
                </c:pt>
                <c:pt idx="6">
                  <c:v>0.95058928932613784</c:v>
                </c:pt>
                <c:pt idx="7">
                  <c:v>0.94728405198944177</c:v>
                </c:pt>
                <c:pt idx="8">
                  <c:v>0.93323600520609495</c:v>
                </c:pt>
                <c:pt idx="9">
                  <c:v>0.93432027995943256</c:v>
                </c:pt>
                <c:pt idx="10">
                  <c:v>0.91820249870397608</c:v>
                </c:pt>
                <c:pt idx="11">
                  <c:v>0.90275929856061232</c:v>
                </c:pt>
                <c:pt idx="12">
                  <c:v>0.91258432716728877</c:v>
                </c:pt>
                <c:pt idx="13">
                  <c:v>0.89882365360064631</c:v>
                </c:pt>
                <c:pt idx="14">
                  <c:v>0.88821723010385489</c:v>
                </c:pt>
                <c:pt idx="15">
                  <c:v>0.88836110442941907</c:v>
                </c:pt>
                <c:pt idx="16">
                  <c:v>0.8383254488256846</c:v>
                </c:pt>
                <c:pt idx="17">
                  <c:v>0.81845980822207365</c:v>
                </c:pt>
                <c:pt idx="18">
                  <c:v>0.8374250101552283</c:v>
                </c:pt>
                <c:pt idx="19">
                  <c:v>0.855840577425238</c:v>
                </c:pt>
                <c:pt idx="20">
                  <c:v>0.81832955180145717</c:v>
                </c:pt>
                <c:pt idx="21">
                  <c:v>0.8210569299966638</c:v>
                </c:pt>
                <c:pt idx="22">
                  <c:v>0.79361126840032559</c:v>
                </c:pt>
                <c:pt idx="23">
                  <c:v>0.80622940804952758</c:v>
                </c:pt>
                <c:pt idx="24">
                  <c:v>0.79098521165605029</c:v>
                </c:pt>
                <c:pt idx="25">
                  <c:v>0.78547798049333806</c:v>
                </c:pt>
                <c:pt idx="26">
                  <c:v>0.74059970249098828</c:v>
                </c:pt>
                <c:pt idx="27">
                  <c:v>0.74177986254556993</c:v>
                </c:pt>
                <c:pt idx="28">
                  <c:v>0.7380862950646655</c:v>
                </c:pt>
                <c:pt idx="29">
                  <c:v>0.72989578171297953</c:v>
                </c:pt>
                <c:pt idx="30">
                  <c:v>0.69918702462313786</c:v>
                </c:pt>
                <c:pt idx="31">
                  <c:v>0.72415992338388346</c:v>
                </c:pt>
                <c:pt idx="32">
                  <c:v>0.69562502676120552</c:v>
                </c:pt>
                <c:pt idx="33">
                  <c:v>0.71077843200422841</c:v>
                </c:pt>
                <c:pt idx="34">
                  <c:v>0.69048348390245329</c:v>
                </c:pt>
                <c:pt idx="35">
                  <c:v>0.67123369221299423</c:v>
                </c:pt>
                <c:pt idx="36">
                  <c:v>0.67704361154712422</c:v>
                </c:pt>
                <c:pt idx="37">
                  <c:v>0.6478435964671051</c:v>
                </c:pt>
                <c:pt idx="38">
                  <c:v>0.64713388886021117</c:v>
                </c:pt>
                <c:pt idx="39">
                  <c:v>0.63590975334253064</c:v>
                </c:pt>
                <c:pt idx="40">
                  <c:v>0.60471829506879093</c:v>
                </c:pt>
                <c:pt idx="41">
                  <c:v>0.59930703813283859</c:v>
                </c:pt>
                <c:pt idx="42">
                  <c:v>0.60384143852411754</c:v>
                </c:pt>
                <c:pt idx="43">
                  <c:v>0.59120692215606896</c:v>
                </c:pt>
                <c:pt idx="44">
                  <c:v>0.5793574662240748</c:v>
                </c:pt>
                <c:pt idx="45">
                  <c:v>0.54114498835838676</c:v>
                </c:pt>
                <c:pt idx="46">
                  <c:v>0.56391898783363703</c:v>
                </c:pt>
                <c:pt idx="47">
                  <c:v>0.54538822266084674</c:v>
                </c:pt>
                <c:pt idx="48">
                  <c:v>0.52681657188099884</c:v>
                </c:pt>
                <c:pt idx="49">
                  <c:v>0.53215785321821774</c:v>
                </c:pt>
                <c:pt idx="50">
                  <c:v>0.5154586315523455</c:v>
                </c:pt>
                <c:pt idx="51">
                  <c:v>0.50762124389602181</c:v>
                </c:pt>
                <c:pt idx="52">
                  <c:v>0.49757321752480638</c:v>
                </c:pt>
                <c:pt idx="53">
                  <c:v>0.49029335348522962</c:v>
                </c:pt>
                <c:pt idx="54">
                  <c:v>0.48587158237065686</c:v>
                </c:pt>
                <c:pt idx="55">
                  <c:v>0.46533177899167621</c:v>
                </c:pt>
                <c:pt idx="56">
                  <c:v>0.46167651587064951</c:v>
                </c:pt>
                <c:pt idx="57">
                  <c:v>0.44596564144545087</c:v>
                </c:pt>
                <c:pt idx="58">
                  <c:v>0.43572086329656123</c:v>
                </c:pt>
                <c:pt idx="59">
                  <c:v>0.42413074723065547</c:v>
                </c:pt>
                <c:pt idx="60">
                  <c:v>0.41523266840219064</c:v>
                </c:pt>
                <c:pt idx="61">
                  <c:v>0.41116922327432964</c:v>
                </c:pt>
                <c:pt idx="62">
                  <c:v>0.39373786289413348</c:v>
                </c:pt>
                <c:pt idx="63">
                  <c:v>0.38250579602812651</c:v>
                </c:pt>
                <c:pt idx="64">
                  <c:v>0.37290371949399398</c:v>
                </c:pt>
                <c:pt idx="65">
                  <c:v>0.36448675902373368</c:v>
                </c:pt>
                <c:pt idx="66">
                  <c:v>0.35411880873194507</c:v>
                </c:pt>
                <c:pt idx="67">
                  <c:v>0.34378430520581094</c:v>
                </c:pt>
                <c:pt idx="68">
                  <c:v>0.32736143813892077</c:v>
                </c:pt>
                <c:pt idx="69">
                  <c:v>0.32843929502326225</c:v>
                </c:pt>
                <c:pt idx="70">
                  <c:v>0.32065631587768711</c:v>
                </c:pt>
                <c:pt idx="71">
                  <c:v>0.31054901990366335</c:v>
                </c:pt>
                <c:pt idx="72">
                  <c:v>0.29632499882962143</c:v>
                </c:pt>
                <c:pt idx="73">
                  <c:v>0.28253153099112444</c:v>
                </c:pt>
                <c:pt idx="74">
                  <c:v>0.27637566179815676</c:v>
                </c:pt>
                <c:pt idx="75">
                  <c:v>0.26711172130760225</c:v>
                </c:pt>
                <c:pt idx="76">
                  <c:v>0.25572957796139889</c:v>
                </c:pt>
                <c:pt idx="77">
                  <c:v>0.24413305483790423</c:v>
                </c:pt>
                <c:pt idx="78">
                  <c:v>0.23629762605211255</c:v>
                </c:pt>
                <c:pt idx="79">
                  <c:v>0.22393670280691083</c:v>
                </c:pt>
                <c:pt idx="80">
                  <c:v>0.21321730612759462</c:v>
                </c:pt>
                <c:pt idx="81">
                  <c:v>0.20777017027183911</c:v>
                </c:pt>
                <c:pt idx="82">
                  <c:v>0.19687574929445781</c:v>
                </c:pt>
                <c:pt idx="83">
                  <c:v>0.18619625210519436</c:v>
                </c:pt>
                <c:pt idx="84">
                  <c:v>0.17766397649542739</c:v>
                </c:pt>
                <c:pt idx="85">
                  <c:v>0.16702113290191092</c:v>
                </c:pt>
                <c:pt idx="86">
                  <c:v>0.15953734242660031</c:v>
                </c:pt>
                <c:pt idx="87">
                  <c:v>0.14723926435573287</c:v>
                </c:pt>
                <c:pt idx="88">
                  <c:v>0.13497953048278727</c:v>
                </c:pt>
                <c:pt idx="89">
                  <c:v>0.12587972164427746</c:v>
                </c:pt>
                <c:pt idx="90">
                  <c:v>0.11372946366982763</c:v>
                </c:pt>
                <c:pt idx="91">
                  <c:v>0.10419895676268388</c:v>
                </c:pt>
                <c:pt idx="92">
                  <c:v>9.4769379689039812E-2</c:v>
                </c:pt>
                <c:pt idx="93">
                  <c:v>8.3091042517481367E-2</c:v>
                </c:pt>
                <c:pt idx="94">
                  <c:v>7.4381586119784765E-2</c:v>
                </c:pt>
                <c:pt idx="95">
                  <c:v>6.0830071272750259E-2</c:v>
                </c:pt>
                <c:pt idx="96">
                  <c:v>4.8752465330891344E-2</c:v>
                </c:pt>
                <c:pt idx="97">
                  <c:v>5.4672024027143572E-2</c:v>
                </c:pt>
                <c:pt idx="98">
                  <c:v>4.4299647580988546E-2</c:v>
                </c:pt>
                <c:pt idx="99">
                  <c:v>2.8806863014079979E-2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0.90766434568176613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0.86532461893450041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0.99999567554459168</c:v>
                </c:pt>
                <c:pt idx="2">
                  <c:v>0.9999360988239665</c:v>
                </c:pt>
                <c:pt idx="3">
                  <c:v>0.99976568169287572</c:v>
                </c:pt>
                <c:pt idx="4">
                  <c:v>0.99976169311749907</c:v>
                </c:pt>
                <c:pt idx="5">
                  <c:v>0.99957024149942231</c:v>
                </c:pt>
                <c:pt idx="6">
                  <c:v>0.99952485571013683</c:v>
                </c:pt>
                <c:pt idx="7">
                  <c:v>0.99909249413931334</c:v>
                </c:pt>
                <c:pt idx="8">
                  <c:v>0.99889314934049112</c:v>
                </c:pt>
                <c:pt idx="9">
                  <c:v>0.99880464495213461</c:v>
                </c:pt>
                <c:pt idx="10">
                  <c:v>0.99829154621868776</c:v>
                </c:pt>
                <c:pt idx="11">
                  <c:v>0.99796863955319903</c:v>
                </c:pt>
                <c:pt idx="12">
                  <c:v>0.99735834553557501</c:v>
                </c:pt>
                <c:pt idx="13">
                  <c:v>0.99694878182190405</c:v>
                </c:pt>
                <c:pt idx="14">
                  <c:v>0.99622143361322768</c:v>
                </c:pt>
                <c:pt idx="15">
                  <c:v>0.99582505319080161</c:v>
                </c:pt>
                <c:pt idx="16">
                  <c:v>0.99528038173437361</c:v>
                </c:pt>
                <c:pt idx="17">
                  <c:v>0.99508523543594796</c:v>
                </c:pt>
                <c:pt idx="18">
                  <c:v>0.99514850683692202</c:v>
                </c:pt>
                <c:pt idx="19">
                  <c:v>0.99505727342330774</c:v>
                </c:pt>
                <c:pt idx="20">
                  <c:v>0.99499190277213556</c:v>
                </c:pt>
                <c:pt idx="21">
                  <c:v>0.99463847300876462</c:v>
                </c:pt>
                <c:pt idx="22">
                  <c:v>0.99443077319415352</c:v>
                </c:pt>
                <c:pt idx="23">
                  <c:v>0.99415300040792631</c:v>
                </c:pt>
                <c:pt idx="24">
                  <c:v>0.99386737642595768</c:v>
                </c:pt>
                <c:pt idx="25">
                  <c:v>0.99341435823318369</c:v>
                </c:pt>
                <c:pt idx="26">
                  <c:v>0.99273609049414169</c:v>
                </c:pt>
                <c:pt idx="27">
                  <c:v>0.99190558513072535</c:v>
                </c:pt>
                <c:pt idx="28">
                  <c:v>0.99141095979902283</c:v>
                </c:pt>
                <c:pt idx="29">
                  <c:v>0.99035520488933837</c:v>
                </c:pt>
                <c:pt idx="30">
                  <c:v>0.98980520133740701</c:v>
                </c:pt>
                <c:pt idx="31">
                  <c:v>0.98881687434408927</c:v>
                </c:pt>
                <c:pt idx="32">
                  <c:v>0.98854472754839318</c:v>
                </c:pt>
                <c:pt idx="33">
                  <c:v>0.98827190899263362</c:v>
                </c:pt>
                <c:pt idx="34">
                  <c:v>0.9883085619010944</c:v>
                </c:pt>
                <c:pt idx="35">
                  <c:v>0.98819986272583105</c:v>
                </c:pt>
                <c:pt idx="36">
                  <c:v>0.98774545902792621</c:v>
                </c:pt>
                <c:pt idx="37">
                  <c:v>0.98751580105624193</c:v>
                </c:pt>
                <c:pt idx="38">
                  <c:v>0.98721648996298095</c:v>
                </c:pt>
                <c:pt idx="39">
                  <c:v>0.98653599701872885</c:v>
                </c:pt>
                <c:pt idx="40">
                  <c:v>0.98602277233027014</c:v>
                </c:pt>
                <c:pt idx="41">
                  <c:v>0.98523265654066738</c:v>
                </c:pt>
                <c:pt idx="42">
                  <c:v>0.98425717695856263</c:v>
                </c:pt>
                <c:pt idx="43">
                  <c:v>0.98323370851692682</c:v>
                </c:pt>
                <c:pt idx="44">
                  <c:v>0.98200913190630224</c:v>
                </c:pt>
                <c:pt idx="45">
                  <c:v>0.98073996722146772</c:v>
                </c:pt>
                <c:pt idx="46">
                  <c:v>0.97941781746163037</c:v>
                </c:pt>
                <c:pt idx="47">
                  <c:v>0.97807022478939065</c:v>
                </c:pt>
                <c:pt idx="48">
                  <c:v>0.97807878973019924</c:v>
                </c:pt>
                <c:pt idx="49">
                  <c:v>0.97792923914607877</c:v>
                </c:pt>
                <c:pt idx="50">
                  <c:v>0.97772808899208608</c:v>
                </c:pt>
                <c:pt idx="51">
                  <c:v>0.97742122059811165</c:v>
                </c:pt>
                <c:pt idx="52">
                  <c:v>0.97695967944953288</c:v>
                </c:pt>
                <c:pt idx="53">
                  <c:v>0.97653877978479153</c:v>
                </c:pt>
                <c:pt idx="54">
                  <c:v>0.97615222385329292</c:v>
                </c:pt>
                <c:pt idx="55">
                  <c:v>0.97501707530111226</c:v>
                </c:pt>
                <c:pt idx="56">
                  <c:v>0.97389254895493449</c:v>
                </c:pt>
                <c:pt idx="57">
                  <c:v>0.97210041906072153</c:v>
                </c:pt>
                <c:pt idx="58">
                  <c:v>0.97050104231970835</c:v>
                </c:pt>
                <c:pt idx="59">
                  <c:v>0.96820756949315878</c:v>
                </c:pt>
                <c:pt idx="60">
                  <c:v>0.96568918300037265</c:v>
                </c:pt>
                <c:pt idx="61">
                  <c:v>0.96349072223779397</c:v>
                </c:pt>
                <c:pt idx="62">
                  <c:v>0.96063099766277871</c:v>
                </c:pt>
                <c:pt idx="63">
                  <c:v>0.95943476092983015</c:v>
                </c:pt>
                <c:pt idx="64">
                  <c:v>0.95966567845163342</c:v>
                </c:pt>
                <c:pt idx="65">
                  <c:v>0.95923260313574243</c:v>
                </c:pt>
                <c:pt idx="66">
                  <c:v>0.95910484276867924</c:v>
                </c:pt>
                <c:pt idx="67">
                  <c:v>0.95887892146234777</c:v>
                </c:pt>
                <c:pt idx="68">
                  <c:v>0.95782060546742165</c:v>
                </c:pt>
                <c:pt idx="69">
                  <c:v>0.9570733563668663</c:v>
                </c:pt>
                <c:pt idx="70">
                  <c:v>0.95530415028481785</c:v>
                </c:pt>
                <c:pt idx="71">
                  <c:v>0.95430431940041383</c:v>
                </c:pt>
                <c:pt idx="72">
                  <c:v>0.95156912234715652</c:v>
                </c:pt>
                <c:pt idx="73">
                  <c:v>0.94809083270873651</c:v>
                </c:pt>
                <c:pt idx="74">
                  <c:v>0.94485303317302338</c:v>
                </c:pt>
                <c:pt idx="75">
                  <c:v>0.93878460467004243</c:v>
                </c:pt>
                <c:pt idx="76">
                  <c:v>0.93291241407559011</c:v>
                </c:pt>
                <c:pt idx="77">
                  <c:v>0.92749114242371367</c:v>
                </c:pt>
                <c:pt idx="78">
                  <c:v>0.91888169751080984</c:v>
                </c:pt>
                <c:pt idx="79">
                  <c:v>0.92074885460710687</c:v>
                </c:pt>
                <c:pt idx="80">
                  <c:v>0.92155819952852513</c:v>
                </c:pt>
                <c:pt idx="81">
                  <c:v>0.92256630145871021</c:v>
                </c:pt>
                <c:pt idx="82">
                  <c:v>0.92409984571350734</c:v>
                </c:pt>
                <c:pt idx="83">
                  <c:v>0.92461059328673223</c:v>
                </c:pt>
                <c:pt idx="84">
                  <c:v>0.92620967613271765</c:v>
                </c:pt>
                <c:pt idx="85">
                  <c:v>0.92757939490204644</c:v>
                </c:pt>
                <c:pt idx="86">
                  <c:v>0.92764102888786593</c:v>
                </c:pt>
                <c:pt idx="87">
                  <c:v>0.92480867853543547</c:v>
                </c:pt>
                <c:pt idx="88">
                  <c:v>0.91799648568722825</c:v>
                </c:pt>
                <c:pt idx="89">
                  <c:v>0.91110813204182983</c:v>
                </c:pt>
                <c:pt idx="90">
                  <c:v>0.89849042078546559</c:v>
                </c:pt>
                <c:pt idx="91">
                  <c:v>0.87977476556833334</c:v>
                </c:pt>
                <c:pt idx="92">
                  <c:v>0.86261389901800434</c:v>
                </c:pt>
                <c:pt idx="93">
                  <c:v>0.82924169876700116</c:v>
                </c:pt>
                <c:pt idx="94">
                  <c:v>0.79755842927046694</c:v>
                </c:pt>
                <c:pt idx="95">
                  <c:v>0.79170139526244576</c:v>
                </c:pt>
                <c:pt idx="96">
                  <c:v>0.76438288677803212</c:v>
                </c:pt>
                <c:pt idx="97">
                  <c:v>0.76150620026141547</c:v>
                </c:pt>
                <c:pt idx="98">
                  <c:v>0.74993920571425987</c:v>
                </c:pt>
                <c:pt idx="99">
                  <c:v>0.62951815322410398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0.99973487769875591</c:v>
                </c:pt>
                <c:pt idx="2">
                  <c:v>0.99989231386036581</c:v>
                </c:pt>
                <c:pt idx="3">
                  <c:v>0.99982365785550409</c:v>
                </c:pt>
                <c:pt idx="4">
                  <c:v>0.99958260657370768</c:v>
                </c:pt>
                <c:pt idx="5">
                  <c:v>0.99968278879229944</c:v>
                </c:pt>
                <c:pt idx="6">
                  <c:v>0.99942604749377806</c:v>
                </c:pt>
                <c:pt idx="7">
                  <c:v>0.99944485602314392</c:v>
                </c:pt>
                <c:pt idx="8">
                  <c:v>0.99954401497977541</c:v>
                </c:pt>
                <c:pt idx="9">
                  <c:v>0.99944237095838329</c:v>
                </c:pt>
                <c:pt idx="10">
                  <c:v>0.99934282218767168</c:v>
                </c:pt>
                <c:pt idx="11">
                  <c:v>0.99936348233391825</c:v>
                </c:pt>
                <c:pt idx="12">
                  <c:v>0.9992122344708303</c:v>
                </c:pt>
                <c:pt idx="13">
                  <c:v>0.99931119852042161</c:v>
                </c:pt>
                <c:pt idx="14">
                  <c:v>0.9992958495910168</c:v>
                </c:pt>
                <c:pt idx="15">
                  <c:v>0.99907204758226587</c:v>
                </c:pt>
                <c:pt idx="16">
                  <c:v>0.9986641071474166</c:v>
                </c:pt>
                <c:pt idx="17">
                  <c:v>0.99875615199708567</c:v>
                </c:pt>
                <c:pt idx="18">
                  <c:v>0.99894526055270561</c:v>
                </c:pt>
                <c:pt idx="19">
                  <c:v>0.99881428302178421</c:v>
                </c:pt>
                <c:pt idx="20">
                  <c:v>0.99884683249747452</c:v>
                </c:pt>
                <c:pt idx="21">
                  <c:v>0.99869792351886733</c:v>
                </c:pt>
                <c:pt idx="22">
                  <c:v>0.99861864508032205</c:v>
                </c:pt>
                <c:pt idx="23">
                  <c:v>0.99836804335356266</c:v>
                </c:pt>
                <c:pt idx="24">
                  <c:v>0.99826620442513048</c:v>
                </c:pt>
                <c:pt idx="25">
                  <c:v>0.99833144955679098</c:v>
                </c:pt>
                <c:pt idx="26">
                  <c:v>0.9981337650914085</c:v>
                </c:pt>
                <c:pt idx="27">
                  <c:v>0.99819876658926909</c:v>
                </c:pt>
                <c:pt idx="28">
                  <c:v>0.99799586836056464</c:v>
                </c:pt>
                <c:pt idx="29">
                  <c:v>0.99819155502878676</c:v>
                </c:pt>
                <c:pt idx="30">
                  <c:v>0.99799430910424425</c:v>
                </c:pt>
                <c:pt idx="31">
                  <c:v>0.99802237571801311</c:v>
                </c:pt>
                <c:pt idx="32">
                  <c:v>0.99755913041054622</c:v>
                </c:pt>
                <c:pt idx="33">
                  <c:v>0.99755937404434636</c:v>
                </c:pt>
                <c:pt idx="34">
                  <c:v>0.99732407252023181</c:v>
                </c:pt>
                <c:pt idx="35">
                  <c:v>0.99739224125749337</c:v>
                </c:pt>
                <c:pt idx="36">
                  <c:v>0.9971423217053742</c:v>
                </c:pt>
                <c:pt idx="37">
                  <c:v>0.99705198229230552</c:v>
                </c:pt>
                <c:pt idx="38">
                  <c:v>0.99691174667698113</c:v>
                </c:pt>
                <c:pt idx="39">
                  <c:v>0.99665958569390123</c:v>
                </c:pt>
                <c:pt idx="40">
                  <c:v>0.99671186950739776</c:v>
                </c:pt>
                <c:pt idx="41">
                  <c:v>0.99641171266570261</c:v>
                </c:pt>
                <c:pt idx="42">
                  <c:v>0.99648806749864671</c:v>
                </c:pt>
                <c:pt idx="43">
                  <c:v>0.99647569090160293</c:v>
                </c:pt>
                <c:pt idx="44">
                  <c:v>0.99622752551284421</c:v>
                </c:pt>
                <c:pt idx="45">
                  <c:v>0.99627854243058034</c:v>
                </c:pt>
                <c:pt idx="46">
                  <c:v>0.99604484888954636</c:v>
                </c:pt>
                <c:pt idx="47">
                  <c:v>0.99573757794088891</c:v>
                </c:pt>
                <c:pt idx="48">
                  <c:v>0.99549072817465067</c:v>
                </c:pt>
                <c:pt idx="49">
                  <c:v>0.99543113534715189</c:v>
                </c:pt>
                <c:pt idx="50">
                  <c:v>0.99489060939830043</c:v>
                </c:pt>
                <c:pt idx="51">
                  <c:v>0.99484860693116717</c:v>
                </c:pt>
                <c:pt idx="52">
                  <c:v>0.99440928646286786</c:v>
                </c:pt>
                <c:pt idx="53">
                  <c:v>0.99440636285726691</c:v>
                </c:pt>
                <c:pt idx="54">
                  <c:v>0.99421642594672688</c:v>
                </c:pt>
                <c:pt idx="55">
                  <c:v>0.99377993163050837</c:v>
                </c:pt>
                <c:pt idx="56">
                  <c:v>0.99333203525244651</c:v>
                </c:pt>
                <c:pt idx="57">
                  <c:v>0.99332813711164514</c:v>
                </c:pt>
                <c:pt idx="58">
                  <c:v>0.99320773328764711</c:v>
                </c:pt>
                <c:pt idx="59">
                  <c:v>0.99309181232557031</c:v>
                </c:pt>
                <c:pt idx="60">
                  <c:v>0.99282971108344731</c:v>
                </c:pt>
                <c:pt idx="61">
                  <c:v>0.99308796291152912</c:v>
                </c:pt>
                <c:pt idx="62">
                  <c:v>0.99273942039713869</c:v>
                </c:pt>
                <c:pt idx="63">
                  <c:v>0.99182876597920999</c:v>
                </c:pt>
                <c:pt idx="64">
                  <c:v>0.99158094167777155</c:v>
                </c:pt>
                <c:pt idx="65">
                  <c:v>0.99088332065463036</c:v>
                </c:pt>
                <c:pt idx="66">
                  <c:v>0.99059334770577834</c:v>
                </c:pt>
                <c:pt idx="67">
                  <c:v>0.99006807323281198</c:v>
                </c:pt>
                <c:pt idx="68">
                  <c:v>0.98936138903230797</c:v>
                </c:pt>
                <c:pt idx="69">
                  <c:v>0.98846345229874333</c:v>
                </c:pt>
                <c:pt idx="70">
                  <c:v>0.98802398565016403</c:v>
                </c:pt>
                <c:pt idx="71">
                  <c:v>0.98745475963966356</c:v>
                </c:pt>
                <c:pt idx="72">
                  <c:v>0.98723163980555295</c:v>
                </c:pt>
                <c:pt idx="73">
                  <c:v>0.98580267884133999</c:v>
                </c:pt>
                <c:pt idx="74">
                  <c:v>0.98573943150683996</c:v>
                </c:pt>
                <c:pt idx="75">
                  <c:v>0.98589603931352965</c:v>
                </c:pt>
                <c:pt idx="76">
                  <c:v>0.98535575699847833</c:v>
                </c:pt>
                <c:pt idx="77">
                  <c:v>0.98521352358599323</c:v>
                </c:pt>
                <c:pt idx="78">
                  <c:v>0.98307563699031564</c:v>
                </c:pt>
                <c:pt idx="79">
                  <c:v>0.98174271647009315</c:v>
                </c:pt>
                <c:pt idx="80">
                  <c:v>0.98022166192945104</c:v>
                </c:pt>
                <c:pt idx="81">
                  <c:v>0.978382080558588</c:v>
                </c:pt>
                <c:pt idx="82">
                  <c:v>0.97655185472564776</c:v>
                </c:pt>
                <c:pt idx="83">
                  <c:v>0.97406245328321883</c:v>
                </c:pt>
                <c:pt idx="84">
                  <c:v>0.97172985455451943</c:v>
                </c:pt>
                <c:pt idx="85">
                  <c:v>0.9689565710082404</c:v>
                </c:pt>
                <c:pt idx="86">
                  <c:v>0.96528861542131772</c:v>
                </c:pt>
                <c:pt idx="87">
                  <c:v>0.96383850704325824</c:v>
                </c:pt>
                <c:pt idx="88">
                  <c:v>0.96107911062358353</c:v>
                </c:pt>
                <c:pt idx="89">
                  <c:v>0.95735930976400452</c:v>
                </c:pt>
                <c:pt idx="90">
                  <c:v>0.95433103908256467</c:v>
                </c:pt>
                <c:pt idx="91">
                  <c:v>0.94910904093846959</c:v>
                </c:pt>
                <c:pt idx="92">
                  <c:v>0.95375679421578274</c:v>
                </c:pt>
                <c:pt idx="93">
                  <c:v>0.94512670029592727</c:v>
                </c:pt>
                <c:pt idx="94">
                  <c:v>0.92879188235566978</c:v>
                </c:pt>
                <c:pt idx="95">
                  <c:v>0.91838730601633201</c:v>
                </c:pt>
                <c:pt idx="96">
                  <c:v>0.88994037988551544</c:v>
                </c:pt>
                <c:pt idx="97">
                  <c:v>0.88087164767200099</c:v>
                </c:pt>
                <c:pt idx="98">
                  <c:v>0.84821273167868949</c:v>
                </c:pt>
                <c:pt idx="99">
                  <c:v>0.72828111871183598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0.99994589153857061</c:v>
                </c:pt>
                <c:pt idx="2">
                  <c:v>0.99998806292773346</c:v>
                </c:pt>
                <c:pt idx="3">
                  <c:v>0.99960087568607614</c:v>
                </c:pt>
                <c:pt idx="4">
                  <c:v>0.99947862252076269</c:v>
                </c:pt>
                <c:pt idx="5">
                  <c:v>0.99925419929596981</c:v>
                </c:pt>
                <c:pt idx="6">
                  <c:v>0.99896416917005826</c:v>
                </c:pt>
                <c:pt idx="7">
                  <c:v>0.99867135059419365</c:v>
                </c:pt>
                <c:pt idx="8">
                  <c:v>0.99828146889528024</c:v>
                </c:pt>
                <c:pt idx="9">
                  <c:v>0.99772277631612194</c:v>
                </c:pt>
                <c:pt idx="10">
                  <c:v>0.99734263852659122</c:v>
                </c:pt>
                <c:pt idx="11">
                  <c:v>0.99688151036485695</c:v>
                </c:pt>
                <c:pt idx="12">
                  <c:v>0.99585138175841248</c:v>
                </c:pt>
                <c:pt idx="13">
                  <c:v>0.99537631134691773</c:v>
                </c:pt>
                <c:pt idx="14">
                  <c:v>0.99484525262009382</c:v>
                </c:pt>
                <c:pt idx="15">
                  <c:v>0.99377207535933287</c:v>
                </c:pt>
                <c:pt idx="16">
                  <c:v>0.99276093327728054</c:v>
                </c:pt>
                <c:pt idx="17">
                  <c:v>0.99214537511764034</c:v>
                </c:pt>
                <c:pt idx="18">
                  <c:v>0.99146110829794487</c:v>
                </c:pt>
                <c:pt idx="19">
                  <c:v>0.99067081771827559</c:v>
                </c:pt>
                <c:pt idx="20">
                  <c:v>0.98987495023870131</c:v>
                </c:pt>
                <c:pt idx="21">
                  <c:v>0.98860658148129621</c:v>
                </c:pt>
                <c:pt idx="22">
                  <c:v>0.98731693904392093</c:v>
                </c:pt>
                <c:pt idx="23">
                  <c:v>0.98668107846215747</c:v>
                </c:pt>
                <c:pt idx="24">
                  <c:v>0.98556566715043759</c:v>
                </c:pt>
                <c:pt idx="25">
                  <c:v>0.98420283573454403</c:v>
                </c:pt>
                <c:pt idx="26">
                  <c:v>0.98278598984991661</c:v>
                </c:pt>
                <c:pt idx="27">
                  <c:v>0.98073895427612623</c:v>
                </c:pt>
                <c:pt idx="28">
                  <c:v>0.97875000618785224</c:v>
                </c:pt>
                <c:pt idx="29">
                  <c:v>0.97788141969323661</c:v>
                </c:pt>
                <c:pt idx="30">
                  <c:v>0.97505261554412415</c:v>
                </c:pt>
                <c:pt idx="31">
                  <c:v>0.9735627999972678</c:v>
                </c:pt>
                <c:pt idx="32">
                  <c:v>0.97180150221631711</c:v>
                </c:pt>
                <c:pt idx="33">
                  <c:v>0.97041141291887045</c:v>
                </c:pt>
                <c:pt idx="34">
                  <c:v>0.96948285908483622</c:v>
                </c:pt>
                <c:pt idx="35">
                  <c:v>0.96853033711357439</c:v>
                </c:pt>
                <c:pt idx="36">
                  <c:v>0.96579164062807887</c:v>
                </c:pt>
                <c:pt idx="37">
                  <c:v>0.96447025999068736</c:v>
                </c:pt>
                <c:pt idx="38">
                  <c:v>0.9631059873534713</c:v>
                </c:pt>
                <c:pt idx="39">
                  <c:v>0.96085884133199739</c:v>
                </c:pt>
                <c:pt idx="40">
                  <c:v>0.95921609967035526</c:v>
                </c:pt>
                <c:pt idx="41">
                  <c:v>0.95683495139669139</c:v>
                </c:pt>
                <c:pt idx="42">
                  <c:v>0.95446201181839108</c:v>
                </c:pt>
                <c:pt idx="43">
                  <c:v>0.95184021091459459</c:v>
                </c:pt>
                <c:pt idx="44">
                  <c:v>0.94857788112518293</c:v>
                </c:pt>
                <c:pt idx="45">
                  <c:v>0.94510109133665043</c:v>
                </c:pt>
                <c:pt idx="46">
                  <c:v>0.94264036258120731</c:v>
                </c:pt>
                <c:pt idx="47">
                  <c:v>0.93885223765589265</c:v>
                </c:pt>
                <c:pt idx="48">
                  <c:v>0.93785488116910865</c:v>
                </c:pt>
                <c:pt idx="49">
                  <c:v>0.93606488428528001</c:v>
                </c:pt>
                <c:pt idx="50">
                  <c:v>0.93374993819980279</c:v>
                </c:pt>
                <c:pt idx="51">
                  <c:v>0.93269978914932061</c:v>
                </c:pt>
                <c:pt idx="52">
                  <c:v>0.93024852232517707</c:v>
                </c:pt>
                <c:pt idx="53">
                  <c:v>0.92793470415203982</c:v>
                </c:pt>
                <c:pt idx="54">
                  <c:v>0.92575648610690808</c:v>
                </c:pt>
                <c:pt idx="55">
                  <c:v>0.92232334025975915</c:v>
                </c:pt>
                <c:pt idx="56">
                  <c:v>0.91935636684897737</c:v>
                </c:pt>
                <c:pt idx="57">
                  <c:v>0.9162004054594215</c:v>
                </c:pt>
                <c:pt idx="58">
                  <c:v>0.91259381175907506</c:v>
                </c:pt>
                <c:pt idx="59">
                  <c:v>0.90814623408554829</c:v>
                </c:pt>
                <c:pt idx="60">
                  <c:v>0.90396813346862448</c:v>
                </c:pt>
                <c:pt idx="61">
                  <c:v>0.89935143160587139</c:v>
                </c:pt>
                <c:pt idx="62">
                  <c:v>0.89280957136386019</c:v>
                </c:pt>
                <c:pt idx="63">
                  <c:v>0.89009703617847835</c:v>
                </c:pt>
                <c:pt idx="64">
                  <c:v>0.88912674958785765</c:v>
                </c:pt>
                <c:pt idx="65">
                  <c:v>0.88680547466091675</c:v>
                </c:pt>
                <c:pt idx="66">
                  <c:v>0.88576369096029017</c:v>
                </c:pt>
                <c:pt idx="67">
                  <c:v>0.883676739822017</c:v>
                </c:pt>
                <c:pt idx="68">
                  <c:v>0.88091987141548678</c:v>
                </c:pt>
                <c:pt idx="69">
                  <c:v>0.87788074294583351</c:v>
                </c:pt>
                <c:pt idx="70">
                  <c:v>0.87532984386497492</c:v>
                </c:pt>
                <c:pt idx="71">
                  <c:v>0.87174630970580558</c:v>
                </c:pt>
                <c:pt idx="72">
                  <c:v>0.86739328868346144</c:v>
                </c:pt>
                <c:pt idx="73">
                  <c:v>0.86219517934025514</c:v>
                </c:pt>
                <c:pt idx="74">
                  <c:v>0.85686830000488157</c:v>
                </c:pt>
                <c:pt idx="75">
                  <c:v>0.8501020791998749</c:v>
                </c:pt>
                <c:pt idx="76">
                  <c:v>0.84258347820218571</c:v>
                </c:pt>
                <c:pt idx="77">
                  <c:v>0.83343867825717755</c:v>
                </c:pt>
                <c:pt idx="78">
                  <c:v>0.82201223697162584</c:v>
                </c:pt>
                <c:pt idx="79">
                  <c:v>0.82267065580019261</c:v>
                </c:pt>
                <c:pt idx="80">
                  <c:v>0.82343437777807127</c:v>
                </c:pt>
                <c:pt idx="81">
                  <c:v>0.82347858567562693</c:v>
                </c:pt>
                <c:pt idx="82">
                  <c:v>0.82247161060305285</c:v>
                </c:pt>
                <c:pt idx="83">
                  <c:v>0.82177424746785266</c:v>
                </c:pt>
                <c:pt idx="84">
                  <c:v>0.82059119274662107</c:v>
                </c:pt>
                <c:pt idx="85">
                  <c:v>0.81901502924394798</c:v>
                </c:pt>
                <c:pt idx="86">
                  <c:v>0.816633348345011</c:v>
                </c:pt>
                <c:pt idx="87">
                  <c:v>0.81083440636438286</c:v>
                </c:pt>
                <c:pt idx="88">
                  <c:v>0.80301061108598737</c:v>
                </c:pt>
                <c:pt idx="89">
                  <c:v>0.79466565764464281</c:v>
                </c:pt>
                <c:pt idx="90">
                  <c:v>0.77840501540007678</c:v>
                </c:pt>
                <c:pt idx="91">
                  <c:v>0.75820401139517291</c:v>
                </c:pt>
                <c:pt idx="92">
                  <c:v>0.73333627008287139</c:v>
                </c:pt>
                <c:pt idx="93">
                  <c:v>0.68499451113992027</c:v>
                </c:pt>
                <c:pt idx="94">
                  <c:v>0.64346220964168344</c:v>
                </c:pt>
                <c:pt idx="95">
                  <c:v>0.65152095532671395</c:v>
                </c:pt>
                <c:pt idx="96">
                  <c:v>0.64999131820807055</c:v>
                </c:pt>
                <c:pt idx="97">
                  <c:v>0.65909814510429321</c:v>
                </c:pt>
                <c:pt idx="98">
                  <c:v>0.66083650866766186</c:v>
                </c:pt>
                <c:pt idx="99">
                  <c:v>0.5859965797938137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0.99999573894077665</c:v>
                </c:pt>
                <c:pt idx="2">
                  <c:v>0.99992868992063189</c:v>
                </c:pt>
                <c:pt idx="3">
                  <c:v>0.99976864954918454</c:v>
                </c:pt>
                <c:pt idx="4">
                  <c:v>0.99976033630618866</c:v>
                </c:pt>
                <c:pt idx="5">
                  <c:v>0.99956863041619248</c:v>
                </c:pt>
                <c:pt idx="6">
                  <c:v>0.99951841675749276</c:v>
                </c:pt>
                <c:pt idx="7">
                  <c:v>0.99909966325099697</c:v>
                </c:pt>
                <c:pt idx="8">
                  <c:v>0.99888205680493314</c:v>
                </c:pt>
                <c:pt idx="9">
                  <c:v>0.99880832377031947</c:v>
                </c:pt>
                <c:pt idx="10">
                  <c:v>0.99829382175655068</c:v>
                </c:pt>
                <c:pt idx="11">
                  <c:v>0.99797315616239068</c:v>
                </c:pt>
                <c:pt idx="12">
                  <c:v>0.9973642006691541</c:v>
                </c:pt>
                <c:pt idx="13">
                  <c:v>0.9969618647731977</c:v>
                </c:pt>
                <c:pt idx="14">
                  <c:v>0.99621968851657161</c:v>
                </c:pt>
                <c:pt idx="15">
                  <c:v>0.99582549876324911</c:v>
                </c:pt>
                <c:pt idx="16">
                  <c:v>0.99527218769046943</c:v>
                </c:pt>
                <c:pt idx="17">
                  <c:v>0.99508750001566593</c:v>
                </c:pt>
                <c:pt idx="18">
                  <c:v>0.99514832454733637</c:v>
                </c:pt>
                <c:pt idx="19">
                  <c:v>0.99504848208120178</c:v>
                </c:pt>
                <c:pt idx="20">
                  <c:v>0.99499634676834237</c:v>
                </c:pt>
                <c:pt idx="21">
                  <c:v>0.99462997922524843</c:v>
                </c:pt>
                <c:pt idx="22">
                  <c:v>0.99443948481287503</c:v>
                </c:pt>
                <c:pt idx="23">
                  <c:v>0.99415035941199081</c:v>
                </c:pt>
                <c:pt idx="24">
                  <c:v>0.99386478489379326</c:v>
                </c:pt>
                <c:pt idx="25">
                  <c:v>0.99341449119402059</c:v>
                </c:pt>
                <c:pt idx="26">
                  <c:v>0.99273894620663483</c:v>
                </c:pt>
                <c:pt idx="27">
                  <c:v>0.99190432167488096</c:v>
                </c:pt>
                <c:pt idx="28">
                  <c:v>0.99140828425108385</c:v>
                </c:pt>
                <c:pt idx="29">
                  <c:v>0.99036052320794288</c:v>
                </c:pt>
                <c:pt idx="30">
                  <c:v>0.9898024079997636</c:v>
                </c:pt>
                <c:pt idx="31">
                  <c:v>0.98880573789222115</c:v>
                </c:pt>
                <c:pt idx="32">
                  <c:v>0.98855053386476799</c:v>
                </c:pt>
                <c:pt idx="33">
                  <c:v>0.98826917863070474</c:v>
                </c:pt>
                <c:pt idx="34">
                  <c:v>0.98831471347927691</c:v>
                </c:pt>
                <c:pt idx="35">
                  <c:v>0.98821015042792437</c:v>
                </c:pt>
                <c:pt idx="36">
                  <c:v>0.98775630584546403</c:v>
                </c:pt>
                <c:pt idx="37">
                  <c:v>0.98751392677077354</c:v>
                </c:pt>
                <c:pt idx="38">
                  <c:v>0.98721782492978694</c:v>
                </c:pt>
                <c:pt idx="39">
                  <c:v>0.98652181014808926</c:v>
                </c:pt>
                <c:pt idx="40">
                  <c:v>0.9860216369903384</c:v>
                </c:pt>
                <c:pt idx="41">
                  <c:v>0.98523229665661416</c:v>
                </c:pt>
                <c:pt idx="42">
                  <c:v>0.98425538616684793</c:v>
                </c:pt>
                <c:pt idx="43">
                  <c:v>0.98323076852380642</c:v>
                </c:pt>
                <c:pt idx="44">
                  <c:v>0.98201223091097678</c:v>
                </c:pt>
                <c:pt idx="45">
                  <c:v>0.98073771467696846</c:v>
                </c:pt>
                <c:pt idx="46">
                  <c:v>0.97942522488575579</c:v>
                </c:pt>
                <c:pt idx="47">
                  <c:v>0.97807217148173342</c:v>
                </c:pt>
                <c:pt idx="48">
                  <c:v>0.97807480331243102</c:v>
                </c:pt>
                <c:pt idx="49">
                  <c:v>0.97793105522625245</c:v>
                </c:pt>
                <c:pt idx="50">
                  <c:v>0.97773809608354445</c:v>
                </c:pt>
                <c:pt idx="51">
                  <c:v>0.97742173332369819</c:v>
                </c:pt>
                <c:pt idx="52">
                  <c:v>0.97695957549824208</c:v>
                </c:pt>
                <c:pt idx="53">
                  <c:v>0.97653234164838731</c:v>
                </c:pt>
                <c:pt idx="54">
                  <c:v>0.97615394287924784</c:v>
                </c:pt>
                <c:pt idx="55">
                  <c:v>0.97500884587539915</c:v>
                </c:pt>
                <c:pt idx="56">
                  <c:v>0.97388492884240019</c:v>
                </c:pt>
                <c:pt idx="57">
                  <c:v>0.97210284525963431</c:v>
                </c:pt>
                <c:pt idx="58">
                  <c:v>0.9704979298353944</c:v>
                </c:pt>
                <c:pt idx="59">
                  <c:v>0.96820974103203694</c:v>
                </c:pt>
                <c:pt idx="60">
                  <c:v>0.9656904942034974</c:v>
                </c:pt>
                <c:pt idx="61">
                  <c:v>0.96349483722544937</c:v>
                </c:pt>
                <c:pt idx="62">
                  <c:v>0.96063458033370874</c:v>
                </c:pt>
                <c:pt idx="63">
                  <c:v>0.9594335047086805</c:v>
                </c:pt>
                <c:pt idx="64">
                  <c:v>0.95967454698047638</c:v>
                </c:pt>
                <c:pt idx="65">
                  <c:v>0.9592325247486081</c:v>
                </c:pt>
                <c:pt idx="66">
                  <c:v>0.95910586267441689</c:v>
                </c:pt>
                <c:pt idx="67">
                  <c:v>0.9588829507918688</c:v>
                </c:pt>
                <c:pt idx="68">
                  <c:v>0.95783147176567918</c:v>
                </c:pt>
                <c:pt idx="69">
                  <c:v>0.95707266902306032</c:v>
                </c:pt>
                <c:pt idx="70">
                  <c:v>0.95531514919347005</c:v>
                </c:pt>
                <c:pt idx="71">
                  <c:v>0.954306406084793</c:v>
                </c:pt>
                <c:pt idx="72">
                  <c:v>0.95156403849825233</c:v>
                </c:pt>
                <c:pt idx="73">
                  <c:v>0.94808053903234735</c:v>
                </c:pt>
                <c:pt idx="74">
                  <c:v>0.94485441589859753</c:v>
                </c:pt>
                <c:pt idx="75">
                  <c:v>0.93878654223816804</c:v>
                </c:pt>
                <c:pt idx="76">
                  <c:v>0.93290678180995679</c:v>
                </c:pt>
                <c:pt idx="77">
                  <c:v>0.92748120016492863</c:v>
                </c:pt>
                <c:pt idx="78">
                  <c:v>0.91887691011379102</c:v>
                </c:pt>
                <c:pt idx="79">
                  <c:v>0.92075248634894558</c:v>
                </c:pt>
                <c:pt idx="80">
                  <c:v>0.92155034880111764</c:v>
                </c:pt>
                <c:pt idx="81">
                  <c:v>0.92256009451196519</c:v>
                </c:pt>
                <c:pt idx="82">
                  <c:v>0.92410301570200437</c:v>
                </c:pt>
                <c:pt idx="83">
                  <c:v>0.92462094327318689</c:v>
                </c:pt>
                <c:pt idx="84">
                  <c:v>0.92620075186807749</c:v>
                </c:pt>
                <c:pt idx="85">
                  <c:v>0.9275963323141605</c:v>
                </c:pt>
                <c:pt idx="86">
                  <c:v>0.92764011260893386</c:v>
                </c:pt>
                <c:pt idx="87">
                  <c:v>0.92481574051987403</c:v>
                </c:pt>
                <c:pt idx="88">
                  <c:v>0.91799006671899741</c:v>
                </c:pt>
                <c:pt idx="89">
                  <c:v>0.91111313488215884</c:v>
                </c:pt>
                <c:pt idx="90">
                  <c:v>0.89848744930070668</c:v>
                </c:pt>
                <c:pt idx="91">
                  <c:v>0.87977413044104991</c:v>
                </c:pt>
                <c:pt idx="92">
                  <c:v>0.86259880331076022</c:v>
                </c:pt>
                <c:pt idx="93">
                  <c:v>0.82924218732702559</c:v>
                </c:pt>
                <c:pt idx="94">
                  <c:v>0.7975506011226644</c:v>
                </c:pt>
                <c:pt idx="95">
                  <c:v>0.79170848005093264</c:v>
                </c:pt>
                <c:pt idx="96">
                  <c:v>0.76437950831554058</c:v>
                </c:pt>
                <c:pt idx="97">
                  <c:v>0.76150755439847861</c:v>
                </c:pt>
                <c:pt idx="98">
                  <c:v>0.74993293009231043</c:v>
                </c:pt>
                <c:pt idx="99">
                  <c:v>0.62952391853690237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0.90766434568176613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0.86532461893450041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0.99761181607389615</c:v>
                </c:pt>
                <c:pt idx="1">
                  <c:v>0.99851273341712177</c:v>
                </c:pt>
                <c:pt idx="2">
                  <c:v>1</c:v>
                </c:pt>
                <c:pt idx="3">
                  <c:v>0.99671936230933944</c:v>
                </c:pt>
                <c:pt idx="4">
                  <c:v>0.99912418127861857</c:v>
                </c:pt>
                <c:pt idx="5">
                  <c:v>0.99790909153818796</c:v>
                </c:pt>
                <c:pt idx="6">
                  <c:v>0.9933871602854919</c:v>
                </c:pt>
                <c:pt idx="7">
                  <c:v>0.99438074434292512</c:v>
                </c:pt>
                <c:pt idx="8">
                  <c:v>0.99019840791840019</c:v>
                </c:pt>
                <c:pt idx="9">
                  <c:v>0.99116401072497962</c:v>
                </c:pt>
                <c:pt idx="10">
                  <c:v>0.98375687546041635</c:v>
                </c:pt>
                <c:pt idx="11">
                  <c:v>0.98368825859798403</c:v>
                </c:pt>
                <c:pt idx="12">
                  <c:v>0.98504607713522707</c:v>
                </c:pt>
                <c:pt idx="13">
                  <c:v>0.98925044047572885</c:v>
                </c:pt>
                <c:pt idx="14">
                  <c:v>0.97960981623826593</c:v>
                </c:pt>
                <c:pt idx="15">
                  <c:v>0.98526254942127978</c:v>
                </c:pt>
                <c:pt idx="16">
                  <c:v>0.97616150543361524</c:v>
                </c:pt>
                <c:pt idx="17">
                  <c:v>0.97847037097479339</c:v>
                </c:pt>
                <c:pt idx="18">
                  <c:v>0.9747625229154846</c:v>
                </c:pt>
                <c:pt idx="19">
                  <c:v>0.97348968722199192</c:v>
                </c:pt>
                <c:pt idx="20">
                  <c:v>0.97793674618010995</c:v>
                </c:pt>
                <c:pt idx="21">
                  <c:v>0.97115397018470695</c:v>
                </c:pt>
                <c:pt idx="22">
                  <c:v>0.97297611570435372</c:v>
                </c:pt>
                <c:pt idx="23">
                  <c:v>0.97174978739422602</c:v>
                </c:pt>
                <c:pt idx="24">
                  <c:v>0.96916143129683485</c:v>
                </c:pt>
                <c:pt idx="25">
                  <c:v>0.96618100463469159</c:v>
                </c:pt>
                <c:pt idx="26">
                  <c:v>0.96576669835597417</c:v>
                </c:pt>
                <c:pt idx="27">
                  <c:v>0.95839739296766591</c:v>
                </c:pt>
                <c:pt idx="28">
                  <c:v>0.96645606781964954</c:v>
                </c:pt>
                <c:pt idx="29">
                  <c:v>0.96282325251415912</c:v>
                </c:pt>
                <c:pt idx="30">
                  <c:v>0.95450615894791135</c:v>
                </c:pt>
                <c:pt idx="31">
                  <c:v>0.95684259917361325</c:v>
                </c:pt>
                <c:pt idx="32">
                  <c:v>0.95545635352948621</c:v>
                </c:pt>
                <c:pt idx="33">
                  <c:v>0.95157500095861081</c:v>
                </c:pt>
                <c:pt idx="34">
                  <c:v>0.95028896016241815</c:v>
                </c:pt>
                <c:pt idx="35">
                  <c:v>0.94807229341633159</c:v>
                </c:pt>
                <c:pt idx="36">
                  <c:v>0.94845689271969413</c:v>
                </c:pt>
                <c:pt idx="37">
                  <c:v>0.94879383326479783</c:v>
                </c:pt>
                <c:pt idx="38">
                  <c:v>0.94989468311054914</c:v>
                </c:pt>
                <c:pt idx="39">
                  <c:v>0.94408272349188482</c:v>
                </c:pt>
                <c:pt idx="40">
                  <c:v>0.94890836969996073</c:v>
                </c:pt>
                <c:pt idx="41">
                  <c:v>0.94630926610615196</c:v>
                </c:pt>
                <c:pt idx="42">
                  <c:v>0.94230550335715035</c:v>
                </c:pt>
                <c:pt idx="43">
                  <c:v>0.94388077134658266</c:v>
                </c:pt>
                <c:pt idx="44">
                  <c:v>0.94294095198121342</c:v>
                </c:pt>
                <c:pt idx="45">
                  <c:v>0.94065103653810123</c:v>
                </c:pt>
                <c:pt idx="46">
                  <c:v>0.93835497680259761</c:v>
                </c:pt>
                <c:pt idx="47">
                  <c:v>0.93720641707888463</c:v>
                </c:pt>
                <c:pt idx="48">
                  <c:v>0.93633261206899543</c:v>
                </c:pt>
                <c:pt idx="49">
                  <c:v>0.93345674207842788</c:v>
                </c:pt>
                <c:pt idx="50">
                  <c:v>0.93362904853818918</c:v>
                </c:pt>
                <c:pt idx="51">
                  <c:v>0.9289940957521865</c:v>
                </c:pt>
                <c:pt idx="52">
                  <c:v>0.93279981420596214</c:v>
                </c:pt>
                <c:pt idx="53">
                  <c:v>0.93110739663455078</c:v>
                </c:pt>
                <c:pt idx="54">
                  <c:v>0.93388860665115203</c:v>
                </c:pt>
                <c:pt idx="55">
                  <c:v>0.93105280130244938</c:v>
                </c:pt>
                <c:pt idx="56">
                  <c:v>0.92764115268353098</c:v>
                </c:pt>
                <c:pt idx="57">
                  <c:v>0.92362846799405129</c:v>
                </c:pt>
                <c:pt idx="58">
                  <c:v>0.92330745915664092</c:v>
                </c:pt>
                <c:pt idx="59">
                  <c:v>0.92100803795722963</c:v>
                </c:pt>
                <c:pt idx="60">
                  <c:v>0.91352380151788548</c:v>
                </c:pt>
                <c:pt idx="61">
                  <c:v>0.91552181959245515</c:v>
                </c:pt>
                <c:pt idx="62">
                  <c:v>0.911979932719307</c:v>
                </c:pt>
                <c:pt idx="63">
                  <c:v>0.90593159690037484</c:v>
                </c:pt>
                <c:pt idx="64">
                  <c:v>0.90748235800812738</c:v>
                </c:pt>
                <c:pt idx="65">
                  <c:v>0.90562078147540381</c:v>
                </c:pt>
                <c:pt idx="66">
                  <c:v>0.90465954710443774</c:v>
                </c:pt>
                <c:pt idx="67">
                  <c:v>0.90260208994689761</c:v>
                </c:pt>
                <c:pt idx="68">
                  <c:v>0.90229610571818442</c:v>
                </c:pt>
                <c:pt idx="69">
                  <c:v>0.90356974570167026</c:v>
                </c:pt>
                <c:pt idx="70">
                  <c:v>0.90152466859915814</c:v>
                </c:pt>
                <c:pt idx="71">
                  <c:v>0.89293900533460879</c:v>
                </c:pt>
                <c:pt idx="72">
                  <c:v>0.8741215309862348</c:v>
                </c:pt>
                <c:pt idx="73">
                  <c:v>0.85143062573614814</c:v>
                </c:pt>
                <c:pt idx="74">
                  <c:v>0.85613979802421203</c:v>
                </c:pt>
                <c:pt idx="75">
                  <c:v>0.8657383880273718</c:v>
                </c:pt>
                <c:pt idx="76">
                  <c:v>0.88478798147905935</c:v>
                </c:pt>
                <c:pt idx="77">
                  <c:v>0.9004566040144989</c:v>
                </c:pt>
                <c:pt idx="78">
                  <c:v>0.89272890957484441</c:v>
                </c:pt>
                <c:pt idx="79">
                  <c:v>0.88734906514148826</c:v>
                </c:pt>
                <c:pt idx="80">
                  <c:v>0.88486476729166053</c:v>
                </c:pt>
                <c:pt idx="81">
                  <c:v>0.88762915374123197</c:v>
                </c:pt>
                <c:pt idx="82">
                  <c:v>0.8917466896001619</c:v>
                </c:pt>
                <c:pt idx="83">
                  <c:v>0.89374234463755253</c:v>
                </c:pt>
                <c:pt idx="84">
                  <c:v>0.90113281947441526</c:v>
                </c:pt>
                <c:pt idx="85">
                  <c:v>0.89707090412860879</c:v>
                </c:pt>
                <c:pt idx="86">
                  <c:v>0.87631606976957788</c:v>
                </c:pt>
                <c:pt idx="87">
                  <c:v>0.82640186553558814</c:v>
                </c:pt>
                <c:pt idx="88">
                  <c:v>0.76997271417645685</c:v>
                </c:pt>
                <c:pt idx="89">
                  <c:v>0.73805797304829179</c:v>
                </c:pt>
                <c:pt idx="90">
                  <c:v>0.73652672131348018</c:v>
                </c:pt>
                <c:pt idx="91">
                  <c:v>0.72473923662328021</c:v>
                </c:pt>
                <c:pt idx="92">
                  <c:v>0.84824318398201881</c:v>
                </c:pt>
                <c:pt idx="93">
                  <c:v>0.83467686372626915</c:v>
                </c:pt>
                <c:pt idx="94">
                  <c:v>0.76896643487164362</c:v>
                </c:pt>
                <c:pt idx="95">
                  <c:v>0.76258115091974965</c:v>
                </c:pt>
                <c:pt idx="96">
                  <c:v>0.75882282135527046</c:v>
                </c:pt>
                <c:pt idx="97">
                  <c:v>0.75361990142262891</c:v>
                </c:pt>
                <c:pt idx="98">
                  <c:v>0.68985888051386046</c:v>
                </c:pt>
                <c:pt idx="99">
                  <c:v>0.61919267560703328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0.90766434568177223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0.86532461893449431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0.9975224809155715</c:v>
                </c:pt>
                <c:pt idx="1">
                  <c:v>0.99818247307874108</c:v>
                </c:pt>
                <c:pt idx="2">
                  <c:v>0.99661157930369182</c:v>
                </c:pt>
                <c:pt idx="3">
                  <c:v>0.99819221078621834</c:v>
                </c:pt>
                <c:pt idx="4">
                  <c:v>0.99747579384619511</c:v>
                </c:pt>
                <c:pt idx="5">
                  <c:v>1</c:v>
                </c:pt>
                <c:pt idx="6">
                  <c:v>0.99795916856663558</c:v>
                </c:pt>
                <c:pt idx="7">
                  <c:v>0.99280485921111394</c:v>
                </c:pt>
                <c:pt idx="8">
                  <c:v>0.99453923037110437</c:v>
                </c:pt>
                <c:pt idx="9">
                  <c:v>0.98609458977566922</c:v>
                </c:pt>
                <c:pt idx="10">
                  <c:v>0.9808156839903156</c:v>
                </c:pt>
                <c:pt idx="11">
                  <c:v>0.97880276542803168</c:v>
                </c:pt>
                <c:pt idx="12">
                  <c:v>0.97978972981239287</c:v>
                </c:pt>
                <c:pt idx="13">
                  <c:v>0.98211526305591945</c:v>
                </c:pt>
                <c:pt idx="14">
                  <c:v>0.98348590780304834</c:v>
                </c:pt>
                <c:pt idx="15">
                  <c:v>0.98701816492026984</c:v>
                </c:pt>
                <c:pt idx="16">
                  <c:v>0.98016168427023809</c:v>
                </c:pt>
                <c:pt idx="17">
                  <c:v>0.98498016701062674</c:v>
                </c:pt>
                <c:pt idx="18">
                  <c:v>0.97364780730425549</c:v>
                </c:pt>
                <c:pt idx="19">
                  <c:v>0.97575332585987096</c:v>
                </c:pt>
                <c:pt idx="20">
                  <c:v>0.97976701395133947</c:v>
                </c:pt>
                <c:pt idx="21">
                  <c:v>0.97109490287324907</c:v>
                </c:pt>
                <c:pt idx="22">
                  <c:v>0.97618105181728998</c:v>
                </c:pt>
                <c:pt idx="23">
                  <c:v>0.97358878247148284</c:v>
                </c:pt>
                <c:pt idx="24">
                  <c:v>0.96877237268989147</c:v>
                </c:pt>
                <c:pt idx="25">
                  <c:v>0.9618920824896271</c:v>
                </c:pt>
                <c:pt idx="26">
                  <c:v>0.96547527767170738</c:v>
                </c:pt>
                <c:pt idx="27">
                  <c:v>0.95964124884532109</c:v>
                </c:pt>
                <c:pt idx="28">
                  <c:v>0.96365663705605364</c:v>
                </c:pt>
                <c:pt idx="29">
                  <c:v>0.96209805313619767</c:v>
                </c:pt>
                <c:pt idx="30">
                  <c:v>0.96117342729916821</c:v>
                </c:pt>
                <c:pt idx="31">
                  <c:v>0.9639863141309819</c:v>
                </c:pt>
                <c:pt idx="32">
                  <c:v>0.96170442200639394</c:v>
                </c:pt>
                <c:pt idx="33">
                  <c:v>0.96129134153241791</c:v>
                </c:pt>
                <c:pt idx="34">
                  <c:v>0.9634590749090145</c:v>
                </c:pt>
                <c:pt idx="35">
                  <c:v>0.95935841287790313</c:v>
                </c:pt>
                <c:pt idx="36">
                  <c:v>0.96573862450255554</c:v>
                </c:pt>
                <c:pt idx="37">
                  <c:v>0.97004235508363623</c:v>
                </c:pt>
                <c:pt idx="38">
                  <c:v>0.97017176876061662</c:v>
                </c:pt>
                <c:pt idx="39">
                  <c:v>0.96347208313946986</c:v>
                </c:pt>
                <c:pt idx="40">
                  <c:v>0.96729278803023444</c:v>
                </c:pt>
                <c:pt idx="41">
                  <c:v>0.96027961511235271</c:v>
                </c:pt>
                <c:pt idx="42">
                  <c:v>0.95966339839806414</c:v>
                </c:pt>
                <c:pt idx="43">
                  <c:v>0.96029039831069307</c:v>
                </c:pt>
                <c:pt idx="44">
                  <c:v>0.95788240687092763</c:v>
                </c:pt>
                <c:pt idx="45">
                  <c:v>0.95564755773782883</c:v>
                </c:pt>
                <c:pt idx="46">
                  <c:v>0.95009611580623743</c:v>
                </c:pt>
                <c:pt idx="47">
                  <c:v>0.94833410239129434</c:v>
                </c:pt>
                <c:pt idx="48">
                  <c:v>0.9485639079598821</c:v>
                </c:pt>
                <c:pt idx="49">
                  <c:v>0.94747068187214101</c:v>
                </c:pt>
                <c:pt idx="50">
                  <c:v>0.94533689674563748</c:v>
                </c:pt>
                <c:pt idx="51">
                  <c:v>0.93915411784510439</c:v>
                </c:pt>
                <c:pt idx="52">
                  <c:v>0.94289877835901947</c:v>
                </c:pt>
                <c:pt idx="53">
                  <c:v>0.94052600542323972</c:v>
                </c:pt>
                <c:pt idx="54">
                  <c:v>0.94345149263866745</c:v>
                </c:pt>
                <c:pt idx="55">
                  <c:v>0.93988883900888975</c:v>
                </c:pt>
                <c:pt idx="56">
                  <c:v>0.93662154222032756</c:v>
                </c:pt>
                <c:pt idx="57">
                  <c:v>0.93180762931856609</c:v>
                </c:pt>
                <c:pt idx="58">
                  <c:v>0.92708822969775351</c:v>
                </c:pt>
                <c:pt idx="59">
                  <c:v>0.9258974981682131</c:v>
                </c:pt>
                <c:pt idx="60">
                  <c:v>0.91610845623004711</c:v>
                </c:pt>
                <c:pt idx="61">
                  <c:v>0.91838499015247277</c:v>
                </c:pt>
                <c:pt idx="62">
                  <c:v>0.91839773233710964</c:v>
                </c:pt>
                <c:pt idx="63">
                  <c:v>0.91542892727313385</c:v>
                </c:pt>
                <c:pt idx="64">
                  <c:v>0.91781766402981402</c:v>
                </c:pt>
                <c:pt idx="65">
                  <c:v>0.91728374629369869</c:v>
                </c:pt>
                <c:pt idx="66">
                  <c:v>0.91589861304502496</c:v>
                </c:pt>
                <c:pt idx="67">
                  <c:v>0.91943785656101695</c:v>
                </c:pt>
                <c:pt idx="68">
                  <c:v>0.92725793068482476</c:v>
                </c:pt>
                <c:pt idx="69">
                  <c:v>0.9337276800344898</c:v>
                </c:pt>
                <c:pt idx="70">
                  <c:v>0.94278114450830452</c:v>
                </c:pt>
                <c:pt idx="71">
                  <c:v>0.93653256238486393</c:v>
                </c:pt>
                <c:pt idx="72">
                  <c:v>0.91341660568615213</c:v>
                </c:pt>
                <c:pt idx="73">
                  <c:v>0.88439742580610181</c:v>
                </c:pt>
                <c:pt idx="74">
                  <c:v>0.87744681200062069</c:v>
                </c:pt>
                <c:pt idx="75">
                  <c:v>0.8691173919977635</c:v>
                </c:pt>
                <c:pt idx="76">
                  <c:v>0.87447569242426559</c:v>
                </c:pt>
                <c:pt idx="77">
                  <c:v>0.89382149910833275</c:v>
                </c:pt>
                <c:pt idx="78">
                  <c:v>0.89711288368619757</c:v>
                </c:pt>
                <c:pt idx="79">
                  <c:v>0.90877843938877834</c:v>
                </c:pt>
                <c:pt idx="80">
                  <c:v>0.91828507655991576</c:v>
                </c:pt>
                <c:pt idx="81">
                  <c:v>0.91877306595836539</c:v>
                </c:pt>
                <c:pt idx="82">
                  <c:v>0.91693920327618683</c:v>
                </c:pt>
                <c:pt idx="83">
                  <c:v>0.9141437847493219</c:v>
                </c:pt>
                <c:pt idx="84">
                  <c:v>0.91532297721410161</c:v>
                </c:pt>
                <c:pt idx="85">
                  <c:v>0.91024520152036881</c:v>
                </c:pt>
                <c:pt idx="86">
                  <c:v>0.88666203061514426</c:v>
                </c:pt>
                <c:pt idx="87">
                  <c:v>0.82286712016835206</c:v>
                </c:pt>
                <c:pt idx="88">
                  <c:v>0.74799306753872818</c:v>
                </c:pt>
                <c:pt idx="89">
                  <c:v>0.70471259340283687</c:v>
                </c:pt>
                <c:pt idx="90">
                  <c:v>0.66475209707909644</c:v>
                </c:pt>
                <c:pt idx="91">
                  <c:v>0.62605179555707313</c:v>
                </c:pt>
                <c:pt idx="92">
                  <c:v>0.81739859840102946</c:v>
                </c:pt>
                <c:pt idx="93">
                  <c:v>0.86478504068245976</c:v>
                </c:pt>
                <c:pt idx="94">
                  <c:v>0.78357815001892483</c:v>
                </c:pt>
                <c:pt idx="95">
                  <c:v>0.80988231820916501</c:v>
                </c:pt>
                <c:pt idx="96">
                  <c:v>0.78527648394318161</c:v>
                </c:pt>
                <c:pt idx="97">
                  <c:v>0.76198381449717134</c:v>
                </c:pt>
                <c:pt idx="98">
                  <c:v>0.67554723191711319</c:v>
                </c:pt>
                <c:pt idx="99">
                  <c:v>0.7471395142718571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0.99520168653579255</c:v>
                </c:pt>
                <c:pt idx="2">
                  <c:v>0.98760110949563173</c:v>
                </c:pt>
                <c:pt idx="3">
                  <c:v>0.97310034259115374</c:v>
                </c:pt>
                <c:pt idx="4">
                  <c:v>0.96470703476243536</c:v>
                </c:pt>
                <c:pt idx="5">
                  <c:v>0.95777558070703162</c:v>
                </c:pt>
                <c:pt idx="6">
                  <c:v>0.94713540509720473</c:v>
                </c:pt>
                <c:pt idx="7">
                  <c:v>0.93711542783589641</c:v>
                </c:pt>
                <c:pt idx="8">
                  <c:v>0.92435823064541156</c:v>
                </c:pt>
                <c:pt idx="9">
                  <c:v>0.92106396660116641</c:v>
                </c:pt>
                <c:pt idx="10">
                  <c:v>0.90742379474119295</c:v>
                </c:pt>
                <c:pt idx="11">
                  <c:v>0.89499757214515707</c:v>
                </c:pt>
                <c:pt idx="12">
                  <c:v>0.88425797910683657</c:v>
                </c:pt>
                <c:pt idx="13">
                  <c:v>0.88004524221079627</c:v>
                </c:pt>
                <c:pt idx="14">
                  <c:v>0.86594666258864439</c:v>
                </c:pt>
                <c:pt idx="15">
                  <c:v>0.85416237124812167</c:v>
                </c:pt>
                <c:pt idx="16">
                  <c:v>0.84208535219703184</c:v>
                </c:pt>
                <c:pt idx="17">
                  <c:v>0.83133825224604163</c:v>
                </c:pt>
                <c:pt idx="18">
                  <c:v>0.82523181353754627</c:v>
                </c:pt>
                <c:pt idx="19">
                  <c:v>0.814591096143777</c:v>
                </c:pt>
                <c:pt idx="20">
                  <c:v>0.80400716022919316</c:v>
                </c:pt>
                <c:pt idx="21">
                  <c:v>0.79158504086964887</c:v>
                </c:pt>
                <c:pt idx="22">
                  <c:v>0.787317395094284</c:v>
                </c:pt>
                <c:pt idx="23">
                  <c:v>0.77480874943140621</c:v>
                </c:pt>
                <c:pt idx="24">
                  <c:v>0.76612279390620808</c:v>
                </c:pt>
                <c:pt idx="25">
                  <c:v>0.75247681539539157</c:v>
                </c:pt>
                <c:pt idx="26">
                  <c:v>0.74253132134148636</c:v>
                </c:pt>
                <c:pt idx="27">
                  <c:v>0.73202236373085372</c:v>
                </c:pt>
                <c:pt idx="28">
                  <c:v>0.72189397098404839</c:v>
                </c:pt>
                <c:pt idx="29">
                  <c:v>0.7116841579735973</c:v>
                </c:pt>
                <c:pt idx="30">
                  <c:v>0.70422289957084538</c:v>
                </c:pt>
                <c:pt idx="31">
                  <c:v>0.69548084095982166</c:v>
                </c:pt>
                <c:pt idx="32">
                  <c:v>0.68395629291096105</c:v>
                </c:pt>
                <c:pt idx="33">
                  <c:v>0.67315752127347939</c:v>
                </c:pt>
                <c:pt idx="34">
                  <c:v>0.66723063687920059</c:v>
                </c:pt>
                <c:pt idx="35">
                  <c:v>0.6545829903834598</c:v>
                </c:pt>
                <c:pt idx="36">
                  <c:v>0.6414455302209483</c:v>
                </c:pt>
                <c:pt idx="37">
                  <c:v>0.63494412261169708</c:v>
                </c:pt>
                <c:pt idx="38">
                  <c:v>0.62419844940345803</c:v>
                </c:pt>
                <c:pt idx="39">
                  <c:v>0.61044370232434253</c:v>
                </c:pt>
                <c:pt idx="40">
                  <c:v>0.60325259910266649</c:v>
                </c:pt>
                <c:pt idx="41">
                  <c:v>0.59355486439186722</c:v>
                </c:pt>
                <c:pt idx="42">
                  <c:v>0.5808059490347256</c:v>
                </c:pt>
                <c:pt idx="43">
                  <c:v>0.57438745898838361</c:v>
                </c:pt>
                <c:pt idx="44">
                  <c:v>0.56686419131924459</c:v>
                </c:pt>
                <c:pt idx="45">
                  <c:v>0.55120754376094327</c:v>
                </c:pt>
                <c:pt idx="46">
                  <c:v>0.54518817313972379</c:v>
                </c:pt>
                <c:pt idx="47">
                  <c:v>0.53181635111483261</c:v>
                </c:pt>
                <c:pt idx="48">
                  <c:v>0.52287733610137166</c:v>
                </c:pt>
                <c:pt idx="49">
                  <c:v>0.51227504528541012</c:v>
                </c:pt>
                <c:pt idx="50">
                  <c:v>0.501859982930281</c:v>
                </c:pt>
                <c:pt idx="51">
                  <c:v>0.49464844339011421</c:v>
                </c:pt>
                <c:pt idx="52">
                  <c:v>0.48164531682223638</c:v>
                </c:pt>
                <c:pt idx="53">
                  <c:v>0.47262378026305668</c:v>
                </c:pt>
                <c:pt idx="54">
                  <c:v>0.46438074849810934</c:v>
                </c:pt>
                <c:pt idx="55">
                  <c:v>0.45382140843359736</c:v>
                </c:pt>
                <c:pt idx="56">
                  <c:v>0.44328755548301607</c:v>
                </c:pt>
                <c:pt idx="57">
                  <c:v>0.43226600886367866</c:v>
                </c:pt>
                <c:pt idx="58">
                  <c:v>0.42442944325822862</c:v>
                </c:pt>
                <c:pt idx="59">
                  <c:v>0.4117268779752275</c:v>
                </c:pt>
                <c:pt idx="60">
                  <c:v>0.40252812102118646</c:v>
                </c:pt>
                <c:pt idx="61">
                  <c:v>0.39230174974837784</c:v>
                </c:pt>
                <c:pt idx="62">
                  <c:v>0.38286617751689167</c:v>
                </c:pt>
                <c:pt idx="63">
                  <c:v>0.37442189020610356</c:v>
                </c:pt>
                <c:pt idx="64">
                  <c:v>0.36120127649166733</c:v>
                </c:pt>
                <c:pt idx="65">
                  <c:v>0.35097767028354016</c:v>
                </c:pt>
                <c:pt idx="66">
                  <c:v>0.34046378317462067</c:v>
                </c:pt>
                <c:pt idx="67">
                  <c:v>0.33214849343457237</c:v>
                </c:pt>
                <c:pt idx="68">
                  <c:v>0.32237675620137507</c:v>
                </c:pt>
                <c:pt idx="69">
                  <c:v>0.31112466617805623</c:v>
                </c:pt>
                <c:pt idx="70">
                  <c:v>0.300027951202545</c:v>
                </c:pt>
                <c:pt idx="71">
                  <c:v>0.29141068724593083</c:v>
                </c:pt>
                <c:pt idx="72">
                  <c:v>0.28108646324787917</c:v>
                </c:pt>
                <c:pt idx="73">
                  <c:v>0.2706365621886534</c:v>
                </c:pt>
                <c:pt idx="74">
                  <c:v>0.26154140501296363</c:v>
                </c:pt>
                <c:pt idx="75">
                  <c:v>0.25181382639865851</c:v>
                </c:pt>
                <c:pt idx="76">
                  <c:v>0.2412686130989937</c:v>
                </c:pt>
                <c:pt idx="77">
                  <c:v>0.23212899015840283</c:v>
                </c:pt>
                <c:pt idx="78">
                  <c:v>0.22121306258475096</c:v>
                </c:pt>
                <c:pt idx="79">
                  <c:v>0.21127862293488225</c:v>
                </c:pt>
                <c:pt idx="80">
                  <c:v>0.20072027681647245</c:v>
                </c:pt>
                <c:pt idx="81">
                  <c:v>0.19090259978774773</c:v>
                </c:pt>
                <c:pt idx="82">
                  <c:v>0.1806455880734453</c:v>
                </c:pt>
                <c:pt idx="83">
                  <c:v>0.1706837345163788</c:v>
                </c:pt>
                <c:pt idx="84">
                  <c:v>0.16174861617396058</c:v>
                </c:pt>
                <c:pt idx="85">
                  <c:v>0.15080796199550867</c:v>
                </c:pt>
                <c:pt idx="86">
                  <c:v>0.14078766242604721</c:v>
                </c:pt>
                <c:pt idx="87">
                  <c:v>0.13061007287500981</c:v>
                </c:pt>
                <c:pt idx="88">
                  <c:v>0.11983638362729448</c:v>
                </c:pt>
                <c:pt idx="89">
                  <c:v>0.11033243598044759</c:v>
                </c:pt>
                <c:pt idx="90">
                  <c:v>0.10037984994621327</c:v>
                </c:pt>
                <c:pt idx="91">
                  <c:v>8.9833157361713684E-2</c:v>
                </c:pt>
                <c:pt idx="92">
                  <c:v>8.0224622595703884E-2</c:v>
                </c:pt>
                <c:pt idx="93">
                  <c:v>7.0426949839422187E-2</c:v>
                </c:pt>
                <c:pt idx="94">
                  <c:v>6.052142950250753E-2</c:v>
                </c:pt>
                <c:pt idx="95">
                  <c:v>4.9888970823564555E-2</c:v>
                </c:pt>
                <c:pt idx="96">
                  <c:v>3.9998668025153346E-2</c:v>
                </c:pt>
                <c:pt idx="97">
                  <c:v>2.9862509558386423E-2</c:v>
                </c:pt>
                <c:pt idx="98">
                  <c:v>1.9897873672811005E-2</c:v>
                </c:pt>
                <c:pt idx="99">
                  <c:v>9.9265841580042664E-3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0.99470736414740557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0.94761872558567273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0.86823504324358713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0.72779373026002492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0.41024926026544684</c:v>
                </c:pt>
                <c:pt idx="95">
                  <c:v>0.41024926026544684</c:v>
                </c:pt>
                <c:pt idx="96">
                  <c:v>0.41024926026544684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0.99419148195926166</c:v>
                </c:pt>
                <c:pt idx="2">
                  <c:v>0.99024064205453743</c:v>
                </c:pt>
                <c:pt idx="3">
                  <c:v>0.9848128808710489</c:v>
                </c:pt>
                <c:pt idx="4">
                  <c:v>0.95152596307990223</c:v>
                </c:pt>
                <c:pt idx="5">
                  <c:v>0.95634709959906694</c:v>
                </c:pt>
                <c:pt idx="6">
                  <c:v>0.95058928932613784</c:v>
                </c:pt>
                <c:pt idx="7">
                  <c:v>0.94728405198944177</c:v>
                </c:pt>
                <c:pt idx="8">
                  <c:v>0.93323600520609495</c:v>
                </c:pt>
                <c:pt idx="9">
                  <c:v>0.93432027995943256</c:v>
                </c:pt>
                <c:pt idx="10">
                  <c:v>0.91820249870397608</c:v>
                </c:pt>
                <c:pt idx="11">
                  <c:v>0.90275929856061232</c:v>
                </c:pt>
                <c:pt idx="12">
                  <c:v>0.91258432716728877</c:v>
                </c:pt>
                <c:pt idx="13">
                  <c:v>0.89882365360064631</c:v>
                </c:pt>
                <c:pt idx="14">
                  <c:v>0.88821723010385489</c:v>
                </c:pt>
                <c:pt idx="15">
                  <c:v>0.88836110442941907</c:v>
                </c:pt>
                <c:pt idx="16">
                  <c:v>0.8383254488256846</c:v>
                </c:pt>
                <c:pt idx="17">
                  <c:v>0.81845980822207365</c:v>
                </c:pt>
                <c:pt idx="18">
                  <c:v>0.8374250101552283</c:v>
                </c:pt>
                <c:pt idx="19">
                  <c:v>0.855840577425238</c:v>
                </c:pt>
                <c:pt idx="20">
                  <c:v>0.81832955180145717</c:v>
                </c:pt>
                <c:pt idx="21">
                  <c:v>0.8210569299966638</c:v>
                </c:pt>
                <c:pt idx="22">
                  <c:v>0.79361126840032559</c:v>
                </c:pt>
                <c:pt idx="23">
                  <c:v>0.80622940804952758</c:v>
                </c:pt>
                <c:pt idx="24">
                  <c:v>0.79098521165605029</c:v>
                </c:pt>
                <c:pt idx="25">
                  <c:v>0.78547798049333806</c:v>
                </c:pt>
                <c:pt idx="26">
                  <c:v>0.74059970249098828</c:v>
                </c:pt>
                <c:pt idx="27">
                  <c:v>0.74177986254556993</c:v>
                </c:pt>
                <c:pt idx="28">
                  <c:v>0.7380862950646655</c:v>
                </c:pt>
                <c:pt idx="29">
                  <c:v>0.72989578171297953</c:v>
                </c:pt>
                <c:pt idx="30">
                  <c:v>0.69918702462313786</c:v>
                </c:pt>
                <c:pt idx="31">
                  <c:v>0.72415992338388346</c:v>
                </c:pt>
                <c:pt idx="32">
                  <c:v>0.69562502676120552</c:v>
                </c:pt>
                <c:pt idx="33">
                  <c:v>0.71077843200422841</c:v>
                </c:pt>
                <c:pt idx="34">
                  <c:v>0.69048348390245329</c:v>
                </c:pt>
                <c:pt idx="35">
                  <c:v>0.67123369221299423</c:v>
                </c:pt>
                <c:pt idx="36">
                  <c:v>0.67704361154712422</c:v>
                </c:pt>
                <c:pt idx="37">
                  <c:v>0.6478435964671051</c:v>
                </c:pt>
                <c:pt idx="38">
                  <c:v>0.64713388886021117</c:v>
                </c:pt>
                <c:pt idx="39">
                  <c:v>0.63590975334253064</c:v>
                </c:pt>
                <c:pt idx="40">
                  <c:v>0.60471829506879093</c:v>
                </c:pt>
                <c:pt idx="41">
                  <c:v>0.59930703813283859</c:v>
                </c:pt>
                <c:pt idx="42">
                  <c:v>0.60384143852411754</c:v>
                </c:pt>
                <c:pt idx="43">
                  <c:v>0.59120692215606896</c:v>
                </c:pt>
                <c:pt idx="44">
                  <c:v>0.5793574662240748</c:v>
                </c:pt>
                <c:pt idx="45">
                  <c:v>0.54114498835838676</c:v>
                </c:pt>
                <c:pt idx="46">
                  <c:v>0.56391898783363703</c:v>
                </c:pt>
                <c:pt idx="47">
                  <c:v>0.54538822266084674</c:v>
                </c:pt>
                <c:pt idx="48">
                  <c:v>0.52681657188099884</c:v>
                </c:pt>
                <c:pt idx="49">
                  <c:v>0.53215785321821774</c:v>
                </c:pt>
                <c:pt idx="50">
                  <c:v>0.5154586315523455</c:v>
                </c:pt>
                <c:pt idx="51">
                  <c:v>0.50762124389602181</c:v>
                </c:pt>
                <c:pt idx="52">
                  <c:v>0.49757321752480638</c:v>
                </c:pt>
                <c:pt idx="53">
                  <c:v>0.49029335348522962</c:v>
                </c:pt>
                <c:pt idx="54">
                  <c:v>0.48587158237065686</c:v>
                </c:pt>
                <c:pt idx="55">
                  <c:v>0.46533177899167621</c:v>
                </c:pt>
                <c:pt idx="56">
                  <c:v>0.46167651587064951</c:v>
                </c:pt>
                <c:pt idx="57">
                  <c:v>0.44596564144545087</c:v>
                </c:pt>
                <c:pt idx="58">
                  <c:v>0.43572086329656123</c:v>
                </c:pt>
                <c:pt idx="59">
                  <c:v>0.42413074723065547</c:v>
                </c:pt>
                <c:pt idx="60">
                  <c:v>0.41523266840219064</c:v>
                </c:pt>
                <c:pt idx="61">
                  <c:v>0.41116922327432964</c:v>
                </c:pt>
                <c:pt idx="62">
                  <c:v>0.39373786289413348</c:v>
                </c:pt>
                <c:pt idx="63">
                  <c:v>0.38250579602812651</c:v>
                </c:pt>
                <c:pt idx="64">
                  <c:v>0.37290371949399398</c:v>
                </c:pt>
                <c:pt idx="65">
                  <c:v>0.36448675902373368</c:v>
                </c:pt>
                <c:pt idx="66">
                  <c:v>0.35411880873194507</c:v>
                </c:pt>
                <c:pt idx="67">
                  <c:v>0.34378430520581094</c:v>
                </c:pt>
                <c:pt idx="68">
                  <c:v>0.32736143813892077</c:v>
                </c:pt>
                <c:pt idx="69">
                  <c:v>0.32843929502326225</c:v>
                </c:pt>
                <c:pt idx="70">
                  <c:v>0.32065631587768711</c:v>
                </c:pt>
                <c:pt idx="71">
                  <c:v>0.31054901990366335</c:v>
                </c:pt>
                <c:pt idx="72">
                  <c:v>0.29632499882962143</c:v>
                </c:pt>
                <c:pt idx="73">
                  <c:v>0.28253153099112444</c:v>
                </c:pt>
                <c:pt idx="74">
                  <c:v>0.27637566179815676</c:v>
                </c:pt>
                <c:pt idx="75">
                  <c:v>0.26711172130760225</c:v>
                </c:pt>
                <c:pt idx="76">
                  <c:v>0.25572957796139889</c:v>
                </c:pt>
                <c:pt idx="77">
                  <c:v>0.24413305483790423</c:v>
                </c:pt>
                <c:pt idx="78">
                  <c:v>0.23629762605211255</c:v>
                </c:pt>
                <c:pt idx="79">
                  <c:v>0.22393670280691083</c:v>
                </c:pt>
                <c:pt idx="80">
                  <c:v>0.21321730612759462</c:v>
                </c:pt>
                <c:pt idx="81">
                  <c:v>0.20777017027183911</c:v>
                </c:pt>
                <c:pt idx="82">
                  <c:v>0.19687574929445781</c:v>
                </c:pt>
                <c:pt idx="83">
                  <c:v>0.18619625210519436</c:v>
                </c:pt>
                <c:pt idx="84">
                  <c:v>0.17766397649542739</c:v>
                </c:pt>
                <c:pt idx="85">
                  <c:v>0.16702113290191092</c:v>
                </c:pt>
                <c:pt idx="86">
                  <c:v>0.15953734242660031</c:v>
                </c:pt>
                <c:pt idx="87">
                  <c:v>0.14723926435573287</c:v>
                </c:pt>
                <c:pt idx="88">
                  <c:v>0.13497953048278727</c:v>
                </c:pt>
                <c:pt idx="89">
                  <c:v>0.12587972164427746</c:v>
                </c:pt>
                <c:pt idx="90">
                  <c:v>0.11372946366982763</c:v>
                </c:pt>
                <c:pt idx="91">
                  <c:v>0.10419895676268388</c:v>
                </c:pt>
                <c:pt idx="92">
                  <c:v>9.4769379689039812E-2</c:v>
                </c:pt>
                <c:pt idx="93">
                  <c:v>8.3091042517481367E-2</c:v>
                </c:pt>
                <c:pt idx="94">
                  <c:v>7.4381586119784765E-2</c:v>
                </c:pt>
                <c:pt idx="95">
                  <c:v>6.0830071272750259E-2</c:v>
                </c:pt>
                <c:pt idx="96">
                  <c:v>4.8752465330891344E-2</c:v>
                </c:pt>
                <c:pt idx="97">
                  <c:v>5.4672024027143572E-2</c:v>
                </c:pt>
                <c:pt idx="98">
                  <c:v>4.4299647580988546E-2</c:v>
                </c:pt>
                <c:pt idx="99">
                  <c:v>2.8806863014079979E-2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0.90766434568176613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0.86532461893450041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0.99999567554459168</c:v>
                </c:pt>
                <c:pt idx="2">
                  <c:v>0.9999360988239665</c:v>
                </c:pt>
                <c:pt idx="3">
                  <c:v>0.99976568169287572</c:v>
                </c:pt>
                <c:pt idx="4">
                  <c:v>0.99976169311749907</c:v>
                </c:pt>
                <c:pt idx="5">
                  <c:v>0.99957024149942231</c:v>
                </c:pt>
                <c:pt idx="6">
                  <c:v>0.99952485571013683</c:v>
                </c:pt>
                <c:pt idx="7">
                  <c:v>0.99909249413931334</c:v>
                </c:pt>
                <c:pt idx="8">
                  <c:v>0.99889314934049112</c:v>
                </c:pt>
                <c:pt idx="9">
                  <c:v>0.99880464495213461</c:v>
                </c:pt>
                <c:pt idx="10">
                  <c:v>0.99829154621868776</c:v>
                </c:pt>
                <c:pt idx="11">
                  <c:v>0.99796863955319903</c:v>
                </c:pt>
                <c:pt idx="12">
                  <c:v>0.99735834553557501</c:v>
                </c:pt>
                <c:pt idx="13">
                  <c:v>0.99694878182190405</c:v>
                </c:pt>
                <c:pt idx="14">
                  <c:v>0.99622143361322768</c:v>
                </c:pt>
                <c:pt idx="15">
                  <c:v>0.99582505319080161</c:v>
                </c:pt>
                <c:pt idx="16">
                  <c:v>0.99528038173437361</c:v>
                </c:pt>
                <c:pt idx="17">
                  <c:v>0.99508523543594796</c:v>
                </c:pt>
                <c:pt idx="18">
                  <c:v>0.99514850683692202</c:v>
                </c:pt>
                <c:pt idx="19">
                  <c:v>0.99505727342330774</c:v>
                </c:pt>
                <c:pt idx="20">
                  <c:v>0.99499190277213556</c:v>
                </c:pt>
                <c:pt idx="21">
                  <c:v>0.99463847300876462</c:v>
                </c:pt>
                <c:pt idx="22">
                  <c:v>0.99443077319415352</c:v>
                </c:pt>
                <c:pt idx="23">
                  <c:v>0.99415300040792631</c:v>
                </c:pt>
                <c:pt idx="24">
                  <c:v>0.99386737642595768</c:v>
                </c:pt>
                <c:pt idx="25">
                  <c:v>0.99341435823318369</c:v>
                </c:pt>
                <c:pt idx="26">
                  <c:v>0.99273609049414169</c:v>
                </c:pt>
                <c:pt idx="27">
                  <c:v>0.99190558513072535</c:v>
                </c:pt>
                <c:pt idx="28">
                  <c:v>0.99141095979902283</c:v>
                </c:pt>
                <c:pt idx="29">
                  <c:v>0.99035520488933837</c:v>
                </c:pt>
                <c:pt idx="30">
                  <c:v>0.98980520133740701</c:v>
                </c:pt>
                <c:pt idx="31">
                  <c:v>0.98881687434408927</c:v>
                </c:pt>
                <c:pt idx="32">
                  <c:v>0.98854472754839318</c:v>
                </c:pt>
                <c:pt idx="33">
                  <c:v>0.98827190899263362</c:v>
                </c:pt>
                <c:pt idx="34">
                  <c:v>0.9883085619010944</c:v>
                </c:pt>
                <c:pt idx="35">
                  <c:v>0.98819986272583105</c:v>
                </c:pt>
                <c:pt idx="36">
                  <c:v>0.98774545902792621</c:v>
                </c:pt>
                <c:pt idx="37">
                  <c:v>0.98751580105624193</c:v>
                </c:pt>
                <c:pt idx="38">
                  <c:v>0.98721648996298095</c:v>
                </c:pt>
                <c:pt idx="39">
                  <c:v>0.98653599701872885</c:v>
                </c:pt>
                <c:pt idx="40">
                  <c:v>0.98602277233027014</c:v>
                </c:pt>
                <c:pt idx="41">
                  <c:v>0.98523265654066738</c:v>
                </c:pt>
                <c:pt idx="42">
                  <c:v>0.98425717695856263</c:v>
                </c:pt>
                <c:pt idx="43">
                  <c:v>0.98323370851692682</c:v>
                </c:pt>
                <c:pt idx="44">
                  <c:v>0.98200913190630224</c:v>
                </c:pt>
                <c:pt idx="45">
                  <c:v>0.98073996722146772</c:v>
                </c:pt>
                <c:pt idx="46">
                  <c:v>0.97941781746163037</c:v>
                </c:pt>
                <c:pt idx="47">
                  <c:v>0.97807022478939065</c:v>
                </c:pt>
                <c:pt idx="48">
                  <c:v>0.97807878973019924</c:v>
                </c:pt>
                <c:pt idx="49">
                  <c:v>0.97792923914607877</c:v>
                </c:pt>
                <c:pt idx="50">
                  <c:v>0.97772808899208608</c:v>
                </c:pt>
                <c:pt idx="51">
                  <c:v>0.97742122059811165</c:v>
                </c:pt>
                <c:pt idx="52">
                  <c:v>0.97695967944953288</c:v>
                </c:pt>
                <c:pt idx="53">
                  <c:v>0.97653877978479153</c:v>
                </c:pt>
                <c:pt idx="54">
                  <c:v>0.97615222385329292</c:v>
                </c:pt>
                <c:pt idx="55">
                  <c:v>0.97501707530111226</c:v>
                </c:pt>
                <c:pt idx="56">
                  <c:v>0.97389254895493449</c:v>
                </c:pt>
                <c:pt idx="57">
                  <c:v>0.97210041906072153</c:v>
                </c:pt>
                <c:pt idx="58">
                  <c:v>0.97050104231970835</c:v>
                </c:pt>
                <c:pt idx="59">
                  <c:v>0.96820756949315878</c:v>
                </c:pt>
                <c:pt idx="60">
                  <c:v>0.96568918300037265</c:v>
                </c:pt>
                <c:pt idx="61">
                  <c:v>0.96349072223779397</c:v>
                </c:pt>
                <c:pt idx="62">
                  <c:v>0.96063099766277871</c:v>
                </c:pt>
                <c:pt idx="63">
                  <c:v>0.95943476092983015</c:v>
                </c:pt>
                <c:pt idx="64">
                  <c:v>0.95966567845163342</c:v>
                </c:pt>
                <c:pt idx="65">
                  <c:v>0.95923260313574243</c:v>
                </c:pt>
                <c:pt idx="66">
                  <c:v>0.95910484276867924</c:v>
                </c:pt>
                <c:pt idx="67">
                  <c:v>0.95887892146234777</c:v>
                </c:pt>
                <c:pt idx="68">
                  <c:v>0.95782060546742165</c:v>
                </c:pt>
                <c:pt idx="69">
                  <c:v>0.9570733563668663</c:v>
                </c:pt>
                <c:pt idx="70">
                  <c:v>0.95530415028481785</c:v>
                </c:pt>
                <c:pt idx="71">
                  <c:v>0.95430431940041383</c:v>
                </c:pt>
                <c:pt idx="72">
                  <c:v>0.95156912234715652</c:v>
                </c:pt>
                <c:pt idx="73">
                  <c:v>0.94809083270873651</c:v>
                </c:pt>
                <c:pt idx="74">
                  <c:v>0.94485303317302338</c:v>
                </c:pt>
                <c:pt idx="75">
                  <c:v>0.93878460467004243</c:v>
                </c:pt>
                <c:pt idx="76">
                  <c:v>0.93291241407559011</c:v>
                </c:pt>
                <c:pt idx="77">
                  <c:v>0.92749114242371367</c:v>
                </c:pt>
                <c:pt idx="78">
                  <c:v>0.91888169751080984</c:v>
                </c:pt>
                <c:pt idx="79">
                  <c:v>0.92074885460710687</c:v>
                </c:pt>
                <c:pt idx="80">
                  <c:v>0.92155819952852513</c:v>
                </c:pt>
                <c:pt idx="81">
                  <c:v>0.92256630145871021</c:v>
                </c:pt>
                <c:pt idx="82">
                  <c:v>0.92409984571350734</c:v>
                </c:pt>
                <c:pt idx="83">
                  <c:v>0.92461059328673223</c:v>
                </c:pt>
                <c:pt idx="84">
                  <c:v>0.92620967613271765</c:v>
                </c:pt>
                <c:pt idx="85">
                  <c:v>0.92757939490204644</c:v>
                </c:pt>
                <c:pt idx="86">
                  <c:v>0.92764102888786593</c:v>
                </c:pt>
                <c:pt idx="87">
                  <c:v>0.92480867853543547</c:v>
                </c:pt>
                <c:pt idx="88">
                  <c:v>0.91799648568722825</c:v>
                </c:pt>
                <c:pt idx="89">
                  <c:v>0.91110813204182983</c:v>
                </c:pt>
                <c:pt idx="90">
                  <c:v>0.89849042078546559</c:v>
                </c:pt>
                <c:pt idx="91">
                  <c:v>0.87977476556833334</c:v>
                </c:pt>
                <c:pt idx="92">
                  <c:v>0.86261389901800434</c:v>
                </c:pt>
                <c:pt idx="93">
                  <c:v>0.82924169876700116</c:v>
                </c:pt>
                <c:pt idx="94">
                  <c:v>0.79755842927046694</c:v>
                </c:pt>
                <c:pt idx="95">
                  <c:v>0.79170139526244576</c:v>
                </c:pt>
                <c:pt idx="96">
                  <c:v>0.76438288677803212</c:v>
                </c:pt>
                <c:pt idx="97">
                  <c:v>0.76150620026141547</c:v>
                </c:pt>
                <c:pt idx="98">
                  <c:v>0.74993920571425987</c:v>
                </c:pt>
                <c:pt idx="99">
                  <c:v>0.62951815322410398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0.99973487769875591</c:v>
                </c:pt>
                <c:pt idx="2">
                  <c:v>0.99989231386036581</c:v>
                </c:pt>
                <c:pt idx="3">
                  <c:v>0.99982365785550409</c:v>
                </c:pt>
                <c:pt idx="4">
                  <c:v>0.99958260657370768</c:v>
                </c:pt>
                <c:pt idx="5">
                  <c:v>0.99968278879229944</c:v>
                </c:pt>
                <c:pt idx="6">
                  <c:v>0.99942604749377806</c:v>
                </c:pt>
                <c:pt idx="7">
                  <c:v>0.99944485602314392</c:v>
                </c:pt>
                <c:pt idx="8">
                  <c:v>0.99954401497977541</c:v>
                </c:pt>
                <c:pt idx="9">
                  <c:v>0.99944237095838329</c:v>
                </c:pt>
                <c:pt idx="10">
                  <c:v>0.99934282218767168</c:v>
                </c:pt>
                <c:pt idx="11">
                  <c:v>0.99936348233391825</c:v>
                </c:pt>
                <c:pt idx="12">
                  <c:v>0.9992122344708303</c:v>
                </c:pt>
                <c:pt idx="13">
                  <c:v>0.99931119852042161</c:v>
                </c:pt>
                <c:pt idx="14">
                  <c:v>0.9992958495910168</c:v>
                </c:pt>
                <c:pt idx="15">
                  <c:v>0.99907204758226587</c:v>
                </c:pt>
                <c:pt idx="16">
                  <c:v>0.9986641071474166</c:v>
                </c:pt>
                <c:pt idx="17">
                  <c:v>0.99875615199708567</c:v>
                </c:pt>
                <c:pt idx="18">
                  <c:v>0.99894526055270561</c:v>
                </c:pt>
                <c:pt idx="19">
                  <c:v>0.99881428302178421</c:v>
                </c:pt>
                <c:pt idx="20">
                  <c:v>0.99884683249747452</c:v>
                </c:pt>
                <c:pt idx="21">
                  <c:v>0.99869792351886733</c:v>
                </c:pt>
                <c:pt idx="22">
                  <c:v>0.99861864508032205</c:v>
                </c:pt>
                <c:pt idx="23">
                  <c:v>0.99836804335356266</c:v>
                </c:pt>
                <c:pt idx="24">
                  <c:v>0.99826620442513048</c:v>
                </c:pt>
                <c:pt idx="25">
                  <c:v>0.99833144955679098</c:v>
                </c:pt>
                <c:pt idx="26">
                  <c:v>0.9981337650914085</c:v>
                </c:pt>
                <c:pt idx="27">
                  <c:v>0.99819876658926909</c:v>
                </c:pt>
                <c:pt idx="28">
                  <c:v>0.99799586836056464</c:v>
                </c:pt>
                <c:pt idx="29">
                  <c:v>0.99819155502878676</c:v>
                </c:pt>
                <c:pt idx="30">
                  <c:v>0.99799430910424425</c:v>
                </c:pt>
                <c:pt idx="31">
                  <c:v>0.99802237571801311</c:v>
                </c:pt>
                <c:pt idx="32">
                  <c:v>0.99755913041054622</c:v>
                </c:pt>
                <c:pt idx="33">
                  <c:v>0.99755937404434636</c:v>
                </c:pt>
                <c:pt idx="34">
                  <c:v>0.99732407252023181</c:v>
                </c:pt>
                <c:pt idx="35">
                  <c:v>0.99739224125749337</c:v>
                </c:pt>
                <c:pt idx="36">
                  <c:v>0.9971423217053742</c:v>
                </c:pt>
                <c:pt idx="37">
                  <c:v>0.99705198229230552</c:v>
                </c:pt>
                <c:pt idx="38">
                  <c:v>0.99691174667698113</c:v>
                </c:pt>
                <c:pt idx="39">
                  <c:v>0.99665958569390123</c:v>
                </c:pt>
                <c:pt idx="40">
                  <c:v>0.99671186950739776</c:v>
                </c:pt>
                <c:pt idx="41">
                  <c:v>0.99641171266570261</c:v>
                </c:pt>
                <c:pt idx="42">
                  <c:v>0.99648806749864671</c:v>
                </c:pt>
                <c:pt idx="43">
                  <c:v>0.99647569090160293</c:v>
                </c:pt>
                <c:pt idx="44">
                  <c:v>0.99622752551284421</c:v>
                </c:pt>
                <c:pt idx="45">
                  <c:v>0.99627854243058034</c:v>
                </c:pt>
                <c:pt idx="46">
                  <c:v>0.99604484888954636</c:v>
                </c:pt>
                <c:pt idx="47">
                  <c:v>0.99573757794088891</c:v>
                </c:pt>
                <c:pt idx="48">
                  <c:v>0.99549072817465067</c:v>
                </c:pt>
                <c:pt idx="49">
                  <c:v>0.99543113534715189</c:v>
                </c:pt>
                <c:pt idx="50">
                  <c:v>0.99489060939830043</c:v>
                </c:pt>
                <c:pt idx="51">
                  <c:v>0.99484860693116717</c:v>
                </c:pt>
                <c:pt idx="52">
                  <c:v>0.99440928646286786</c:v>
                </c:pt>
                <c:pt idx="53">
                  <c:v>0.99440636285726691</c:v>
                </c:pt>
                <c:pt idx="54">
                  <c:v>0.99421642594672688</c:v>
                </c:pt>
                <c:pt idx="55">
                  <c:v>0.99377993163050837</c:v>
                </c:pt>
                <c:pt idx="56">
                  <c:v>0.99333203525244651</c:v>
                </c:pt>
                <c:pt idx="57">
                  <c:v>0.99332813711164514</c:v>
                </c:pt>
                <c:pt idx="58">
                  <c:v>0.99320773328764711</c:v>
                </c:pt>
                <c:pt idx="59">
                  <c:v>0.99309181232557031</c:v>
                </c:pt>
                <c:pt idx="60">
                  <c:v>0.99282971108344731</c:v>
                </c:pt>
                <c:pt idx="61">
                  <c:v>0.99308796291152912</c:v>
                </c:pt>
                <c:pt idx="62">
                  <c:v>0.99273942039713869</c:v>
                </c:pt>
                <c:pt idx="63">
                  <c:v>0.99182876597920999</c:v>
                </c:pt>
                <c:pt idx="64">
                  <c:v>0.99158094167777155</c:v>
                </c:pt>
                <c:pt idx="65">
                  <c:v>0.99088332065463036</c:v>
                </c:pt>
                <c:pt idx="66">
                  <c:v>0.99059334770577834</c:v>
                </c:pt>
                <c:pt idx="67">
                  <c:v>0.99006807323281198</c:v>
                </c:pt>
                <c:pt idx="68">
                  <c:v>0.98936138903230797</c:v>
                </c:pt>
                <c:pt idx="69">
                  <c:v>0.98846345229874333</c:v>
                </c:pt>
                <c:pt idx="70">
                  <c:v>0.98802398565016403</c:v>
                </c:pt>
                <c:pt idx="71">
                  <c:v>0.98745475963966356</c:v>
                </c:pt>
                <c:pt idx="72">
                  <c:v>0.98723163980555295</c:v>
                </c:pt>
                <c:pt idx="73">
                  <c:v>0.98580267884133999</c:v>
                </c:pt>
                <c:pt idx="74">
                  <c:v>0.98573943150683996</c:v>
                </c:pt>
                <c:pt idx="75">
                  <c:v>0.98589603931352965</c:v>
                </c:pt>
                <c:pt idx="76">
                  <c:v>0.98535575699847833</c:v>
                </c:pt>
                <c:pt idx="77">
                  <c:v>0.98521352358599323</c:v>
                </c:pt>
                <c:pt idx="78">
                  <c:v>0.98307563699031564</c:v>
                </c:pt>
                <c:pt idx="79">
                  <c:v>0.98174271647009315</c:v>
                </c:pt>
                <c:pt idx="80">
                  <c:v>0.98022166192945104</c:v>
                </c:pt>
                <c:pt idx="81">
                  <c:v>0.978382080558588</c:v>
                </c:pt>
                <c:pt idx="82">
                  <c:v>0.97655185472564776</c:v>
                </c:pt>
                <c:pt idx="83">
                  <c:v>0.97406245328321883</c:v>
                </c:pt>
                <c:pt idx="84">
                  <c:v>0.97172985455451943</c:v>
                </c:pt>
                <c:pt idx="85">
                  <c:v>0.9689565710082404</c:v>
                </c:pt>
                <c:pt idx="86">
                  <c:v>0.96528861542131772</c:v>
                </c:pt>
                <c:pt idx="87">
                  <c:v>0.96383850704325824</c:v>
                </c:pt>
                <c:pt idx="88">
                  <c:v>0.96107911062358353</c:v>
                </c:pt>
                <c:pt idx="89">
                  <c:v>0.95735930976400452</c:v>
                </c:pt>
                <c:pt idx="90">
                  <c:v>0.95433103908256467</c:v>
                </c:pt>
                <c:pt idx="91">
                  <c:v>0.94910904093846959</c:v>
                </c:pt>
                <c:pt idx="92">
                  <c:v>0.95375679421578274</c:v>
                </c:pt>
                <c:pt idx="93">
                  <c:v>0.94512670029592727</c:v>
                </c:pt>
                <c:pt idx="94">
                  <c:v>0.92879188235566978</c:v>
                </c:pt>
                <c:pt idx="95">
                  <c:v>0.91838730601633201</c:v>
                </c:pt>
                <c:pt idx="96">
                  <c:v>0.88994037988551544</c:v>
                </c:pt>
                <c:pt idx="97">
                  <c:v>0.88087164767200099</c:v>
                </c:pt>
                <c:pt idx="98">
                  <c:v>0.84821273167868949</c:v>
                </c:pt>
                <c:pt idx="99">
                  <c:v>0.72828111871183598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0.99994589153857061</c:v>
                </c:pt>
                <c:pt idx="2">
                  <c:v>0.99998806292773346</c:v>
                </c:pt>
                <c:pt idx="3">
                  <c:v>0.99960087568607614</c:v>
                </c:pt>
                <c:pt idx="4">
                  <c:v>0.99947862252076269</c:v>
                </c:pt>
                <c:pt idx="5">
                  <c:v>0.99925419929596981</c:v>
                </c:pt>
                <c:pt idx="6">
                  <c:v>0.99896416917005826</c:v>
                </c:pt>
                <c:pt idx="7">
                  <c:v>0.99867135059419365</c:v>
                </c:pt>
                <c:pt idx="8">
                  <c:v>0.99828146889528024</c:v>
                </c:pt>
                <c:pt idx="9">
                  <c:v>0.99772277631612194</c:v>
                </c:pt>
                <c:pt idx="10">
                  <c:v>0.99734263852659122</c:v>
                </c:pt>
                <c:pt idx="11">
                  <c:v>0.99688151036485695</c:v>
                </c:pt>
                <c:pt idx="12">
                  <c:v>0.99585138175841248</c:v>
                </c:pt>
                <c:pt idx="13">
                  <c:v>0.99537631134691773</c:v>
                </c:pt>
                <c:pt idx="14">
                  <c:v>0.99484525262009382</c:v>
                </c:pt>
                <c:pt idx="15">
                  <c:v>0.99377207535933287</c:v>
                </c:pt>
                <c:pt idx="16">
                  <c:v>0.99276093327728054</c:v>
                </c:pt>
                <c:pt idx="17">
                  <c:v>0.99214537511764034</c:v>
                </c:pt>
                <c:pt idx="18">
                  <c:v>0.99146110829794487</c:v>
                </c:pt>
                <c:pt idx="19">
                  <c:v>0.99067081771827559</c:v>
                </c:pt>
                <c:pt idx="20">
                  <c:v>0.98987495023870131</c:v>
                </c:pt>
                <c:pt idx="21">
                  <c:v>0.98860658148129621</c:v>
                </c:pt>
                <c:pt idx="22">
                  <c:v>0.98731693904392093</c:v>
                </c:pt>
                <c:pt idx="23">
                  <c:v>0.98668107846215747</c:v>
                </c:pt>
                <c:pt idx="24">
                  <c:v>0.98556566715043759</c:v>
                </c:pt>
                <c:pt idx="25">
                  <c:v>0.98420283573454403</c:v>
                </c:pt>
                <c:pt idx="26">
                  <c:v>0.98278598984991661</c:v>
                </c:pt>
                <c:pt idx="27">
                  <c:v>0.98073895427612623</c:v>
                </c:pt>
                <c:pt idx="28">
                  <c:v>0.97875000618785224</c:v>
                </c:pt>
                <c:pt idx="29">
                  <c:v>0.97788141969323661</c:v>
                </c:pt>
                <c:pt idx="30">
                  <c:v>0.97505261554412415</c:v>
                </c:pt>
                <c:pt idx="31">
                  <c:v>0.9735627999972678</c:v>
                </c:pt>
                <c:pt idx="32">
                  <c:v>0.97180150221631711</c:v>
                </c:pt>
                <c:pt idx="33">
                  <c:v>0.97041141291887045</c:v>
                </c:pt>
                <c:pt idx="34">
                  <c:v>0.96948285908483622</c:v>
                </c:pt>
                <c:pt idx="35">
                  <c:v>0.96853033711357439</c:v>
                </c:pt>
                <c:pt idx="36">
                  <c:v>0.96579164062807887</c:v>
                </c:pt>
                <c:pt idx="37">
                  <c:v>0.96447025999068736</c:v>
                </c:pt>
                <c:pt idx="38">
                  <c:v>0.9631059873534713</c:v>
                </c:pt>
                <c:pt idx="39">
                  <c:v>0.96085884133199739</c:v>
                </c:pt>
                <c:pt idx="40">
                  <c:v>0.95921609967035526</c:v>
                </c:pt>
                <c:pt idx="41">
                  <c:v>0.95683495139669139</c:v>
                </c:pt>
                <c:pt idx="42">
                  <c:v>0.95446201181839108</c:v>
                </c:pt>
                <c:pt idx="43">
                  <c:v>0.95184021091459459</c:v>
                </c:pt>
                <c:pt idx="44">
                  <c:v>0.94857788112518293</c:v>
                </c:pt>
                <c:pt idx="45">
                  <c:v>0.94510109133665043</c:v>
                </c:pt>
                <c:pt idx="46">
                  <c:v>0.94264036258120731</c:v>
                </c:pt>
                <c:pt idx="47">
                  <c:v>0.93885223765589265</c:v>
                </c:pt>
                <c:pt idx="48">
                  <c:v>0.93785488116910865</c:v>
                </c:pt>
                <c:pt idx="49">
                  <c:v>0.93606488428528001</c:v>
                </c:pt>
                <c:pt idx="50">
                  <c:v>0.93374993819980279</c:v>
                </c:pt>
                <c:pt idx="51">
                  <c:v>0.93269978914932061</c:v>
                </c:pt>
                <c:pt idx="52">
                  <c:v>0.93024852232517707</c:v>
                </c:pt>
                <c:pt idx="53">
                  <c:v>0.92793470415203982</c:v>
                </c:pt>
                <c:pt idx="54">
                  <c:v>0.92575648610690808</c:v>
                </c:pt>
                <c:pt idx="55">
                  <c:v>0.92232334025975915</c:v>
                </c:pt>
                <c:pt idx="56">
                  <c:v>0.91935636684897737</c:v>
                </c:pt>
                <c:pt idx="57">
                  <c:v>0.9162004054594215</c:v>
                </c:pt>
                <c:pt idx="58">
                  <c:v>0.91259381175907506</c:v>
                </c:pt>
                <c:pt idx="59">
                  <c:v>0.90814623408554829</c:v>
                </c:pt>
                <c:pt idx="60">
                  <c:v>0.90396813346862448</c:v>
                </c:pt>
                <c:pt idx="61">
                  <c:v>0.89935143160587139</c:v>
                </c:pt>
                <c:pt idx="62">
                  <c:v>0.89280957136386019</c:v>
                </c:pt>
                <c:pt idx="63">
                  <c:v>0.89009703617847835</c:v>
                </c:pt>
                <c:pt idx="64">
                  <c:v>0.88912674958785765</c:v>
                </c:pt>
                <c:pt idx="65">
                  <c:v>0.88680547466091675</c:v>
                </c:pt>
                <c:pt idx="66">
                  <c:v>0.88576369096029017</c:v>
                </c:pt>
                <c:pt idx="67">
                  <c:v>0.883676739822017</c:v>
                </c:pt>
                <c:pt idx="68">
                  <c:v>0.88091987141548678</c:v>
                </c:pt>
                <c:pt idx="69">
                  <c:v>0.87788074294583351</c:v>
                </c:pt>
                <c:pt idx="70">
                  <c:v>0.87532984386497492</c:v>
                </c:pt>
                <c:pt idx="71">
                  <c:v>0.87174630970580558</c:v>
                </c:pt>
                <c:pt idx="72">
                  <c:v>0.86739328868346144</c:v>
                </c:pt>
                <c:pt idx="73">
                  <c:v>0.86219517934025514</c:v>
                </c:pt>
                <c:pt idx="74">
                  <c:v>0.85686830000488157</c:v>
                </c:pt>
                <c:pt idx="75">
                  <c:v>0.8501020791998749</c:v>
                </c:pt>
                <c:pt idx="76">
                  <c:v>0.84258347820218571</c:v>
                </c:pt>
                <c:pt idx="77">
                  <c:v>0.83343867825717755</c:v>
                </c:pt>
                <c:pt idx="78">
                  <c:v>0.82201223697162584</c:v>
                </c:pt>
                <c:pt idx="79">
                  <c:v>0.82267065580019261</c:v>
                </c:pt>
                <c:pt idx="80">
                  <c:v>0.82343437777807127</c:v>
                </c:pt>
                <c:pt idx="81">
                  <c:v>0.82347858567562693</c:v>
                </c:pt>
                <c:pt idx="82">
                  <c:v>0.82247161060305285</c:v>
                </c:pt>
                <c:pt idx="83">
                  <c:v>0.82177424746785266</c:v>
                </c:pt>
                <c:pt idx="84">
                  <c:v>0.82059119274662107</c:v>
                </c:pt>
                <c:pt idx="85">
                  <c:v>0.81901502924394798</c:v>
                </c:pt>
                <c:pt idx="86">
                  <c:v>0.816633348345011</c:v>
                </c:pt>
                <c:pt idx="87">
                  <c:v>0.81083440636438286</c:v>
                </c:pt>
                <c:pt idx="88">
                  <c:v>0.80301061108598737</c:v>
                </c:pt>
                <c:pt idx="89">
                  <c:v>0.79466565764464281</c:v>
                </c:pt>
                <c:pt idx="90">
                  <c:v>0.77840501540007678</c:v>
                </c:pt>
                <c:pt idx="91">
                  <c:v>0.75820401139517291</c:v>
                </c:pt>
                <c:pt idx="92">
                  <c:v>0.73333627008287139</c:v>
                </c:pt>
                <c:pt idx="93">
                  <c:v>0.68499451113992027</c:v>
                </c:pt>
                <c:pt idx="94">
                  <c:v>0.64346220964168344</c:v>
                </c:pt>
                <c:pt idx="95">
                  <c:v>0.65152095532671395</c:v>
                </c:pt>
                <c:pt idx="96">
                  <c:v>0.64999131820807055</c:v>
                </c:pt>
                <c:pt idx="97">
                  <c:v>0.65909814510429321</c:v>
                </c:pt>
                <c:pt idx="98">
                  <c:v>0.66083650866766186</c:v>
                </c:pt>
                <c:pt idx="99">
                  <c:v>0.5859965797938137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0.99999573894077665</c:v>
                </c:pt>
                <c:pt idx="2">
                  <c:v>0.99992868992063189</c:v>
                </c:pt>
                <c:pt idx="3">
                  <c:v>0.99976864954918454</c:v>
                </c:pt>
                <c:pt idx="4">
                  <c:v>0.99976033630618866</c:v>
                </c:pt>
                <c:pt idx="5">
                  <c:v>0.99956863041619248</c:v>
                </c:pt>
                <c:pt idx="6">
                  <c:v>0.99951841675749276</c:v>
                </c:pt>
                <c:pt idx="7">
                  <c:v>0.99909966325099697</c:v>
                </c:pt>
                <c:pt idx="8">
                  <c:v>0.99888205680493314</c:v>
                </c:pt>
                <c:pt idx="9">
                  <c:v>0.99880832377031947</c:v>
                </c:pt>
                <c:pt idx="10">
                  <c:v>0.99829382175655068</c:v>
                </c:pt>
                <c:pt idx="11">
                  <c:v>0.99797315616239068</c:v>
                </c:pt>
                <c:pt idx="12">
                  <c:v>0.9973642006691541</c:v>
                </c:pt>
                <c:pt idx="13">
                  <c:v>0.9969618647731977</c:v>
                </c:pt>
                <c:pt idx="14">
                  <c:v>0.99621968851657161</c:v>
                </c:pt>
                <c:pt idx="15">
                  <c:v>0.99582549876324911</c:v>
                </c:pt>
                <c:pt idx="16">
                  <c:v>0.99527218769046943</c:v>
                </c:pt>
                <c:pt idx="17">
                  <c:v>0.99508750001566593</c:v>
                </c:pt>
                <c:pt idx="18">
                  <c:v>0.99514832454733637</c:v>
                </c:pt>
                <c:pt idx="19">
                  <c:v>0.99504848208120178</c:v>
                </c:pt>
                <c:pt idx="20">
                  <c:v>0.99499634676834237</c:v>
                </c:pt>
                <c:pt idx="21">
                  <c:v>0.99462997922524843</c:v>
                </c:pt>
                <c:pt idx="22">
                  <c:v>0.99443948481287503</c:v>
                </c:pt>
                <c:pt idx="23">
                  <c:v>0.99415035941199081</c:v>
                </c:pt>
                <c:pt idx="24">
                  <c:v>0.99386478489379326</c:v>
                </c:pt>
                <c:pt idx="25">
                  <c:v>0.99341449119402059</c:v>
                </c:pt>
                <c:pt idx="26">
                  <c:v>0.99273894620663483</c:v>
                </c:pt>
                <c:pt idx="27">
                  <c:v>0.99190432167488096</c:v>
                </c:pt>
                <c:pt idx="28">
                  <c:v>0.99140828425108385</c:v>
                </c:pt>
                <c:pt idx="29">
                  <c:v>0.99036052320794288</c:v>
                </c:pt>
                <c:pt idx="30">
                  <c:v>0.9898024079997636</c:v>
                </c:pt>
                <c:pt idx="31">
                  <c:v>0.98880573789222115</c:v>
                </c:pt>
                <c:pt idx="32">
                  <c:v>0.98855053386476799</c:v>
                </c:pt>
                <c:pt idx="33">
                  <c:v>0.98826917863070474</c:v>
                </c:pt>
                <c:pt idx="34">
                  <c:v>0.98831471347927691</c:v>
                </c:pt>
                <c:pt idx="35">
                  <c:v>0.98821015042792437</c:v>
                </c:pt>
                <c:pt idx="36">
                  <c:v>0.98775630584546403</c:v>
                </c:pt>
                <c:pt idx="37">
                  <c:v>0.98751392677077354</c:v>
                </c:pt>
                <c:pt idx="38">
                  <c:v>0.98721782492978694</c:v>
                </c:pt>
                <c:pt idx="39">
                  <c:v>0.98652181014808926</c:v>
                </c:pt>
                <c:pt idx="40">
                  <c:v>0.9860216369903384</c:v>
                </c:pt>
                <c:pt idx="41">
                  <c:v>0.98523229665661416</c:v>
                </c:pt>
                <c:pt idx="42">
                  <c:v>0.98425538616684793</c:v>
                </c:pt>
                <c:pt idx="43">
                  <c:v>0.98323076852380642</c:v>
                </c:pt>
                <c:pt idx="44">
                  <c:v>0.98201223091097678</c:v>
                </c:pt>
                <c:pt idx="45">
                  <c:v>0.98073771467696846</c:v>
                </c:pt>
                <c:pt idx="46">
                  <c:v>0.97942522488575579</c:v>
                </c:pt>
                <c:pt idx="47">
                  <c:v>0.97807217148173342</c:v>
                </c:pt>
                <c:pt idx="48">
                  <c:v>0.97807480331243102</c:v>
                </c:pt>
                <c:pt idx="49">
                  <c:v>0.97793105522625245</c:v>
                </c:pt>
                <c:pt idx="50">
                  <c:v>0.97773809608354445</c:v>
                </c:pt>
                <c:pt idx="51">
                  <c:v>0.97742173332369819</c:v>
                </c:pt>
                <c:pt idx="52">
                  <c:v>0.97695957549824208</c:v>
                </c:pt>
                <c:pt idx="53">
                  <c:v>0.97653234164838731</c:v>
                </c:pt>
                <c:pt idx="54">
                  <c:v>0.97615394287924784</c:v>
                </c:pt>
                <c:pt idx="55">
                  <c:v>0.97500884587539915</c:v>
                </c:pt>
                <c:pt idx="56">
                  <c:v>0.97388492884240019</c:v>
                </c:pt>
                <c:pt idx="57">
                  <c:v>0.97210284525963431</c:v>
                </c:pt>
                <c:pt idx="58">
                  <c:v>0.9704979298353944</c:v>
                </c:pt>
                <c:pt idx="59">
                  <c:v>0.96820974103203694</c:v>
                </c:pt>
                <c:pt idx="60">
                  <c:v>0.9656904942034974</c:v>
                </c:pt>
                <c:pt idx="61">
                  <c:v>0.96349483722544937</c:v>
                </c:pt>
                <c:pt idx="62">
                  <c:v>0.96063458033370874</c:v>
                </c:pt>
                <c:pt idx="63">
                  <c:v>0.9594335047086805</c:v>
                </c:pt>
                <c:pt idx="64">
                  <c:v>0.95967454698047638</c:v>
                </c:pt>
                <c:pt idx="65">
                  <c:v>0.9592325247486081</c:v>
                </c:pt>
                <c:pt idx="66">
                  <c:v>0.95910586267441689</c:v>
                </c:pt>
                <c:pt idx="67">
                  <c:v>0.9588829507918688</c:v>
                </c:pt>
                <c:pt idx="68">
                  <c:v>0.95783147176567918</c:v>
                </c:pt>
                <c:pt idx="69">
                  <c:v>0.95707266902306032</c:v>
                </c:pt>
                <c:pt idx="70">
                  <c:v>0.95531514919347005</c:v>
                </c:pt>
                <c:pt idx="71">
                  <c:v>0.954306406084793</c:v>
                </c:pt>
                <c:pt idx="72">
                  <c:v>0.95156403849825233</c:v>
                </c:pt>
                <c:pt idx="73">
                  <c:v>0.94808053903234735</c:v>
                </c:pt>
                <c:pt idx="74">
                  <c:v>0.94485441589859753</c:v>
                </c:pt>
                <c:pt idx="75">
                  <c:v>0.93878654223816804</c:v>
                </c:pt>
                <c:pt idx="76">
                  <c:v>0.93290678180995679</c:v>
                </c:pt>
                <c:pt idx="77">
                  <c:v>0.92748120016492863</c:v>
                </c:pt>
                <c:pt idx="78">
                  <c:v>0.91887691011379102</c:v>
                </c:pt>
                <c:pt idx="79">
                  <c:v>0.92075248634894558</c:v>
                </c:pt>
                <c:pt idx="80">
                  <c:v>0.92155034880111764</c:v>
                </c:pt>
                <c:pt idx="81">
                  <c:v>0.92256009451196519</c:v>
                </c:pt>
                <c:pt idx="82">
                  <c:v>0.92410301570200437</c:v>
                </c:pt>
                <c:pt idx="83">
                  <c:v>0.92462094327318689</c:v>
                </c:pt>
                <c:pt idx="84">
                  <c:v>0.92620075186807749</c:v>
                </c:pt>
                <c:pt idx="85">
                  <c:v>0.9275963323141605</c:v>
                </c:pt>
                <c:pt idx="86">
                  <c:v>0.92764011260893386</c:v>
                </c:pt>
                <c:pt idx="87">
                  <c:v>0.92481574051987403</c:v>
                </c:pt>
                <c:pt idx="88">
                  <c:v>0.91799006671899741</c:v>
                </c:pt>
                <c:pt idx="89">
                  <c:v>0.91111313488215884</c:v>
                </c:pt>
                <c:pt idx="90">
                  <c:v>0.89848744930070668</c:v>
                </c:pt>
                <c:pt idx="91">
                  <c:v>0.87977413044104991</c:v>
                </c:pt>
                <c:pt idx="92">
                  <c:v>0.86259880331076022</c:v>
                </c:pt>
                <c:pt idx="93">
                  <c:v>0.82924218732702559</c:v>
                </c:pt>
                <c:pt idx="94">
                  <c:v>0.7975506011226644</c:v>
                </c:pt>
                <c:pt idx="95">
                  <c:v>0.79170848005093264</c:v>
                </c:pt>
                <c:pt idx="96">
                  <c:v>0.76437950831554058</c:v>
                </c:pt>
                <c:pt idx="97">
                  <c:v>0.76150755439847861</c:v>
                </c:pt>
                <c:pt idx="98">
                  <c:v>0.74993293009231043</c:v>
                </c:pt>
                <c:pt idx="99">
                  <c:v>0.62952391853690237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0.90766434568176613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0.86532461893450041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0.99761181607389615</c:v>
                </c:pt>
                <c:pt idx="1">
                  <c:v>0.99851273341712177</c:v>
                </c:pt>
                <c:pt idx="2">
                  <c:v>1</c:v>
                </c:pt>
                <c:pt idx="3">
                  <c:v>0.99671936230933944</c:v>
                </c:pt>
                <c:pt idx="4">
                  <c:v>0.99912418127861857</c:v>
                </c:pt>
                <c:pt idx="5">
                  <c:v>0.99790909153818796</c:v>
                </c:pt>
                <c:pt idx="6">
                  <c:v>0.9933871602854919</c:v>
                </c:pt>
                <c:pt idx="7">
                  <c:v>0.99438074434292512</c:v>
                </c:pt>
                <c:pt idx="8">
                  <c:v>0.99019840791840019</c:v>
                </c:pt>
                <c:pt idx="9">
                  <c:v>0.99116401072497962</c:v>
                </c:pt>
                <c:pt idx="10">
                  <c:v>0.98375687546041635</c:v>
                </c:pt>
                <c:pt idx="11">
                  <c:v>0.98368825859798403</c:v>
                </c:pt>
                <c:pt idx="12">
                  <c:v>0.98504607713522707</c:v>
                </c:pt>
                <c:pt idx="13">
                  <c:v>0.98925044047572885</c:v>
                </c:pt>
                <c:pt idx="14">
                  <c:v>0.97960981623826593</c:v>
                </c:pt>
                <c:pt idx="15">
                  <c:v>0.98526254942127978</c:v>
                </c:pt>
                <c:pt idx="16">
                  <c:v>0.97616150543361524</c:v>
                </c:pt>
                <c:pt idx="17">
                  <c:v>0.97847037097479339</c:v>
                </c:pt>
                <c:pt idx="18">
                  <c:v>0.9747625229154846</c:v>
                </c:pt>
                <c:pt idx="19">
                  <c:v>0.97348968722199192</c:v>
                </c:pt>
                <c:pt idx="20">
                  <c:v>0.97793674618010995</c:v>
                </c:pt>
                <c:pt idx="21">
                  <c:v>0.97115397018470695</c:v>
                </c:pt>
                <c:pt idx="22">
                  <c:v>0.97297611570435372</c:v>
                </c:pt>
                <c:pt idx="23">
                  <c:v>0.97174978739422602</c:v>
                </c:pt>
                <c:pt idx="24">
                  <c:v>0.96916143129683485</c:v>
                </c:pt>
                <c:pt idx="25">
                  <c:v>0.96618100463469159</c:v>
                </c:pt>
                <c:pt idx="26">
                  <c:v>0.96576669835597417</c:v>
                </c:pt>
                <c:pt idx="27">
                  <c:v>0.95839739296766591</c:v>
                </c:pt>
                <c:pt idx="28">
                  <c:v>0.96645606781964954</c:v>
                </c:pt>
                <c:pt idx="29">
                  <c:v>0.96282325251415912</c:v>
                </c:pt>
                <c:pt idx="30">
                  <c:v>0.95450615894791135</c:v>
                </c:pt>
                <c:pt idx="31">
                  <c:v>0.95684259917361325</c:v>
                </c:pt>
                <c:pt idx="32">
                  <c:v>0.95545635352948621</c:v>
                </c:pt>
                <c:pt idx="33">
                  <c:v>0.95157500095861081</c:v>
                </c:pt>
                <c:pt idx="34">
                  <c:v>0.95028896016241815</c:v>
                </c:pt>
                <c:pt idx="35">
                  <c:v>0.94807229341633159</c:v>
                </c:pt>
                <c:pt idx="36">
                  <c:v>0.94845689271969413</c:v>
                </c:pt>
                <c:pt idx="37">
                  <c:v>0.94879383326479783</c:v>
                </c:pt>
                <c:pt idx="38">
                  <c:v>0.94989468311054914</c:v>
                </c:pt>
                <c:pt idx="39">
                  <c:v>0.94408272349188482</c:v>
                </c:pt>
                <c:pt idx="40">
                  <c:v>0.94890836969996073</c:v>
                </c:pt>
                <c:pt idx="41">
                  <c:v>0.94630926610615196</c:v>
                </c:pt>
                <c:pt idx="42">
                  <c:v>0.94230550335715035</c:v>
                </c:pt>
                <c:pt idx="43">
                  <c:v>0.94388077134658266</c:v>
                </c:pt>
                <c:pt idx="44">
                  <c:v>0.94294095198121342</c:v>
                </c:pt>
                <c:pt idx="45">
                  <c:v>0.94065103653810123</c:v>
                </c:pt>
                <c:pt idx="46">
                  <c:v>0.93835497680259761</c:v>
                </c:pt>
                <c:pt idx="47">
                  <c:v>0.93720641707888463</c:v>
                </c:pt>
                <c:pt idx="48">
                  <c:v>0.93633261206899543</c:v>
                </c:pt>
                <c:pt idx="49">
                  <c:v>0.93345674207842788</c:v>
                </c:pt>
                <c:pt idx="50">
                  <c:v>0.93362904853818918</c:v>
                </c:pt>
                <c:pt idx="51">
                  <c:v>0.9289940957521865</c:v>
                </c:pt>
                <c:pt idx="52">
                  <c:v>0.93279981420596214</c:v>
                </c:pt>
                <c:pt idx="53">
                  <c:v>0.93110739663455078</c:v>
                </c:pt>
                <c:pt idx="54">
                  <c:v>0.93388860665115203</c:v>
                </c:pt>
                <c:pt idx="55">
                  <c:v>0.93105280130244938</c:v>
                </c:pt>
                <c:pt idx="56">
                  <c:v>0.92764115268353098</c:v>
                </c:pt>
                <c:pt idx="57">
                  <c:v>0.92362846799405129</c:v>
                </c:pt>
                <c:pt idx="58">
                  <c:v>0.92330745915664092</c:v>
                </c:pt>
                <c:pt idx="59">
                  <c:v>0.92100803795722963</c:v>
                </c:pt>
                <c:pt idx="60">
                  <c:v>0.91352380151788548</c:v>
                </c:pt>
                <c:pt idx="61">
                  <c:v>0.91552181959245515</c:v>
                </c:pt>
                <c:pt idx="62">
                  <c:v>0.911979932719307</c:v>
                </c:pt>
                <c:pt idx="63">
                  <c:v>0.90593159690037484</c:v>
                </c:pt>
                <c:pt idx="64">
                  <c:v>0.90748235800812738</c:v>
                </c:pt>
                <c:pt idx="65">
                  <c:v>0.90562078147540381</c:v>
                </c:pt>
                <c:pt idx="66">
                  <c:v>0.90465954710443774</c:v>
                </c:pt>
                <c:pt idx="67">
                  <c:v>0.90260208994689761</c:v>
                </c:pt>
                <c:pt idx="68">
                  <c:v>0.90229610571818442</c:v>
                </c:pt>
                <c:pt idx="69">
                  <c:v>0.90356974570167026</c:v>
                </c:pt>
                <c:pt idx="70">
                  <c:v>0.90152466859915814</c:v>
                </c:pt>
                <c:pt idx="71">
                  <c:v>0.89293900533460879</c:v>
                </c:pt>
                <c:pt idx="72">
                  <c:v>0.8741215309862348</c:v>
                </c:pt>
                <c:pt idx="73">
                  <c:v>0.85143062573614814</c:v>
                </c:pt>
                <c:pt idx="74">
                  <c:v>0.85613979802421203</c:v>
                </c:pt>
                <c:pt idx="75">
                  <c:v>0.8657383880273718</c:v>
                </c:pt>
                <c:pt idx="76">
                  <c:v>0.88478798147905935</c:v>
                </c:pt>
                <c:pt idx="77">
                  <c:v>0.9004566040144989</c:v>
                </c:pt>
                <c:pt idx="78">
                  <c:v>0.89272890957484441</c:v>
                </c:pt>
                <c:pt idx="79">
                  <c:v>0.88734906514148826</c:v>
                </c:pt>
                <c:pt idx="80">
                  <c:v>0.88486476729166053</c:v>
                </c:pt>
                <c:pt idx="81">
                  <c:v>0.88762915374123197</c:v>
                </c:pt>
                <c:pt idx="82">
                  <c:v>0.8917466896001619</c:v>
                </c:pt>
                <c:pt idx="83">
                  <c:v>0.89374234463755253</c:v>
                </c:pt>
                <c:pt idx="84">
                  <c:v>0.90113281947441526</c:v>
                </c:pt>
                <c:pt idx="85">
                  <c:v>0.89707090412860879</c:v>
                </c:pt>
                <c:pt idx="86">
                  <c:v>0.87631606976957788</c:v>
                </c:pt>
                <c:pt idx="87">
                  <c:v>0.82640186553558814</c:v>
                </c:pt>
                <c:pt idx="88">
                  <c:v>0.76997271417645685</c:v>
                </c:pt>
                <c:pt idx="89">
                  <c:v>0.73805797304829179</c:v>
                </c:pt>
                <c:pt idx="90">
                  <c:v>0.73652672131348018</c:v>
                </c:pt>
                <c:pt idx="91">
                  <c:v>0.72473923662328021</c:v>
                </c:pt>
                <c:pt idx="92">
                  <c:v>0.84824318398201881</c:v>
                </c:pt>
                <c:pt idx="93">
                  <c:v>0.83467686372626915</c:v>
                </c:pt>
                <c:pt idx="94">
                  <c:v>0.76896643487164362</c:v>
                </c:pt>
                <c:pt idx="95">
                  <c:v>0.76258115091974965</c:v>
                </c:pt>
                <c:pt idx="96">
                  <c:v>0.75882282135527046</c:v>
                </c:pt>
                <c:pt idx="97">
                  <c:v>0.75361990142262891</c:v>
                </c:pt>
                <c:pt idx="98">
                  <c:v>0.68985888051386046</c:v>
                </c:pt>
                <c:pt idx="99">
                  <c:v>0.61919267560703328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0.90766434568177223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0.86532461893449431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0.9975224809155715</c:v>
                </c:pt>
                <c:pt idx="1">
                  <c:v>0.99818247307874108</c:v>
                </c:pt>
                <c:pt idx="2">
                  <c:v>0.99661157930369182</c:v>
                </c:pt>
                <c:pt idx="3">
                  <c:v>0.99819221078621834</c:v>
                </c:pt>
                <c:pt idx="4">
                  <c:v>0.99747579384619511</c:v>
                </c:pt>
                <c:pt idx="5">
                  <c:v>1</c:v>
                </c:pt>
                <c:pt idx="6">
                  <c:v>0.99795916856663558</c:v>
                </c:pt>
                <c:pt idx="7">
                  <c:v>0.99280485921111394</c:v>
                </c:pt>
                <c:pt idx="8">
                  <c:v>0.99453923037110437</c:v>
                </c:pt>
                <c:pt idx="9">
                  <c:v>0.98609458977566922</c:v>
                </c:pt>
                <c:pt idx="10">
                  <c:v>0.9808156839903156</c:v>
                </c:pt>
                <c:pt idx="11">
                  <c:v>0.97880276542803168</c:v>
                </c:pt>
                <c:pt idx="12">
                  <c:v>0.97978972981239287</c:v>
                </c:pt>
                <c:pt idx="13">
                  <c:v>0.98211526305591945</c:v>
                </c:pt>
                <c:pt idx="14">
                  <c:v>0.98348590780304834</c:v>
                </c:pt>
                <c:pt idx="15">
                  <c:v>0.98701816492026984</c:v>
                </c:pt>
                <c:pt idx="16">
                  <c:v>0.98016168427023809</c:v>
                </c:pt>
                <c:pt idx="17">
                  <c:v>0.98498016701062674</c:v>
                </c:pt>
                <c:pt idx="18">
                  <c:v>0.97364780730425549</c:v>
                </c:pt>
                <c:pt idx="19">
                  <c:v>0.97575332585987096</c:v>
                </c:pt>
                <c:pt idx="20">
                  <c:v>0.97976701395133947</c:v>
                </c:pt>
                <c:pt idx="21">
                  <c:v>0.97109490287324907</c:v>
                </c:pt>
                <c:pt idx="22">
                  <c:v>0.97618105181728998</c:v>
                </c:pt>
                <c:pt idx="23">
                  <c:v>0.97358878247148284</c:v>
                </c:pt>
                <c:pt idx="24">
                  <c:v>0.96877237268989147</c:v>
                </c:pt>
                <c:pt idx="25">
                  <c:v>0.9618920824896271</c:v>
                </c:pt>
                <c:pt idx="26">
                  <c:v>0.96547527767170738</c:v>
                </c:pt>
                <c:pt idx="27">
                  <c:v>0.95964124884532109</c:v>
                </c:pt>
                <c:pt idx="28">
                  <c:v>0.96365663705605364</c:v>
                </c:pt>
                <c:pt idx="29">
                  <c:v>0.96209805313619767</c:v>
                </c:pt>
                <c:pt idx="30">
                  <c:v>0.96117342729916821</c:v>
                </c:pt>
                <c:pt idx="31">
                  <c:v>0.9639863141309819</c:v>
                </c:pt>
                <c:pt idx="32">
                  <c:v>0.96170442200639394</c:v>
                </c:pt>
                <c:pt idx="33">
                  <c:v>0.96129134153241791</c:v>
                </c:pt>
                <c:pt idx="34">
                  <c:v>0.9634590749090145</c:v>
                </c:pt>
                <c:pt idx="35">
                  <c:v>0.95935841287790313</c:v>
                </c:pt>
                <c:pt idx="36">
                  <c:v>0.96573862450255554</c:v>
                </c:pt>
                <c:pt idx="37">
                  <c:v>0.97004235508363623</c:v>
                </c:pt>
                <c:pt idx="38">
                  <c:v>0.97017176876061662</c:v>
                </c:pt>
                <c:pt idx="39">
                  <c:v>0.96347208313946986</c:v>
                </c:pt>
                <c:pt idx="40">
                  <c:v>0.96729278803023444</c:v>
                </c:pt>
                <c:pt idx="41">
                  <c:v>0.96027961511235271</c:v>
                </c:pt>
                <c:pt idx="42">
                  <c:v>0.95966339839806414</c:v>
                </c:pt>
                <c:pt idx="43">
                  <c:v>0.96029039831069307</c:v>
                </c:pt>
                <c:pt idx="44">
                  <c:v>0.95788240687092763</c:v>
                </c:pt>
                <c:pt idx="45">
                  <c:v>0.95564755773782883</c:v>
                </c:pt>
                <c:pt idx="46">
                  <c:v>0.95009611580623743</c:v>
                </c:pt>
                <c:pt idx="47">
                  <c:v>0.94833410239129434</c:v>
                </c:pt>
                <c:pt idx="48">
                  <c:v>0.9485639079598821</c:v>
                </c:pt>
                <c:pt idx="49">
                  <c:v>0.94747068187214101</c:v>
                </c:pt>
                <c:pt idx="50">
                  <c:v>0.94533689674563748</c:v>
                </c:pt>
                <c:pt idx="51">
                  <c:v>0.93915411784510439</c:v>
                </c:pt>
                <c:pt idx="52">
                  <c:v>0.94289877835901947</c:v>
                </c:pt>
                <c:pt idx="53">
                  <c:v>0.94052600542323972</c:v>
                </c:pt>
                <c:pt idx="54">
                  <c:v>0.94345149263866745</c:v>
                </c:pt>
                <c:pt idx="55">
                  <c:v>0.93988883900888975</c:v>
                </c:pt>
                <c:pt idx="56">
                  <c:v>0.93662154222032756</c:v>
                </c:pt>
                <c:pt idx="57">
                  <c:v>0.93180762931856609</c:v>
                </c:pt>
                <c:pt idx="58">
                  <c:v>0.92708822969775351</c:v>
                </c:pt>
                <c:pt idx="59">
                  <c:v>0.9258974981682131</c:v>
                </c:pt>
                <c:pt idx="60">
                  <c:v>0.91610845623004711</c:v>
                </c:pt>
                <c:pt idx="61">
                  <c:v>0.91838499015247277</c:v>
                </c:pt>
                <c:pt idx="62">
                  <c:v>0.91839773233710964</c:v>
                </c:pt>
                <c:pt idx="63">
                  <c:v>0.91542892727313385</c:v>
                </c:pt>
                <c:pt idx="64">
                  <c:v>0.91781766402981402</c:v>
                </c:pt>
                <c:pt idx="65">
                  <c:v>0.91728374629369869</c:v>
                </c:pt>
                <c:pt idx="66">
                  <c:v>0.91589861304502496</c:v>
                </c:pt>
                <c:pt idx="67">
                  <c:v>0.91943785656101695</c:v>
                </c:pt>
                <c:pt idx="68">
                  <c:v>0.92725793068482476</c:v>
                </c:pt>
                <c:pt idx="69">
                  <c:v>0.9337276800344898</c:v>
                </c:pt>
                <c:pt idx="70">
                  <c:v>0.94278114450830452</c:v>
                </c:pt>
                <c:pt idx="71">
                  <c:v>0.93653256238486393</c:v>
                </c:pt>
                <c:pt idx="72">
                  <c:v>0.91341660568615213</c:v>
                </c:pt>
                <c:pt idx="73">
                  <c:v>0.88439742580610181</c:v>
                </c:pt>
                <c:pt idx="74">
                  <c:v>0.87744681200062069</c:v>
                </c:pt>
                <c:pt idx="75">
                  <c:v>0.8691173919977635</c:v>
                </c:pt>
                <c:pt idx="76">
                  <c:v>0.87447569242426559</c:v>
                </c:pt>
                <c:pt idx="77">
                  <c:v>0.89382149910833275</c:v>
                </c:pt>
                <c:pt idx="78">
                  <c:v>0.89711288368619757</c:v>
                </c:pt>
                <c:pt idx="79">
                  <c:v>0.90877843938877834</c:v>
                </c:pt>
                <c:pt idx="80">
                  <c:v>0.91828507655991576</c:v>
                </c:pt>
                <c:pt idx="81">
                  <c:v>0.91877306595836539</c:v>
                </c:pt>
                <c:pt idx="82">
                  <c:v>0.91693920327618683</c:v>
                </c:pt>
                <c:pt idx="83">
                  <c:v>0.9141437847493219</c:v>
                </c:pt>
                <c:pt idx="84">
                  <c:v>0.91532297721410161</c:v>
                </c:pt>
                <c:pt idx="85">
                  <c:v>0.91024520152036881</c:v>
                </c:pt>
                <c:pt idx="86">
                  <c:v>0.88666203061514426</c:v>
                </c:pt>
                <c:pt idx="87">
                  <c:v>0.82286712016835206</c:v>
                </c:pt>
                <c:pt idx="88">
                  <c:v>0.74799306753872818</c:v>
                </c:pt>
                <c:pt idx="89">
                  <c:v>0.70471259340283687</c:v>
                </c:pt>
                <c:pt idx="90">
                  <c:v>0.66475209707909644</c:v>
                </c:pt>
                <c:pt idx="91">
                  <c:v>0.62605179555707313</c:v>
                </c:pt>
                <c:pt idx="92">
                  <c:v>0.81739859840102946</c:v>
                </c:pt>
                <c:pt idx="93">
                  <c:v>0.86478504068245976</c:v>
                </c:pt>
                <c:pt idx="94">
                  <c:v>0.78357815001892483</c:v>
                </c:pt>
                <c:pt idx="95">
                  <c:v>0.80988231820916501</c:v>
                </c:pt>
                <c:pt idx="96">
                  <c:v>0.78527648394318161</c:v>
                </c:pt>
                <c:pt idx="97">
                  <c:v>0.76198381449717134</c:v>
                </c:pt>
                <c:pt idx="98">
                  <c:v>0.67554723191711319</c:v>
                </c:pt>
                <c:pt idx="99">
                  <c:v>0.7471395142718571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0.99520168653579255</c:v>
                </c:pt>
                <c:pt idx="2">
                  <c:v>0.98760110949563173</c:v>
                </c:pt>
                <c:pt idx="3">
                  <c:v>0.97310034259115374</c:v>
                </c:pt>
                <c:pt idx="4">
                  <c:v>0.96470703476243536</c:v>
                </c:pt>
                <c:pt idx="5">
                  <c:v>0.95777558070703162</c:v>
                </c:pt>
                <c:pt idx="6">
                  <c:v>0.94713540509720473</c:v>
                </c:pt>
                <c:pt idx="7">
                  <c:v>0.93711542783589641</c:v>
                </c:pt>
                <c:pt idx="8">
                  <c:v>0.92435823064541156</c:v>
                </c:pt>
                <c:pt idx="9">
                  <c:v>0.92106396660116641</c:v>
                </c:pt>
                <c:pt idx="10">
                  <c:v>0.90742379474119295</c:v>
                </c:pt>
                <c:pt idx="11">
                  <c:v>0.89499757214515707</c:v>
                </c:pt>
                <c:pt idx="12">
                  <c:v>0.88425797910683657</c:v>
                </c:pt>
                <c:pt idx="13">
                  <c:v>0.88004524221079627</c:v>
                </c:pt>
                <c:pt idx="14">
                  <c:v>0.86594666258864439</c:v>
                </c:pt>
                <c:pt idx="15">
                  <c:v>0.85416237124812167</c:v>
                </c:pt>
                <c:pt idx="16">
                  <c:v>0.84208535219703184</c:v>
                </c:pt>
                <c:pt idx="17">
                  <c:v>0.83133825224604163</c:v>
                </c:pt>
                <c:pt idx="18">
                  <c:v>0.82523181353754627</c:v>
                </c:pt>
                <c:pt idx="19">
                  <c:v>0.814591096143777</c:v>
                </c:pt>
                <c:pt idx="20">
                  <c:v>0.80400716022919316</c:v>
                </c:pt>
                <c:pt idx="21">
                  <c:v>0.79158504086964887</c:v>
                </c:pt>
                <c:pt idx="22">
                  <c:v>0.787317395094284</c:v>
                </c:pt>
                <c:pt idx="23">
                  <c:v>0.77480874943140621</c:v>
                </c:pt>
                <c:pt idx="24">
                  <c:v>0.76612279390620808</c:v>
                </c:pt>
                <c:pt idx="25">
                  <c:v>0.75247681539539157</c:v>
                </c:pt>
                <c:pt idx="26">
                  <c:v>0.74253132134148636</c:v>
                </c:pt>
                <c:pt idx="27">
                  <c:v>0.73202236373085372</c:v>
                </c:pt>
                <c:pt idx="28">
                  <c:v>0.72189397098404839</c:v>
                </c:pt>
                <c:pt idx="29">
                  <c:v>0.7116841579735973</c:v>
                </c:pt>
                <c:pt idx="30">
                  <c:v>0.70422289957084538</c:v>
                </c:pt>
                <c:pt idx="31">
                  <c:v>0.69548084095982166</c:v>
                </c:pt>
                <c:pt idx="32">
                  <c:v>0.68395629291096105</c:v>
                </c:pt>
                <c:pt idx="33">
                  <c:v>0.67315752127347939</c:v>
                </c:pt>
                <c:pt idx="34">
                  <c:v>0.66723063687920059</c:v>
                </c:pt>
                <c:pt idx="35">
                  <c:v>0.6545829903834598</c:v>
                </c:pt>
                <c:pt idx="36">
                  <c:v>0.6414455302209483</c:v>
                </c:pt>
                <c:pt idx="37">
                  <c:v>0.63494412261169708</c:v>
                </c:pt>
                <c:pt idx="38">
                  <c:v>0.62419844940345803</c:v>
                </c:pt>
                <c:pt idx="39">
                  <c:v>0.61044370232434253</c:v>
                </c:pt>
                <c:pt idx="40">
                  <c:v>0.60325259910266649</c:v>
                </c:pt>
                <c:pt idx="41">
                  <c:v>0.59355486439186722</c:v>
                </c:pt>
                <c:pt idx="42">
                  <c:v>0.5808059490347256</c:v>
                </c:pt>
                <c:pt idx="43">
                  <c:v>0.57438745898838361</c:v>
                </c:pt>
                <c:pt idx="44">
                  <c:v>0.56686419131924459</c:v>
                </c:pt>
                <c:pt idx="45">
                  <c:v>0.55120754376094327</c:v>
                </c:pt>
                <c:pt idx="46">
                  <c:v>0.54518817313972379</c:v>
                </c:pt>
                <c:pt idx="47">
                  <c:v>0.53181635111483261</c:v>
                </c:pt>
                <c:pt idx="48">
                  <c:v>0.52287733610137166</c:v>
                </c:pt>
                <c:pt idx="49">
                  <c:v>0.51227504528541012</c:v>
                </c:pt>
                <c:pt idx="50">
                  <c:v>0.501859982930281</c:v>
                </c:pt>
                <c:pt idx="51">
                  <c:v>0.49464844339011421</c:v>
                </c:pt>
                <c:pt idx="52">
                  <c:v>0.48164531682223638</c:v>
                </c:pt>
                <c:pt idx="53">
                  <c:v>0.47262378026305668</c:v>
                </c:pt>
                <c:pt idx="54">
                  <c:v>0.46438074849810934</c:v>
                </c:pt>
                <c:pt idx="55">
                  <c:v>0.45382140843359736</c:v>
                </c:pt>
                <c:pt idx="56">
                  <c:v>0.44328755548301607</c:v>
                </c:pt>
                <c:pt idx="57">
                  <c:v>0.43226600886367866</c:v>
                </c:pt>
                <c:pt idx="58">
                  <c:v>0.42442944325822862</c:v>
                </c:pt>
                <c:pt idx="59">
                  <c:v>0.4117268779752275</c:v>
                </c:pt>
                <c:pt idx="60">
                  <c:v>0.40252812102118646</c:v>
                </c:pt>
                <c:pt idx="61">
                  <c:v>0.39230174974837784</c:v>
                </c:pt>
                <c:pt idx="62">
                  <c:v>0.38286617751689167</c:v>
                </c:pt>
                <c:pt idx="63">
                  <c:v>0.37442189020610356</c:v>
                </c:pt>
                <c:pt idx="64">
                  <c:v>0.36120127649166733</c:v>
                </c:pt>
                <c:pt idx="65">
                  <c:v>0.35097767028354016</c:v>
                </c:pt>
                <c:pt idx="66">
                  <c:v>0.34046378317462067</c:v>
                </c:pt>
                <c:pt idx="67">
                  <c:v>0.33214849343457237</c:v>
                </c:pt>
                <c:pt idx="68">
                  <c:v>0.32237675620137507</c:v>
                </c:pt>
                <c:pt idx="69">
                  <c:v>0.31112466617805623</c:v>
                </c:pt>
                <c:pt idx="70">
                  <c:v>0.300027951202545</c:v>
                </c:pt>
                <c:pt idx="71">
                  <c:v>0.29141068724593083</c:v>
                </c:pt>
                <c:pt idx="72">
                  <c:v>0.28108646324787917</c:v>
                </c:pt>
                <c:pt idx="73">
                  <c:v>0.2706365621886534</c:v>
                </c:pt>
                <c:pt idx="74">
                  <c:v>0.26154140501296363</c:v>
                </c:pt>
                <c:pt idx="75">
                  <c:v>0.25181382639865851</c:v>
                </c:pt>
                <c:pt idx="76">
                  <c:v>0.2412686130989937</c:v>
                </c:pt>
                <c:pt idx="77">
                  <c:v>0.23212899015840283</c:v>
                </c:pt>
                <c:pt idx="78">
                  <c:v>0.22121306258475096</c:v>
                </c:pt>
                <c:pt idx="79">
                  <c:v>0.21127862293488225</c:v>
                </c:pt>
                <c:pt idx="80">
                  <c:v>0.20072027681647245</c:v>
                </c:pt>
                <c:pt idx="81">
                  <c:v>0.19090259978774773</c:v>
                </c:pt>
                <c:pt idx="82">
                  <c:v>0.1806455880734453</c:v>
                </c:pt>
                <c:pt idx="83">
                  <c:v>0.1706837345163788</c:v>
                </c:pt>
                <c:pt idx="84">
                  <c:v>0.16174861617396058</c:v>
                </c:pt>
                <c:pt idx="85">
                  <c:v>0.15080796199550867</c:v>
                </c:pt>
                <c:pt idx="86">
                  <c:v>0.14078766242604721</c:v>
                </c:pt>
                <c:pt idx="87">
                  <c:v>0.13061007287500981</c:v>
                </c:pt>
                <c:pt idx="88">
                  <c:v>0.11983638362729448</c:v>
                </c:pt>
                <c:pt idx="89">
                  <c:v>0.11033243598044759</c:v>
                </c:pt>
                <c:pt idx="90">
                  <c:v>0.10037984994621327</c:v>
                </c:pt>
                <c:pt idx="91">
                  <c:v>8.9833157361713684E-2</c:v>
                </c:pt>
                <c:pt idx="92">
                  <c:v>8.0224622595703884E-2</c:v>
                </c:pt>
                <c:pt idx="93">
                  <c:v>7.0426949839422187E-2</c:v>
                </c:pt>
                <c:pt idx="94">
                  <c:v>6.052142950250753E-2</c:v>
                </c:pt>
                <c:pt idx="95">
                  <c:v>4.9888970823564555E-2</c:v>
                </c:pt>
                <c:pt idx="96">
                  <c:v>3.9998668025153346E-2</c:v>
                </c:pt>
                <c:pt idx="97">
                  <c:v>2.9862509558386423E-2</c:v>
                </c:pt>
                <c:pt idx="98">
                  <c:v>1.9897873672811005E-2</c:v>
                </c:pt>
                <c:pt idx="99">
                  <c:v>9.9265841580042664E-3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0.99470736414740557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0.94761872558567273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0.86823504324358713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0.72779373026002492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0.41024926026544684</c:v>
                </c:pt>
                <c:pt idx="95">
                  <c:v>0.41024926026544684</c:v>
                </c:pt>
                <c:pt idx="96">
                  <c:v>0.41024926026544684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4.191481959261667E-3</c:v>
                </c:pt>
                <c:pt idx="2">
                  <c:v>1.0240642054537452E-2</c:v>
                </c:pt>
                <c:pt idx="3">
                  <c:v>1.4812880871048928E-2</c:v>
                </c:pt>
                <c:pt idx="4">
                  <c:v>8.4740369200977383E-3</c:v>
                </c:pt>
                <c:pt idx="5">
                  <c:v>6.3470995990669854E-3</c:v>
                </c:pt>
                <c:pt idx="6">
                  <c:v>1.0589289326137896E-2</c:v>
                </c:pt>
                <c:pt idx="7">
                  <c:v>1.7284051989441718E-2</c:v>
                </c:pt>
                <c:pt idx="8">
                  <c:v>1.3236005206094914E-2</c:v>
                </c:pt>
                <c:pt idx="9">
                  <c:v>2.4320279959432534E-2</c:v>
                </c:pt>
                <c:pt idx="10">
                  <c:v>1.8202498703976056E-2</c:v>
                </c:pt>
                <c:pt idx="11">
                  <c:v>1.2759298560612309E-2</c:v>
                </c:pt>
                <c:pt idx="12">
                  <c:v>3.2584327167288762E-2</c:v>
                </c:pt>
                <c:pt idx="13">
                  <c:v>2.8823653600646315E-2</c:v>
                </c:pt>
                <c:pt idx="14">
                  <c:v>2.8217230103854907E-2</c:v>
                </c:pt>
                <c:pt idx="15">
                  <c:v>3.8361104429419091E-2</c:v>
                </c:pt>
                <c:pt idx="16">
                  <c:v>1.674551174315364E-3</c:v>
                </c:pt>
                <c:pt idx="17">
                  <c:v>1.1540191777926312E-2</c:v>
                </c:pt>
                <c:pt idx="18">
                  <c:v>1.7425010155228349E-2</c:v>
                </c:pt>
                <c:pt idx="19">
                  <c:v>4.5840577425237949E-2</c:v>
                </c:pt>
                <c:pt idx="20">
                  <c:v>1.8329551801457122E-2</c:v>
                </c:pt>
                <c:pt idx="21">
                  <c:v>3.1056929996663762E-2</c:v>
                </c:pt>
                <c:pt idx="22">
                  <c:v>1.361126840032556E-2</c:v>
                </c:pt>
                <c:pt idx="23">
                  <c:v>3.6229408049527567E-2</c:v>
                </c:pt>
                <c:pt idx="24">
                  <c:v>3.0985211656050282E-2</c:v>
                </c:pt>
                <c:pt idx="25">
                  <c:v>3.5477980493338057E-2</c:v>
                </c:pt>
                <c:pt idx="26">
                  <c:v>5.9970249098828532E-4</c:v>
                </c:pt>
                <c:pt idx="27">
                  <c:v>1.1779862545569952E-2</c:v>
                </c:pt>
                <c:pt idx="28">
                  <c:v>1.8086295064665525E-2</c:v>
                </c:pt>
                <c:pt idx="29">
                  <c:v>1.9895781712979566E-2</c:v>
                </c:pt>
                <c:pt idx="30">
                  <c:v>8.1297537686209065E-4</c:v>
                </c:pt>
                <c:pt idx="31">
                  <c:v>3.4159923383883517E-2</c:v>
                </c:pt>
                <c:pt idx="32">
                  <c:v>1.5625026761205474E-2</c:v>
                </c:pt>
                <c:pt idx="33">
                  <c:v>4.0778432004228371E-2</c:v>
                </c:pt>
                <c:pt idx="34">
                  <c:v>3.0483483902453257E-2</c:v>
                </c:pt>
                <c:pt idx="35">
                  <c:v>2.1233692212994204E-2</c:v>
                </c:pt>
                <c:pt idx="36">
                  <c:v>3.7043611547124211E-2</c:v>
                </c:pt>
                <c:pt idx="37">
                  <c:v>1.7843596467105094E-2</c:v>
                </c:pt>
                <c:pt idx="38">
                  <c:v>2.7133888860211175E-2</c:v>
                </c:pt>
                <c:pt idx="39">
                  <c:v>2.590975334253065E-2</c:v>
                </c:pt>
                <c:pt idx="40">
                  <c:v>4.7182950687909564E-3</c:v>
                </c:pt>
                <c:pt idx="41">
                  <c:v>9.3070381328386187E-3</c:v>
                </c:pt>
                <c:pt idx="42">
                  <c:v>2.3841438524117575E-2</c:v>
                </c:pt>
                <c:pt idx="43">
                  <c:v>2.1206922156069008E-2</c:v>
                </c:pt>
                <c:pt idx="44">
                  <c:v>1.9357466224074749E-2</c:v>
                </c:pt>
                <c:pt idx="45">
                  <c:v>8.8550116416132862E-3</c:v>
                </c:pt>
                <c:pt idx="46">
                  <c:v>2.3918987833636995E-2</c:v>
                </c:pt>
                <c:pt idx="47">
                  <c:v>1.5388222660846718E-2</c:v>
                </c:pt>
                <c:pt idx="48">
                  <c:v>6.8165718809988229E-3</c:v>
                </c:pt>
                <c:pt idx="49">
                  <c:v>2.2157853218217727E-2</c:v>
                </c:pt>
                <c:pt idx="50">
                  <c:v>1.5458631552345503E-2</c:v>
                </c:pt>
                <c:pt idx="51">
                  <c:v>1.7621243896021821E-2</c:v>
                </c:pt>
                <c:pt idx="52">
                  <c:v>1.7573217524806395E-2</c:v>
                </c:pt>
                <c:pt idx="53">
                  <c:v>2.0293353485229648E-2</c:v>
                </c:pt>
                <c:pt idx="54">
                  <c:v>2.5871582370656843E-2</c:v>
                </c:pt>
                <c:pt idx="55">
                  <c:v>1.5331778991676204E-2</c:v>
                </c:pt>
                <c:pt idx="56">
                  <c:v>2.1676515870649504E-2</c:v>
                </c:pt>
                <c:pt idx="57">
                  <c:v>1.5965641445451872E-2</c:v>
                </c:pt>
                <c:pt idx="58">
                  <c:v>1.5720863296562249E-2</c:v>
                </c:pt>
                <c:pt idx="59">
                  <c:v>1.4130747230656493E-2</c:v>
                </c:pt>
                <c:pt idx="60">
                  <c:v>1.5232668402191618E-2</c:v>
                </c:pt>
                <c:pt idx="61">
                  <c:v>2.1169223274330629E-2</c:v>
                </c:pt>
                <c:pt idx="62">
                  <c:v>1.3737862894134478E-2</c:v>
                </c:pt>
                <c:pt idx="63">
                  <c:v>1.2505796028127514E-2</c:v>
                </c:pt>
                <c:pt idx="64">
                  <c:v>1.2903719493994992E-2</c:v>
                </c:pt>
                <c:pt idx="65">
                  <c:v>1.4486759023734697E-2</c:v>
                </c:pt>
                <c:pt idx="66">
                  <c:v>1.4118808731946042E-2</c:v>
                </c:pt>
                <c:pt idx="67">
                  <c:v>1.378430520581192E-2</c:v>
                </c:pt>
                <c:pt idx="68">
                  <c:v>7.3614381389217609E-3</c:v>
                </c:pt>
                <c:pt idx="69">
                  <c:v>1.8439295023263247E-2</c:v>
                </c:pt>
                <c:pt idx="70">
                  <c:v>2.0656315877688125E-2</c:v>
                </c:pt>
                <c:pt idx="71">
                  <c:v>2.0549019903664367E-2</c:v>
                </c:pt>
                <c:pt idx="72">
                  <c:v>1.6324998829622406E-2</c:v>
                </c:pt>
                <c:pt idx="73">
                  <c:v>1.2531530991125417E-2</c:v>
                </c:pt>
                <c:pt idx="74">
                  <c:v>1.6375661798157748E-2</c:v>
                </c:pt>
                <c:pt idx="75">
                  <c:v>1.7111721307603245E-2</c:v>
                </c:pt>
                <c:pt idx="76">
                  <c:v>1.5729577961399899E-2</c:v>
                </c:pt>
                <c:pt idx="77">
                  <c:v>1.4133054837905223E-2</c:v>
                </c:pt>
                <c:pt idx="78">
                  <c:v>1.6297626052113545E-2</c:v>
                </c:pt>
                <c:pt idx="79">
                  <c:v>1.3936702806911838E-2</c:v>
                </c:pt>
                <c:pt idx="80">
                  <c:v>1.3217306127595613E-2</c:v>
                </c:pt>
                <c:pt idx="81">
                  <c:v>1.7770170271840108E-2</c:v>
                </c:pt>
                <c:pt idx="82">
                  <c:v>1.6875749294458814E-2</c:v>
                </c:pt>
                <c:pt idx="83">
                  <c:v>1.6196252105195347E-2</c:v>
                </c:pt>
                <c:pt idx="84">
                  <c:v>1.7663976495428391E-2</c:v>
                </c:pt>
                <c:pt idx="85">
                  <c:v>1.7021132901911928E-2</c:v>
                </c:pt>
                <c:pt idx="86">
                  <c:v>1.9537342426601323E-2</c:v>
                </c:pt>
                <c:pt idx="87">
                  <c:v>1.7239264355733863E-2</c:v>
                </c:pt>
                <c:pt idx="88">
                  <c:v>1.4979530482788272E-2</c:v>
                </c:pt>
                <c:pt idx="89">
                  <c:v>1.5879721644278463E-2</c:v>
                </c:pt>
                <c:pt idx="90">
                  <c:v>1.372946366982862E-2</c:v>
                </c:pt>
                <c:pt idx="91">
                  <c:v>1.4198956762684886E-2</c:v>
                </c:pt>
                <c:pt idx="92">
                  <c:v>1.476937968904081E-2</c:v>
                </c:pt>
                <c:pt idx="93">
                  <c:v>1.3091042517482374E-2</c:v>
                </c:pt>
                <c:pt idx="94">
                  <c:v>1.4381586119785662E-2</c:v>
                </c:pt>
                <c:pt idx="95">
                  <c:v>1.0830071272751263E-2</c:v>
                </c:pt>
                <c:pt idx="96">
                  <c:v>8.7524653308923422E-3</c:v>
                </c:pt>
                <c:pt idx="97">
                  <c:v>2.4672024027144572E-2</c:v>
                </c:pt>
                <c:pt idx="98">
                  <c:v>2.4299647580989545E-2</c:v>
                </c:pt>
                <c:pt idx="99">
                  <c:v>1.8806863014080969E-2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0</c:v>
                </c:pt>
                <c:pt idx="1">
                  <c:v>9.8940769163375908E-3</c:v>
                </c:pt>
                <c:pt idx="2">
                  <c:v>1.9963581760696569E-2</c:v>
                </c:pt>
                <c:pt idx="3">
                  <c:v>2.9664717148213171E-2</c:v>
                </c:pt>
                <c:pt idx="4">
                  <c:v>3.9559200261196081E-2</c:v>
                </c:pt>
                <c:pt idx="5">
                  <c:v>4.937879418513047E-2</c:v>
                </c:pt>
                <c:pt idx="6">
                  <c:v>5.9199775581122438E-2</c:v>
                </c:pt>
                <c:pt idx="7">
                  <c:v>6.9040928669252266E-2</c:v>
                </c:pt>
                <c:pt idx="8">
                  <c:v>7.8726625763666735E-2</c:v>
                </c:pt>
                <c:pt idx="9">
                  <c:v>8.8101480942078036E-2</c:v>
                </c:pt>
                <c:pt idx="10">
                  <c:v>9.8041312559843607E-2</c:v>
                </c:pt>
                <c:pt idx="11">
                  <c:v>0.10770707273406233</c:v>
                </c:pt>
                <c:pt idx="12">
                  <c:v>0.11696187866103369</c:v>
                </c:pt>
                <c:pt idx="13">
                  <c:v>0.12647141881724078</c:v>
                </c:pt>
                <c:pt idx="14">
                  <c:v>0.13645516780583988</c:v>
                </c:pt>
                <c:pt idx="15">
                  <c:v>0.14544997656535574</c:v>
                </c:pt>
                <c:pt idx="16">
                  <c:v>0.15486192047450553</c:v>
                </c:pt>
                <c:pt idx="17">
                  <c:v>0.16438926064600368</c:v>
                </c:pt>
                <c:pt idx="18">
                  <c:v>0.17376889666039685</c:v>
                </c:pt>
                <c:pt idx="19">
                  <c:v>0.18317805655240116</c:v>
                </c:pt>
                <c:pt idx="20">
                  <c:v>0.19241002198001889</c:v>
                </c:pt>
                <c:pt idx="21">
                  <c:v>0.20157949914214091</c:v>
                </c:pt>
                <c:pt idx="22">
                  <c:v>0.21026111053382102</c:v>
                </c:pt>
                <c:pt idx="23">
                  <c:v>0.21999369986275008</c:v>
                </c:pt>
                <c:pt idx="24">
                  <c:v>0.22917188197154881</c:v>
                </c:pt>
                <c:pt idx="25">
                  <c:v>0.23823113130480411</c:v>
                </c:pt>
                <c:pt idx="26">
                  <c:v>0.24739641180623428</c:v>
                </c:pt>
                <c:pt idx="27">
                  <c:v>0.25578581285384072</c:v>
                </c:pt>
                <c:pt idx="28">
                  <c:v>0.26411885752574327</c:v>
                </c:pt>
                <c:pt idx="29">
                  <c:v>0.2741339209633249</c:v>
                </c:pt>
                <c:pt idx="30">
                  <c:v>0.28162454060834352</c:v>
                </c:pt>
                <c:pt idx="31">
                  <c:v>0.2908889824546218</c:v>
                </c:pt>
                <c:pt idx="32">
                  <c:v>0.29925145207236414</c:v>
                </c:pt>
                <c:pt idx="33">
                  <c:v>0.3084219200553171</c:v>
                </c:pt>
                <c:pt idx="34">
                  <c:v>0.31751126484837155</c:v>
                </c:pt>
                <c:pt idx="35">
                  <c:v>0.32695159058273948</c:v>
                </c:pt>
                <c:pt idx="36">
                  <c:v>0.33466922250899234</c:v>
                </c:pt>
                <c:pt idx="37">
                  <c:v>0.34349595434858182</c:v>
                </c:pt>
                <c:pt idx="38">
                  <c:v>0.35251146203674244</c:v>
                </c:pt>
                <c:pt idx="39">
                  <c:v>0.3611925004593094</c:v>
                </c:pt>
                <c:pt idx="40">
                  <c:v>0.36987709962005888</c:v>
                </c:pt>
                <c:pt idx="41">
                  <c:v>0.37801682063996767</c:v>
                </c:pt>
                <c:pt idx="42">
                  <c:v>0.38668782470720842</c:v>
                </c:pt>
                <c:pt idx="43">
                  <c:v>0.39452158329935483</c:v>
                </c:pt>
                <c:pt idx="44">
                  <c:v>0.40201741320532436</c:v>
                </c:pt>
                <c:pt idx="45">
                  <c:v>0.40991191847394326</c:v>
                </c:pt>
                <c:pt idx="46">
                  <c:v>0.41840753151998611</c:v>
                </c:pt>
                <c:pt idx="47">
                  <c:v>0.42560975176320703</c:v>
                </c:pt>
                <c:pt idx="48">
                  <c:v>0.43479316444292515</c:v>
                </c:pt>
                <c:pt idx="49">
                  <c:v>0.44337423182831381</c:v>
                </c:pt>
                <c:pt idx="50">
                  <c:v>0.45136731234158656</c:v>
                </c:pt>
                <c:pt idx="51">
                  <c:v>0.46073492039579833</c:v>
                </c:pt>
                <c:pt idx="52">
                  <c:v>0.46877042987611017</c:v>
                </c:pt>
                <c:pt idx="53">
                  <c:v>0.47697230609228014</c:v>
                </c:pt>
                <c:pt idx="54">
                  <c:v>0.48512121620732512</c:v>
                </c:pt>
                <c:pt idx="55">
                  <c:v>0.4924476925169477</c:v>
                </c:pt>
                <c:pt idx="56">
                  <c:v>0.50028529113335107</c:v>
                </c:pt>
                <c:pt idx="57">
                  <c:v>0.50821315826799562</c:v>
                </c:pt>
                <c:pt idx="58">
                  <c:v>0.51561502121308211</c:v>
                </c:pt>
                <c:pt idx="59">
                  <c:v>0.52268939866195319</c:v>
                </c:pt>
                <c:pt idx="60">
                  <c:v>0.53001641787539111</c:v>
                </c:pt>
                <c:pt idx="61">
                  <c:v>0.53698871695015393</c:v>
                </c:pt>
                <c:pt idx="62">
                  <c:v>0.5419940717344871</c:v>
                </c:pt>
                <c:pt idx="63">
                  <c:v>0.54987609094367462</c:v>
                </c:pt>
                <c:pt idx="64">
                  <c:v>0.55916950146003441</c:v>
                </c:pt>
                <c:pt idx="65">
                  <c:v>0.56698408342578366</c:v>
                </c:pt>
                <c:pt idx="66">
                  <c:v>0.57617748803330993</c:v>
                </c:pt>
                <c:pt idx="67">
                  <c:v>0.58417558780081547</c:v>
                </c:pt>
                <c:pt idx="68">
                  <c:v>0.59193381781991183</c:v>
                </c:pt>
                <c:pt idx="69">
                  <c:v>0.59916968722346109</c:v>
                </c:pt>
                <c:pt idx="70">
                  <c:v>0.60766434568176719</c:v>
                </c:pt>
                <c:pt idx="71">
                  <c:v>0.61441885835353394</c:v>
                </c:pt>
                <c:pt idx="72">
                  <c:v>0.62157229478371456</c:v>
                </c:pt>
                <c:pt idx="73">
                  <c:v>0.62798404701174693</c:v>
                </c:pt>
                <c:pt idx="74">
                  <c:v>0.63370722307366156</c:v>
                </c:pt>
                <c:pt idx="75">
                  <c:v>0.63937393030742751</c:v>
                </c:pt>
                <c:pt idx="76">
                  <c:v>0.64397555618444668</c:v>
                </c:pt>
                <c:pt idx="77">
                  <c:v>0.64626585458281371</c:v>
                </c:pt>
                <c:pt idx="78">
                  <c:v>0.64775101457226059</c:v>
                </c:pt>
                <c:pt idx="79">
                  <c:v>0.65810527560709642</c:v>
                </c:pt>
                <c:pt idx="80">
                  <c:v>0.66892907045220262</c:v>
                </c:pt>
                <c:pt idx="81">
                  <c:v>0.67858432037061123</c:v>
                </c:pt>
                <c:pt idx="82">
                  <c:v>0.68652146747410603</c:v>
                </c:pt>
                <c:pt idx="83">
                  <c:v>0.69532461893450137</c:v>
                </c:pt>
                <c:pt idx="84">
                  <c:v>0.70318452144690413</c:v>
                </c:pt>
                <c:pt idx="85">
                  <c:v>0.71078764532321537</c:v>
                </c:pt>
                <c:pt idx="86">
                  <c:v>0.7181722265957281</c:v>
                </c:pt>
                <c:pt idx="87">
                  <c:v>0.7230953386917256</c:v>
                </c:pt>
                <c:pt idx="88">
                  <c:v>0.72777839883616124</c:v>
                </c:pt>
                <c:pt idx="89">
                  <c:v>0.73286867733053507</c:v>
                </c:pt>
                <c:pt idx="90">
                  <c:v>0.73165609005163723</c:v>
                </c:pt>
                <c:pt idx="91">
                  <c:v>0.73069364813997584</c:v>
                </c:pt>
                <c:pt idx="92">
                  <c:v>0.71568856680936355</c:v>
                </c:pt>
                <c:pt idx="93">
                  <c:v>0.68012086209680833</c:v>
                </c:pt>
                <c:pt idx="94">
                  <c:v>0.65867547076014021</c:v>
                </c:pt>
                <c:pt idx="95">
                  <c:v>0.68375060981345981</c:v>
                </c:pt>
                <c:pt idx="96">
                  <c:v>0.70803015266585023</c:v>
                </c:pt>
                <c:pt idx="97">
                  <c:v>0.73050329495710564</c:v>
                </c:pt>
                <c:pt idx="98">
                  <c:v>0.74824795253294552</c:v>
                </c:pt>
                <c:pt idx="99">
                  <c:v>0.72199664012970333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9.9956755445916867E-3</c:v>
                </c:pt>
                <c:pt idx="2">
                  <c:v>1.9936098823966519E-2</c:v>
                </c:pt>
                <c:pt idx="3">
                  <c:v>2.9765681692875745E-2</c:v>
                </c:pt>
                <c:pt idx="4">
                  <c:v>3.9761693117499108E-2</c:v>
                </c:pt>
                <c:pt idx="5">
                  <c:v>4.9570241499422352E-2</c:v>
                </c:pt>
                <c:pt idx="6">
                  <c:v>5.9524855710136881E-2</c:v>
                </c:pt>
                <c:pt idx="7">
                  <c:v>6.9092494139313287E-2</c:v>
                </c:pt>
                <c:pt idx="8">
                  <c:v>7.8893149340491076E-2</c:v>
                </c:pt>
                <c:pt idx="9">
                  <c:v>8.8804644952134582E-2</c:v>
                </c:pt>
                <c:pt idx="10">
                  <c:v>9.8291546218687742E-2</c:v>
                </c:pt>
                <c:pt idx="11">
                  <c:v>0.10796863955319902</c:v>
                </c:pt>
                <c:pt idx="12">
                  <c:v>0.117358345535575</c:v>
                </c:pt>
                <c:pt idx="13">
                  <c:v>0.12694878182190406</c:v>
                </c:pt>
                <c:pt idx="14">
                  <c:v>0.13622143361322769</c:v>
                </c:pt>
                <c:pt idx="15">
                  <c:v>0.14582505319080163</c:v>
                </c:pt>
                <c:pt idx="16">
                  <c:v>0.15528038173437364</c:v>
                </c:pt>
                <c:pt idx="17">
                  <c:v>0.165085235435948</c:v>
                </c:pt>
                <c:pt idx="18">
                  <c:v>0.17514850683692207</c:v>
                </c:pt>
                <c:pt idx="19">
                  <c:v>0.18505727342330769</c:v>
                </c:pt>
                <c:pt idx="20">
                  <c:v>0.19499190277213552</c:v>
                </c:pt>
                <c:pt idx="21">
                  <c:v>0.20463847300876459</c:v>
                </c:pt>
                <c:pt idx="22">
                  <c:v>0.21443077319415349</c:v>
                </c:pt>
                <c:pt idx="23">
                  <c:v>0.22415300040792629</c:v>
                </c:pt>
                <c:pt idx="24">
                  <c:v>0.23386737642595767</c:v>
                </c:pt>
                <c:pt idx="25">
                  <c:v>0.24341435823318369</c:v>
                </c:pt>
                <c:pt idx="26">
                  <c:v>0.2527360904941417</c:v>
                </c:pt>
                <c:pt idx="27">
                  <c:v>0.26190558513072537</c:v>
                </c:pt>
                <c:pt idx="28">
                  <c:v>0.27141095979902286</c:v>
                </c:pt>
                <c:pt idx="29">
                  <c:v>0.28035520488933841</c:v>
                </c:pt>
                <c:pt idx="30">
                  <c:v>0.28980520133740706</c:v>
                </c:pt>
                <c:pt idx="31">
                  <c:v>0.29881687434408932</c:v>
                </c:pt>
                <c:pt idx="32">
                  <c:v>0.30854472754839313</c:v>
                </c:pt>
                <c:pt idx="33">
                  <c:v>0.31827190899263358</c:v>
                </c:pt>
                <c:pt idx="34">
                  <c:v>0.32830856190109436</c:v>
                </c:pt>
                <c:pt idx="35">
                  <c:v>0.33819986272583102</c:v>
                </c:pt>
                <c:pt idx="36">
                  <c:v>0.3477454590279262</c:v>
                </c:pt>
                <c:pt idx="37">
                  <c:v>0.35751580105624192</c:v>
                </c:pt>
                <c:pt idx="38">
                  <c:v>0.36721648996298095</c:v>
                </c:pt>
                <c:pt idx="39">
                  <c:v>0.37653599701872886</c:v>
                </c:pt>
                <c:pt idx="40">
                  <c:v>0.38602277233027016</c:v>
                </c:pt>
                <c:pt idx="41">
                  <c:v>0.39523265654066742</c:v>
                </c:pt>
                <c:pt idx="42">
                  <c:v>0.40425717695856267</c:v>
                </c:pt>
                <c:pt idx="43">
                  <c:v>0.41323370851692687</c:v>
                </c:pt>
                <c:pt idx="44">
                  <c:v>0.42200913190630218</c:v>
                </c:pt>
                <c:pt idx="45">
                  <c:v>0.43073996722146768</c:v>
                </c:pt>
                <c:pt idx="46">
                  <c:v>0.43941781746163033</c:v>
                </c:pt>
                <c:pt idx="47">
                  <c:v>0.44807022478939063</c:v>
                </c:pt>
                <c:pt idx="48">
                  <c:v>0.45807878973019922</c:v>
                </c:pt>
                <c:pt idx="49">
                  <c:v>0.46792923914607876</c:v>
                </c:pt>
                <c:pt idx="50">
                  <c:v>0.47772808899208608</c:v>
                </c:pt>
                <c:pt idx="51">
                  <c:v>0.48742122059811166</c:v>
                </c:pt>
                <c:pt idx="52">
                  <c:v>0.4969596794495329</c:v>
                </c:pt>
                <c:pt idx="53">
                  <c:v>0.50653877978479156</c:v>
                </c:pt>
                <c:pt idx="54">
                  <c:v>0.51615222385329296</c:v>
                </c:pt>
                <c:pt idx="55">
                  <c:v>0.5250170753011123</c:v>
                </c:pt>
                <c:pt idx="56">
                  <c:v>0.53389254895493443</c:v>
                </c:pt>
                <c:pt idx="57">
                  <c:v>0.54210041906072259</c:v>
                </c:pt>
                <c:pt idx="58">
                  <c:v>0.55050104231970942</c:v>
                </c:pt>
                <c:pt idx="59">
                  <c:v>0.55820756949315986</c:v>
                </c:pt>
                <c:pt idx="60">
                  <c:v>0.56568918300037363</c:v>
                </c:pt>
                <c:pt idx="61">
                  <c:v>0.57349072223779496</c:v>
                </c:pt>
                <c:pt idx="62">
                  <c:v>0.5806309976627797</c:v>
                </c:pt>
                <c:pt idx="63">
                  <c:v>0.58943476092983116</c:v>
                </c:pt>
                <c:pt idx="64">
                  <c:v>0.59966567845163443</c:v>
                </c:pt>
                <c:pt idx="65">
                  <c:v>0.60923260313574346</c:v>
                </c:pt>
                <c:pt idx="66">
                  <c:v>0.61910484276868027</c:v>
                </c:pt>
                <c:pt idx="67">
                  <c:v>0.62887892146234869</c:v>
                </c:pt>
                <c:pt idx="68">
                  <c:v>0.6378206054674227</c:v>
                </c:pt>
                <c:pt idx="69">
                  <c:v>0.64707335636686736</c:v>
                </c:pt>
                <c:pt idx="70">
                  <c:v>0.65530415028481892</c:v>
                </c:pt>
                <c:pt idx="71">
                  <c:v>0.66430431940041479</c:v>
                </c:pt>
                <c:pt idx="72">
                  <c:v>0.67156912234715749</c:v>
                </c:pt>
                <c:pt idx="73">
                  <c:v>0.67809083270873749</c:v>
                </c:pt>
                <c:pt idx="74">
                  <c:v>0.68485303317302437</c:v>
                </c:pt>
                <c:pt idx="75">
                  <c:v>0.68878460467004343</c:v>
                </c:pt>
                <c:pt idx="76">
                  <c:v>0.69291241407559112</c:v>
                </c:pt>
                <c:pt idx="77">
                  <c:v>0.69749114242371468</c:v>
                </c:pt>
                <c:pt idx="78">
                  <c:v>0.69888169751081086</c:v>
                </c:pt>
                <c:pt idx="79">
                  <c:v>0.7107488546071079</c:v>
                </c:pt>
                <c:pt idx="80">
                  <c:v>0.72155819952852607</c:v>
                </c:pt>
                <c:pt idx="81">
                  <c:v>0.73256630145871116</c:v>
                </c:pt>
                <c:pt idx="82">
                  <c:v>0.7440998457135084</c:v>
                </c:pt>
                <c:pt idx="83">
                  <c:v>0.75461059328673319</c:v>
                </c:pt>
                <c:pt idx="84">
                  <c:v>0.76620967613271862</c:v>
                </c:pt>
                <c:pt idx="85">
                  <c:v>0.77757939490204742</c:v>
                </c:pt>
                <c:pt idx="86">
                  <c:v>0.78764102888786691</c:v>
                </c:pt>
                <c:pt idx="87">
                  <c:v>0.79480867853543646</c:v>
                </c:pt>
                <c:pt idx="88">
                  <c:v>0.79799648568722925</c:v>
                </c:pt>
                <c:pt idx="89">
                  <c:v>0.80110813204183084</c:v>
                </c:pt>
                <c:pt idx="90">
                  <c:v>0.79849042078546661</c:v>
                </c:pt>
                <c:pt idx="91">
                  <c:v>0.78977476556833437</c:v>
                </c:pt>
                <c:pt idx="92">
                  <c:v>0.78261389901800538</c:v>
                </c:pt>
                <c:pt idx="93">
                  <c:v>0.7592416987670022</c:v>
                </c:pt>
                <c:pt idx="94">
                  <c:v>0.73755842927046789</c:v>
                </c:pt>
                <c:pt idx="95">
                  <c:v>0.74170139526244672</c:v>
                </c:pt>
                <c:pt idx="96">
                  <c:v>0.72438288677803309</c:v>
                </c:pt>
                <c:pt idx="97">
                  <c:v>0.73150620026141644</c:v>
                </c:pt>
                <c:pt idx="98">
                  <c:v>0.72993920571426085</c:v>
                </c:pt>
                <c:pt idx="99">
                  <c:v>0.61951815322410497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0</c:v>
                </c:pt>
                <c:pt idx="1">
                  <c:v>9.7348776987559171E-3</c:v>
                </c:pt>
                <c:pt idx="2">
                  <c:v>1.9892313860365829E-2</c:v>
                </c:pt>
                <c:pt idx="3">
                  <c:v>2.9823657855504115E-2</c:v>
                </c:pt>
                <c:pt idx="4">
                  <c:v>3.9582606573707713E-2</c:v>
                </c:pt>
                <c:pt idx="5">
                  <c:v>4.9682788792299482E-2</c:v>
                </c:pt>
                <c:pt idx="6">
                  <c:v>5.9426047493778111E-2</c:v>
                </c:pt>
                <c:pt idx="7">
                  <c:v>6.9444856023143875E-2</c:v>
                </c:pt>
                <c:pt idx="8">
                  <c:v>7.9544014979775368E-2</c:v>
                </c:pt>
                <c:pt idx="9">
                  <c:v>8.9442370958383255E-2</c:v>
                </c:pt>
                <c:pt idx="10">
                  <c:v>9.9342822187671653E-2</c:v>
                </c:pt>
                <c:pt idx="11">
                  <c:v>0.10936348233391824</c:v>
                </c:pt>
                <c:pt idx="12">
                  <c:v>0.11921223447083029</c:v>
                </c:pt>
                <c:pt idx="13">
                  <c:v>0.12931119852042161</c:v>
                </c:pt>
                <c:pt idx="14">
                  <c:v>0.13929584959101682</c:v>
                </c:pt>
                <c:pt idx="15">
                  <c:v>0.14907204758226589</c:v>
                </c:pt>
                <c:pt idx="16">
                  <c:v>0.15866410714741663</c:v>
                </c:pt>
                <c:pt idx="17">
                  <c:v>0.16875615199708571</c:v>
                </c:pt>
                <c:pt idx="18">
                  <c:v>0.17894526055270565</c:v>
                </c:pt>
                <c:pt idx="19">
                  <c:v>0.18881428302178416</c:v>
                </c:pt>
                <c:pt idx="20">
                  <c:v>0.19884683249747448</c:v>
                </c:pt>
                <c:pt idx="21">
                  <c:v>0.20869792351886729</c:v>
                </c:pt>
                <c:pt idx="22">
                  <c:v>0.21861864508032203</c:v>
                </c:pt>
                <c:pt idx="23">
                  <c:v>0.22836804335356264</c:v>
                </c:pt>
                <c:pt idx="24">
                  <c:v>0.23826620442513047</c:v>
                </c:pt>
                <c:pt idx="25">
                  <c:v>0.24833144955679098</c:v>
                </c:pt>
                <c:pt idx="26">
                  <c:v>0.25813376509140851</c:v>
                </c:pt>
                <c:pt idx="27">
                  <c:v>0.26819876658926911</c:v>
                </c:pt>
                <c:pt idx="28">
                  <c:v>0.27799586836056467</c:v>
                </c:pt>
                <c:pt idx="29">
                  <c:v>0.28819155502878679</c:v>
                </c:pt>
                <c:pt idx="30">
                  <c:v>0.29799430910424429</c:v>
                </c:pt>
                <c:pt idx="31">
                  <c:v>0.30802237571801316</c:v>
                </c:pt>
                <c:pt idx="32">
                  <c:v>0.31755913041054618</c:v>
                </c:pt>
                <c:pt idx="33">
                  <c:v>0.32755937404434632</c:v>
                </c:pt>
                <c:pt idx="34">
                  <c:v>0.33732407252023178</c:v>
                </c:pt>
                <c:pt idx="35">
                  <c:v>0.34739224125749335</c:v>
                </c:pt>
                <c:pt idx="36">
                  <c:v>0.35714232170537419</c:v>
                </c:pt>
                <c:pt idx="37">
                  <c:v>0.36705198229230551</c:v>
                </c:pt>
                <c:pt idx="38">
                  <c:v>0.37691174667698113</c:v>
                </c:pt>
                <c:pt idx="39">
                  <c:v>0.38665958569390124</c:v>
                </c:pt>
                <c:pt idx="40">
                  <c:v>0.39671186950739779</c:v>
                </c:pt>
                <c:pt idx="41">
                  <c:v>0.40641171266570264</c:v>
                </c:pt>
                <c:pt idx="42">
                  <c:v>0.41648806749864675</c:v>
                </c:pt>
                <c:pt idx="43">
                  <c:v>0.42647569090160298</c:v>
                </c:pt>
                <c:pt idx="44">
                  <c:v>0.43622752551284416</c:v>
                </c:pt>
                <c:pt idx="45">
                  <c:v>0.44627854243058029</c:v>
                </c:pt>
                <c:pt idx="46">
                  <c:v>0.45604484888954633</c:v>
                </c:pt>
                <c:pt idx="47">
                  <c:v>0.46573757794088888</c:v>
                </c:pt>
                <c:pt idx="48">
                  <c:v>0.47549072817465066</c:v>
                </c:pt>
                <c:pt idx="49">
                  <c:v>0.48543113534715188</c:v>
                </c:pt>
                <c:pt idx="50">
                  <c:v>0.49489060939830043</c:v>
                </c:pt>
                <c:pt idx="51">
                  <c:v>0.50484860693116718</c:v>
                </c:pt>
                <c:pt idx="52">
                  <c:v>0.51440928646286788</c:v>
                </c:pt>
                <c:pt idx="53">
                  <c:v>0.52440636285726694</c:v>
                </c:pt>
                <c:pt idx="54">
                  <c:v>0.5342164259467268</c:v>
                </c:pt>
                <c:pt idx="55">
                  <c:v>0.54377993163050831</c:v>
                </c:pt>
                <c:pt idx="56">
                  <c:v>0.55333203525244645</c:v>
                </c:pt>
                <c:pt idx="57">
                  <c:v>0.56332813711164609</c:v>
                </c:pt>
                <c:pt idx="58">
                  <c:v>0.57320773328764818</c:v>
                </c:pt>
                <c:pt idx="59">
                  <c:v>0.58309181232557128</c:v>
                </c:pt>
                <c:pt idx="60">
                  <c:v>0.59282971108344829</c:v>
                </c:pt>
                <c:pt idx="61">
                  <c:v>0.60308796291153011</c:v>
                </c:pt>
                <c:pt idx="62">
                  <c:v>0.61273942039713969</c:v>
                </c:pt>
                <c:pt idx="63">
                  <c:v>0.621828765979211</c:v>
                </c:pt>
                <c:pt idx="64">
                  <c:v>0.63158094167777257</c:v>
                </c:pt>
                <c:pt idx="65">
                  <c:v>0.64088332065463138</c:v>
                </c:pt>
                <c:pt idx="66">
                  <c:v>0.65059334770577926</c:v>
                </c:pt>
                <c:pt idx="67">
                  <c:v>0.66006807323281302</c:v>
                </c:pt>
                <c:pt idx="68">
                  <c:v>0.66936138903230891</c:v>
                </c:pt>
                <c:pt idx="69">
                  <c:v>0.67846345229874427</c:v>
                </c:pt>
                <c:pt idx="70">
                  <c:v>0.68802398565016509</c:v>
                </c:pt>
                <c:pt idx="71">
                  <c:v>0.69745475963966452</c:v>
                </c:pt>
                <c:pt idx="72">
                  <c:v>0.70723163980555392</c:v>
                </c:pt>
                <c:pt idx="73">
                  <c:v>0.71580267884134097</c:v>
                </c:pt>
                <c:pt idx="74">
                  <c:v>0.72573943150684095</c:v>
                </c:pt>
                <c:pt idx="75">
                  <c:v>0.73589603931353065</c:v>
                </c:pt>
                <c:pt idx="76">
                  <c:v>0.74535575699847934</c:v>
                </c:pt>
                <c:pt idx="77">
                  <c:v>0.75521352358599425</c:v>
                </c:pt>
                <c:pt idx="78">
                  <c:v>0.76307563699031666</c:v>
                </c:pt>
                <c:pt idx="79">
                  <c:v>0.77174271647009418</c:v>
                </c:pt>
                <c:pt idx="80">
                  <c:v>0.78022166192945197</c:v>
                </c:pt>
                <c:pt idx="81">
                  <c:v>0.78838208055858905</c:v>
                </c:pt>
                <c:pt idx="82">
                  <c:v>0.79655185472564871</c:v>
                </c:pt>
                <c:pt idx="83">
                  <c:v>0.80406245328321979</c:v>
                </c:pt>
                <c:pt idx="84">
                  <c:v>0.8117298545545204</c:v>
                </c:pt>
                <c:pt idx="85">
                  <c:v>0.81895657100824137</c:v>
                </c:pt>
                <c:pt idx="86">
                  <c:v>0.82528861542131871</c:v>
                </c:pt>
                <c:pt idx="87">
                  <c:v>0.83383850704325924</c:v>
                </c:pt>
                <c:pt idx="88">
                  <c:v>0.84107911062358454</c:v>
                </c:pt>
                <c:pt idx="89">
                  <c:v>0.84735930976400553</c:v>
                </c:pt>
                <c:pt idx="90">
                  <c:v>0.85433103908256569</c:v>
                </c:pt>
                <c:pt idx="91">
                  <c:v>0.85910904093847063</c:v>
                </c:pt>
                <c:pt idx="92">
                  <c:v>0.87375679421578378</c:v>
                </c:pt>
                <c:pt idx="93">
                  <c:v>0.87512670029592832</c:v>
                </c:pt>
                <c:pt idx="94">
                  <c:v>0.86879188235567073</c:v>
                </c:pt>
                <c:pt idx="95">
                  <c:v>0.86838730601633296</c:v>
                </c:pt>
                <c:pt idx="96">
                  <c:v>0.84994037988551641</c:v>
                </c:pt>
                <c:pt idx="97">
                  <c:v>0.85087164767200196</c:v>
                </c:pt>
                <c:pt idx="98">
                  <c:v>0.82821273167869047</c:v>
                </c:pt>
                <c:pt idx="99">
                  <c:v>0.71828111871183697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0</c:v>
                </c:pt>
                <c:pt idx="1">
                  <c:v>9.945891538570617E-3</c:v>
                </c:pt>
                <c:pt idx="2">
                  <c:v>1.9988062927733474E-2</c:v>
                </c:pt>
                <c:pt idx="3">
                  <c:v>2.9600875686076167E-2</c:v>
                </c:pt>
                <c:pt idx="4">
                  <c:v>3.9478622520762729E-2</c:v>
                </c:pt>
                <c:pt idx="5">
                  <c:v>4.9254199295969858E-2</c:v>
                </c:pt>
                <c:pt idx="6">
                  <c:v>5.8964169170058311E-2</c:v>
                </c:pt>
                <c:pt idx="7">
                  <c:v>6.8671350594193603E-2</c:v>
                </c:pt>
                <c:pt idx="8">
                  <c:v>7.8281468895280204E-2</c:v>
                </c:pt>
                <c:pt idx="9">
                  <c:v>8.7722776316121909E-2</c:v>
                </c:pt>
                <c:pt idx="10">
                  <c:v>9.7342638526591196E-2</c:v>
                </c:pt>
                <c:pt idx="11">
                  <c:v>0.10688151036485694</c:v>
                </c:pt>
                <c:pt idx="12">
                  <c:v>0.11585138175841247</c:v>
                </c:pt>
                <c:pt idx="13">
                  <c:v>0.12537631134691773</c:v>
                </c:pt>
                <c:pt idx="14">
                  <c:v>0.13484525262009384</c:v>
                </c:pt>
                <c:pt idx="15">
                  <c:v>0.1437720753593329</c:v>
                </c:pt>
                <c:pt idx="16">
                  <c:v>0.15276093327728058</c:v>
                </c:pt>
                <c:pt idx="17">
                  <c:v>0.16214537511764038</c:v>
                </c:pt>
                <c:pt idx="18">
                  <c:v>0.17146110829794492</c:v>
                </c:pt>
                <c:pt idx="19">
                  <c:v>0.18067081771827553</c:v>
                </c:pt>
                <c:pt idx="20">
                  <c:v>0.18987495023870127</c:v>
                </c:pt>
                <c:pt idx="21">
                  <c:v>0.19860658148129617</c:v>
                </c:pt>
                <c:pt idx="22">
                  <c:v>0.2073169390439209</c:v>
                </c:pt>
                <c:pt idx="23">
                  <c:v>0.21668107846215745</c:v>
                </c:pt>
                <c:pt idx="24">
                  <c:v>0.22556566715043758</c:v>
                </c:pt>
                <c:pt idx="25">
                  <c:v>0.23420283573454403</c:v>
                </c:pt>
                <c:pt idx="26">
                  <c:v>0.24278598984991662</c:v>
                </c:pt>
                <c:pt idx="27">
                  <c:v>0.25073895427612625</c:v>
                </c:pt>
                <c:pt idx="28">
                  <c:v>0.25875000618785227</c:v>
                </c:pt>
                <c:pt idx="29">
                  <c:v>0.26788141969323664</c:v>
                </c:pt>
                <c:pt idx="30">
                  <c:v>0.27505261554412419</c:v>
                </c:pt>
                <c:pt idx="31">
                  <c:v>0.28356279999726786</c:v>
                </c:pt>
                <c:pt idx="32">
                  <c:v>0.29180150221631707</c:v>
                </c:pt>
                <c:pt idx="33">
                  <c:v>0.30041141291887041</c:v>
                </c:pt>
                <c:pt idx="34">
                  <c:v>0.30948285908483619</c:v>
                </c:pt>
                <c:pt idx="35">
                  <c:v>0.31853033711357437</c:v>
                </c:pt>
                <c:pt idx="36">
                  <c:v>0.32579164062807886</c:v>
                </c:pt>
                <c:pt idx="37">
                  <c:v>0.33447025999068736</c:v>
                </c:pt>
                <c:pt idx="38">
                  <c:v>0.34310598735347131</c:v>
                </c:pt>
                <c:pt idx="39">
                  <c:v>0.35085884133199741</c:v>
                </c:pt>
                <c:pt idx="40">
                  <c:v>0.35921609967035528</c:v>
                </c:pt>
                <c:pt idx="41">
                  <c:v>0.36683495139669142</c:v>
                </c:pt>
                <c:pt idx="42">
                  <c:v>0.37446201181839112</c:v>
                </c:pt>
                <c:pt idx="43">
                  <c:v>0.38184021091459464</c:v>
                </c:pt>
                <c:pt idx="44">
                  <c:v>0.38857788112518288</c:v>
                </c:pt>
                <c:pt idx="45">
                  <c:v>0.39510109133665039</c:v>
                </c:pt>
                <c:pt idx="46">
                  <c:v>0.40264036258120728</c:v>
                </c:pt>
                <c:pt idx="47">
                  <c:v>0.40885223765589263</c:v>
                </c:pt>
                <c:pt idx="48">
                  <c:v>0.41785488116910863</c:v>
                </c:pt>
                <c:pt idx="49">
                  <c:v>0.42606488428528</c:v>
                </c:pt>
                <c:pt idx="50">
                  <c:v>0.43374993819980279</c:v>
                </c:pt>
                <c:pt idx="51">
                  <c:v>0.44269978914932062</c:v>
                </c:pt>
                <c:pt idx="52">
                  <c:v>0.45024852232517709</c:v>
                </c:pt>
                <c:pt idx="53">
                  <c:v>0.45793470415203985</c:v>
                </c:pt>
                <c:pt idx="54">
                  <c:v>0.46575648610690806</c:v>
                </c:pt>
                <c:pt idx="55">
                  <c:v>0.47232334025975914</c:v>
                </c:pt>
                <c:pt idx="56">
                  <c:v>0.47935636684897737</c:v>
                </c:pt>
                <c:pt idx="57">
                  <c:v>0.4862004054594225</c:v>
                </c:pt>
                <c:pt idx="58">
                  <c:v>0.49259381175907607</c:v>
                </c:pt>
                <c:pt idx="59">
                  <c:v>0.49814623408554931</c:v>
                </c:pt>
                <c:pt idx="60">
                  <c:v>0.50396813346862546</c:v>
                </c:pt>
                <c:pt idx="61">
                  <c:v>0.50935143160587237</c:v>
                </c:pt>
                <c:pt idx="62">
                  <c:v>0.51280957136386118</c:v>
                </c:pt>
                <c:pt idx="63">
                  <c:v>0.52009703617847935</c:v>
                </c:pt>
                <c:pt idx="64">
                  <c:v>0.52912674958785866</c:v>
                </c:pt>
                <c:pt idx="65">
                  <c:v>0.53680547466091777</c:v>
                </c:pt>
                <c:pt idx="66">
                  <c:v>0.5457636909602912</c:v>
                </c:pt>
                <c:pt idx="67">
                  <c:v>0.55367673982201793</c:v>
                </c:pt>
                <c:pt idx="68">
                  <c:v>0.56091987141548771</c:v>
                </c:pt>
                <c:pt idx="69">
                  <c:v>0.56788074294583457</c:v>
                </c:pt>
                <c:pt idx="70">
                  <c:v>0.57532984386497588</c:v>
                </c:pt>
                <c:pt idx="71">
                  <c:v>0.58174630970580665</c:v>
                </c:pt>
                <c:pt idx="72">
                  <c:v>0.58739328868346241</c:v>
                </c:pt>
                <c:pt idx="73">
                  <c:v>0.59219517934025612</c:v>
                </c:pt>
                <c:pt idx="74">
                  <c:v>0.59686830000488256</c:v>
                </c:pt>
                <c:pt idx="75">
                  <c:v>0.6001020791998759</c:v>
                </c:pt>
                <c:pt idx="76">
                  <c:v>0.60258347820218672</c:v>
                </c:pt>
                <c:pt idx="77">
                  <c:v>0.60343867825717856</c:v>
                </c:pt>
                <c:pt idx="78">
                  <c:v>0.60201223697162687</c:v>
                </c:pt>
                <c:pt idx="79">
                  <c:v>0.61267065580019364</c:v>
                </c:pt>
                <c:pt idx="80">
                  <c:v>0.6234343777780722</c:v>
                </c:pt>
                <c:pt idx="81">
                  <c:v>0.63347858567562798</c:v>
                </c:pt>
                <c:pt idx="82">
                  <c:v>0.64247161060305391</c:v>
                </c:pt>
                <c:pt idx="83">
                  <c:v>0.65177424746785362</c:v>
                </c:pt>
                <c:pt idx="84">
                  <c:v>0.66059119274662204</c:v>
                </c:pt>
                <c:pt idx="85">
                  <c:v>0.66901502924394896</c:v>
                </c:pt>
                <c:pt idx="86">
                  <c:v>0.67663334834501199</c:v>
                </c:pt>
                <c:pt idx="87">
                  <c:v>0.68083440636438386</c:v>
                </c:pt>
                <c:pt idx="88">
                  <c:v>0.68301061108598837</c:v>
                </c:pt>
                <c:pt idx="89">
                  <c:v>0.68466565764464382</c:v>
                </c:pt>
                <c:pt idx="90">
                  <c:v>0.6784050154000778</c:v>
                </c:pt>
                <c:pt idx="91">
                  <c:v>0.66820401139517394</c:v>
                </c:pt>
                <c:pt idx="92">
                  <c:v>0.65333627008287243</c:v>
                </c:pt>
                <c:pt idx="93">
                  <c:v>0.61499451113992132</c:v>
                </c:pt>
                <c:pt idx="94">
                  <c:v>0.58346220964168438</c:v>
                </c:pt>
                <c:pt idx="95">
                  <c:v>0.6015209553267149</c:v>
                </c:pt>
                <c:pt idx="96">
                  <c:v>0.60999131820807151</c:v>
                </c:pt>
                <c:pt idx="97">
                  <c:v>0.62909814510429418</c:v>
                </c:pt>
                <c:pt idx="98">
                  <c:v>0.64083650866766284</c:v>
                </c:pt>
                <c:pt idx="99">
                  <c:v>0.57599657979381469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9.995738940776655E-3</c:v>
                </c:pt>
                <c:pt idx="2">
                  <c:v>1.9928689920631903E-2</c:v>
                </c:pt>
                <c:pt idx="3">
                  <c:v>2.9768649549184567E-2</c:v>
                </c:pt>
                <c:pt idx="4">
                  <c:v>3.9760336306188693E-2</c:v>
                </c:pt>
                <c:pt idx="5">
                  <c:v>4.9568630416192527E-2</c:v>
                </c:pt>
                <c:pt idx="6">
                  <c:v>5.9518416757492809E-2</c:v>
                </c:pt>
                <c:pt idx="7">
                  <c:v>6.9099663250996923E-2</c:v>
                </c:pt>
                <c:pt idx="8">
                  <c:v>7.8882056804933098E-2</c:v>
                </c:pt>
                <c:pt idx="9">
                  <c:v>8.8808323770319442E-2</c:v>
                </c:pt>
                <c:pt idx="10">
                  <c:v>9.8293821756550659E-2</c:v>
                </c:pt>
                <c:pt idx="11">
                  <c:v>0.10797315616239067</c:v>
                </c:pt>
                <c:pt idx="12">
                  <c:v>0.1173642006691541</c:v>
                </c:pt>
                <c:pt idx="13">
                  <c:v>0.12696186477319771</c:v>
                </c:pt>
                <c:pt idx="14">
                  <c:v>0.13621968851657162</c:v>
                </c:pt>
                <c:pt idx="15">
                  <c:v>0.14582549876324913</c:v>
                </c:pt>
                <c:pt idx="16">
                  <c:v>0.15527218769046947</c:v>
                </c:pt>
                <c:pt idx="17">
                  <c:v>0.16508750001566597</c:v>
                </c:pt>
                <c:pt idx="18">
                  <c:v>0.17514832454733642</c:v>
                </c:pt>
                <c:pt idx="19">
                  <c:v>0.18504848208120173</c:v>
                </c:pt>
                <c:pt idx="20">
                  <c:v>0.19499634676834232</c:v>
                </c:pt>
                <c:pt idx="21">
                  <c:v>0.20462997922524839</c:v>
                </c:pt>
                <c:pt idx="22">
                  <c:v>0.214439484812875</c:v>
                </c:pt>
                <c:pt idx="23">
                  <c:v>0.2241503594119908</c:v>
                </c:pt>
                <c:pt idx="24">
                  <c:v>0.23386478489379325</c:v>
                </c:pt>
                <c:pt idx="25">
                  <c:v>0.24341449119402059</c:v>
                </c:pt>
                <c:pt idx="26">
                  <c:v>0.25273894620663484</c:v>
                </c:pt>
                <c:pt idx="27">
                  <c:v>0.26190432167488098</c:v>
                </c:pt>
                <c:pt idx="28">
                  <c:v>0.27140828425108388</c:v>
                </c:pt>
                <c:pt idx="29">
                  <c:v>0.28036052320794291</c:v>
                </c:pt>
                <c:pt idx="30">
                  <c:v>0.28980240799976364</c:v>
                </c:pt>
                <c:pt idx="31">
                  <c:v>0.2988057378922212</c:v>
                </c:pt>
                <c:pt idx="32">
                  <c:v>0.30855053386476794</c:v>
                </c:pt>
                <c:pt idx="33">
                  <c:v>0.3182691786307047</c:v>
                </c:pt>
                <c:pt idx="34">
                  <c:v>0.32831471347927688</c:v>
                </c:pt>
                <c:pt idx="35">
                  <c:v>0.33821015042792435</c:v>
                </c:pt>
                <c:pt idx="36">
                  <c:v>0.34775630584546402</c:v>
                </c:pt>
                <c:pt idx="37">
                  <c:v>0.35751392677077354</c:v>
                </c:pt>
                <c:pt idx="38">
                  <c:v>0.36721782492978694</c:v>
                </c:pt>
                <c:pt idx="39">
                  <c:v>0.37652181014808928</c:v>
                </c:pt>
                <c:pt idx="40">
                  <c:v>0.38602163699033842</c:v>
                </c:pt>
                <c:pt idx="41">
                  <c:v>0.39523229665661419</c:v>
                </c:pt>
                <c:pt idx="42">
                  <c:v>0.40425538616684797</c:v>
                </c:pt>
                <c:pt idx="43">
                  <c:v>0.41323076852380647</c:v>
                </c:pt>
                <c:pt idx="44">
                  <c:v>0.42201223091097673</c:v>
                </c:pt>
                <c:pt idx="45">
                  <c:v>0.43073771467696842</c:v>
                </c:pt>
                <c:pt idx="46">
                  <c:v>0.43942522488575575</c:v>
                </c:pt>
                <c:pt idx="47">
                  <c:v>0.44807217148173339</c:v>
                </c:pt>
                <c:pt idx="48">
                  <c:v>0.458074803312431</c:v>
                </c:pt>
                <c:pt idx="49">
                  <c:v>0.46793105522625245</c:v>
                </c:pt>
                <c:pt idx="50">
                  <c:v>0.47773809608354445</c:v>
                </c:pt>
                <c:pt idx="51">
                  <c:v>0.4874217333236982</c:v>
                </c:pt>
                <c:pt idx="52">
                  <c:v>0.4969595754982421</c:v>
                </c:pt>
                <c:pt idx="53">
                  <c:v>0.50653234164838734</c:v>
                </c:pt>
                <c:pt idx="54">
                  <c:v>0.51615394287924787</c:v>
                </c:pt>
                <c:pt idx="55">
                  <c:v>0.5250088458753992</c:v>
                </c:pt>
                <c:pt idx="56">
                  <c:v>0.53388492884240013</c:v>
                </c:pt>
                <c:pt idx="57">
                  <c:v>0.54210284525963526</c:v>
                </c:pt>
                <c:pt idx="58">
                  <c:v>0.55049792983539536</c:v>
                </c:pt>
                <c:pt idx="59">
                  <c:v>0.55820974103203791</c:v>
                </c:pt>
                <c:pt idx="60">
                  <c:v>0.56569049420349837</c:v>
                </c:pt>
                <c:pt idx="61">
                  <c:v>0.57349483722545036</c:v>
                </c:pt>
                <c:pt idx="62">
                  <c:v>0.58063458033370974</c:v>
                </c:pt>
                <c:pt idx="63">
                  <c:v>0.5894335047086815</c:v>
                </c:pt>
                <c:pt idx="64">
                  <c:v>0.5996745469804774</c:v>
                </c:pt>
                <c:pt idx="65">
                  <c:v>0.60923252474860912</c:v>
                </c:pt>
                <c:pt idx="66">
                  <c:v>0.61910586267441792</c:v>
                </c:pt>
                <c:pt idx="67">
                  <c:v>0.62888295079186984</c:v>
                </c:pt>
                <c:pt idx="68">
                  <c:v>0.63783147176568011</c:v>
                </c:pt>
                <c:pt idx="69">
                  <c:v>0.64707266902306126</c:v>
                </c:pt>
                <c:pt idx="70">
                  <c:v>0.655315149193471</c:v>
                </c:pt>
                <c:pt idx="71">
                  <c:v>0.66430640608479408</c:v>
                </c:pt>
                <c:pt idx="72">
                  <c:v>0.6715640384982533</c:v>
                </c:pt>
                <c:pt idx="73">
                  <c:v>0.67808053903234833</c:v>
                </c:pt>
                <c:pt idx="74">
                  <c:v>0.68485441589859852</c:v>
                </c:pt>
                <c:pt idx="75">
                  <c:v>0.68878654223816904</c:v>
                </c:pt>
                <c:pt idx="76">
                  <c:v>0.69290678180995779</c:v>
                </c:pt>
                <c:pt idx="77">
                  <c:v>0.69748120016492965</c:v>
                </c:pt>
                <c:pt idx="78">
                  <c:v>0.69887691011379205</c:v>
                </c:pt>
                <c:pt idx="79">
                  <c:v>0.71075248634894661</c:v>
                </c:pt>
                <c:pt idx="80">
                  <c:v>0.72155034880111857</c:v>
                </c:pt>
                <c:pt idx="81">
                  <c:v>0.73256009451196613</c:v>
                </c:pt>
                <c:pt idx="82">
                  <c:v>0.74410301570200543</c:v>
                </c:pt>
                <c:pt idx="83">
                  <c:v>0.75462094327318785</c:v>
                </c:pt>
                <c:pt idx="84">
                  <c:v>0.76620075186807846</c:v>
                </c:pt>
                <c:pt idx="85">
                  <c:v>0.77759633231416148</c:v>
                </c:pt>
                <c:pt idx="86">
                  <c:v>0.78764011260893485</c:v>
                </c:pt>
                <c:pt idx="87">
                  <c:v>0.79481574051987502</c:v>
                </c:pt>
                <c:pt idx="88">
                  <c:v>0.79799006671899841</c:v>
                </c:pt>
                <c:pt idx="89">
                  <c:v>0.80111313488215985</c:v>
                </c:pt>
                <c:pt idx="90">
                  <c:v>0.7984874493007077</c:v>
                </c:pt>
                <c:pt idx="91">
                  <c:v>0.78977413044105094</c:v>
                </c:pt>
                <c:pt idx="92">
                  <c:v>0.78259880331076126</c:v>
                </c:pt>
                <c:pt idx="93">
                  <c:v>0.75924218732702664</c:v>
                </c:pt>
                <c:pt idx="94">
                  <c:v>0.73755060112266535</c:v>
                </c:pt>
                <c:pt idx="95">
                  <c:v>0.74170848005093359</c:v>
                </c:pt>
                <c:pt idx="96">
                  <c:v>0.72437950831554154</c:v>
                </c:pt>
                <c:pt idx="97">
                  <c:v>0.73150755439847959</c:v>
                </c:pt>
                <c:pt idx="98">
                  <c:v>0.72993293009231142</c:v>
                </c:pt>
                <c:pt idx="99">
                  <c:v>0.61952391853690336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0</c:v>
                </c:pt>
                <c:pt idx="1">
                  <c:v>9.8940769163375908E-3</c:v>
                </c:pt>
                <c:pt idx="2">
                  <c:v>1.9963581760696569E-2</c:v>
                </c:pt>
                <c:pt idx="3">
                  <c:v>2.9664717148213171E-2</c:v>
                </c:pt>
                <c:pt idx="4">
                  <c:v>3.9559200261196081E-2</c:v>
                </c:pt>
                <c:pt idx="5">
                  <c:v>4.937879418513047E-2</c:v>
                </c:pt>
                <c:pt idx="6">
                  <c:v>5.9199775581122438E-2</c:v>
                </c:pt>
                <c:pt idx="7">
                  <c:v>6.9040928669252266E-2</c:v>
                </c:pt>
                <c:pt idx="8">
                  <c:v>7.8726625763666735E-2</c:v>
                </c:pt>
                <c:pt idx="9">
                  <c:v>8.8101480942078036E-2</c:v>
                </c:pt>
                <c:pt idx="10">
                  <c:v>9.8041312559843607E-2</c:v>
                </c:pt>
                <c:pt idx="11">
                  <c:v>0.10770707273406233</c:v>
                </c:pt>
                <c:pt idx="12">
                  <c:v>0.11696187866103369</c:v>
                </c:pt>
                <c:pt idx="13">
                  <c:v>0.12647141881724078</c:v>
                </c:pt>
                <c:pt idx="14">
                  <c:v>0.13645516780583988</c:v>
                </c:pt>
                <c:pt idx="15">
                  <c:v>0.14544997656535574</c:v>
                </c:pt>
                <c:pt idx="16">
                  <c:v>0.15486192047450553</c:v>
                </c:pt>
                <c:pt idx="17">
                  <c:v>0.16438926064600368</c:v>
                </c:pt>
                <c:pt idx="18">
                  <c:v>0.17376889666039685</c:v>
                </c:pt>
                <c:pt idx="19">
                  <c:v>0.18317805655240116</c:v>
                </c:pt>
                <c:pt idx="20">
                  <c:v>0.19241002198001889</c:v>
                </c:pt>
                <c:pt idx="21">
                  <c:v>0.20157949914214091</c:v>
                </c:pt>
                <c:pt idx="22">
                  <c:v>0.21026111053382102</c:v>
                </c:pt>
                <c:pt idx="23">
                  <c:v>0.21999369986275008</c:v>
                </c:pt>
                <c:pt idx="24">
                  <c:v>0.22917188197154881</c:v>
                </c:pt>
                <c:pt idx="25">
                  <c:v>0.23823113130480411</c:v>
                </c:pt>
                <c:pt idx="26">
                  <c:v>0.24739641180623428</c:v>
                </c:pt>
                <c:pt idx="27">
                  <c:v>0.25578581285384072</c:v>
                </c:pt>
                <c:pt idx="28">
                  <c:v>0.26411885752574327</c:v>
                </c:pt>
                <c:pt idx="29">
                  <c:v>0.2741339209633249</c:v>
                </c:pt>
                <c:pt idx="30">
                  <c:v>0.28162454060834352</c:v>
                </c:pt>
                <c:pt idx="31">
                  <c:v>0.2908889824546218</c:v>
                </c:pt>
                <c:pt idx="32">
                  <c:v>0.29925145207236414</c:v>
                </c:pt>
                <c:pt idx="33">
                  <c:v>0.3084219200553171</c:v>
                </c:pt>
                <c:pt idx="34">
                  <c:v>0.31751126484837155</c:v>
                </c:pt>
                <c:pt idx="35">
                  <c:v>0.32695159058273948</c:v>
                </c:pt>
                <c:pt idx="36">
                  <c:v>0.33466922250899234</c:v>
                </c:pt>
                <c:pt idx="37">
                  <c:v>0.34349595434858182</c:v>
                </c:pt>
                <c:pt idx="38">
                  <c:v>0.35251146203674244</c:v>
                </c:pt>
                <c:pt idx="39">
                  <c:v>0.3611925004593094</c:v>
                </c:pt>
                <c:pt idx="40">
                  <c:v>0.36987709962005888</c:v>
                </c:pt>
                <c:pt idx="41">
                  <c:v>0.37801682063996767</c:v>
                </c:pt>
                <c:pt idx="42">
                  <c:v>0.38668782470720842</c:v>
                </c:pt>
                <c:pt idx="43">
                  <c:v>0.39452158329935483</c:v>
                </c:pt>
                <c:pt idx="44">
                  <c:v>0.40201741320532436</c:v>
                </c:pt>
                <c:pt idx="45">
                  <c:v>0.40991191847394326</c:v>
                </c:pt>
                <c:pt idx="46">
                  <c:v>0.41840753151998611</c:v>
                </c:pt>
                <c:pt idx="47">
                  <c:v>0.42560975176320703</c:v>
                </c:pt>
                <c:pt idx="48">
                  <c:v>0.43479316444292515</c:v>
                </c:pt>
                <c:pt idx="49">
                  <c:v>0.44337423182831381</c:v>
                </c:pt>
                <c:pt idx="50">
                  <c:v>0.45136731234158656</c:v>
                </c:pt>
                <c:pt idx="51">
                  <c:v>0.46073492039579833</c:v>
                </c:pt>
                <c:pt idx="52">
                  <c:v>0.46877042987611017</c:v>
                </c:pt>
                <c:pt idx="53">
                  <c:v>0.47697230609228014</c:v>
                </c:pt>
                <c:pt idx="54">
                  <c:v>0.48512121620732512</c:v>
                </c:pt>
                <c:pt idx="55">
                  <c:v>0.4924476925169477</c:v>
                </c:pt>
                <c:pt idx="56">
                  <c:v>0.50028529113335107</c:v>
                </c:pt>
                <c:pt idx="57">
                  <c:v>0.50821315826799562</c:v>
                </c:pt>
                <c:pt idx="58">
                  <c:v>0.51561502121308211</c:v>
                </c:pt>
                <c:pt idx="59">
                  <c:v>0.52268939866195319</c:v>
                </c:pt>
                <c:pt idx="60">
                  <c:v>0.53001641787539111</c:v>
                </c:pt>
                <c:pt idx="61">
                  <c:v>0.53698871695015393</c:v>
                </c:pt>
                <c:pt idx="62">
                  <c:v>0.5419940717344871</c:v>
                </c:pt>
                <c:pt idx="63">
                  <c:v>0.54987609094367462</c:v>
                </c:pt>
                <c:pt idx="64">
                  <c:v>0.55916950146003441</c:v>
                </c:pt>
                <c:pt idx="65">
                  <c:v>0.56698408342578366</c:v>
                </c:pt>
                <c:pt idx="66">
                  <c:v>0.57617748803330993</c:v>
                </c:pt>
                <c:pt idx="67">
                  <c:v>0.58417558780081547</c:v>
                </c:pt>
                <c:pt idx="68">
                  <c:v>0.59193381781991183</c:v>
                </c:pt>
                <c:pt idx="69">
                  <c:v>0.59916968722346109</c:v>
                </c:pt>
                <c:pt idx="70">
                  <c:v>0.60766434568176719</c:v>
                </c:pt>
                <c:pt idx="71">
                  <c:v>0.61441885835353394</c:v>
                </c:pt>
                <c:pt idx="72">
                  <c:v>0.62157229478371456</c:v>
                </c:pt>
                <c:pt idx="73">
                  <c:v>0.62798404701174693</c:v>
                </c:pt>
                <c:pt idx="74">
                  <c:v>0.63370722307366156</c:v>
                </c:pt>
                <c:pt idx="75">
                  <c:v>0.63937393030742751</c:v>
                </c:pt>
                <c:pt idx="76">
                  <c:v>0.64397555618444668</c:v>
                </c:pt>
                <c:pt idx="77">
                  <c:v>0.64626585458281371</c:v>
                </c:pt>
                <c:pt idx="78">
                  <c:v>0.64775101457226059</c:v>
                </c:pt>
                <c:pt idx="79">
                  <c:v>0.65810527560709642</c:v>
                </c:pt>
                <c:pt idx="80">
                  <c:v>0.66892907045220262</c:v>
                </c:pt>
                <c:pt idx="81">
                  <c:v>0.67858432037061123</c:v>
                </c:pt>
                <c:pt idx="82">
                  <c:v>0.68652146747410603</c:v>
                </c:pt>
                <c:pt idx="83">
                  <c:v>0.69532461893450137</c:v>
                </c:pt>
                <c:pt idx="84">
                  <c:v>0.70318452144690413</c:v>
                </c:pt>
                <c:pt idx="85">
                  <c:v>0.71078764532321537</c:v>
                </c:pt>
                <c:pt idx="86">
                  <c:v>0.7181722265957281</c:v>
                </c:pt>
                <c:pt idx="87">
                  <c:v>0.7230953386917256</c:v>
                </c:pt>
                <c:pt idx="88">
                  <c:v>0.72777839883616124</c:v>
                </c:pt>
                <c:pt idx="89">
                  <c:v>0.73286867733053507</c:v>
                </c:pt>
                <c:pt idx="90">
                  <c:v>0.73165609005163723</c:v>
                </c:pt>
                <c:pt idx="91">
                  <c:v>0.73069364813997584</c:v>
                </c:pt>
                <c:pt idx="92">
                  <c:v>0.71568856680936355</c:v>
                </c:pt>
                <c:pt idx="93">
                  <c:v>0.68012086209680833</c:v>
                </c:pt>
                <c:pt idx="94">
                  <c:v>0.65867547076014021</c:v>
                </c:pt>
                <c:pt idx="95">
                  <c:v>0.68375060981345981</c:v>
                </c:pt>
                <c:pt idx="96">
                  <c:v>0.70803015266585023</c:v>
                </c:pt>
                <c:pt idx="97">
                  <c:v>0.73050329495710564</c:v>
                </c:pt>
                <c:pt idx="98">
                  <c:v>0.74824795253294552</c:v>
                </c:pt>
                <c:pt idx="99">
                  <c:v>0.72199664012970333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2.3881839261038484E-3</c:v>
                </c:pt>
                <c:pt idx="1">
                  <c:v>8.5127334171217761E-3</c:v>
                </c:pt>
                <c:pt idx="2">
                  <c:v>2.0000000000000018E-2</c:v>
                </c:pt>
                <c:pt idx="3">
                  <c:v>2.6719362309339467E-2</c:v>
                </c:pt>
                <c:pt idx="4">
                  <c:v>3.9124181278618608E-2</c:v>
                </c:pt>
                <c:pt idx="5">
                  <c:v>4.7909091538188009E-2</c:v>
                </c:pt>
                <c:pt idx="6">
                  <c:v>5.3387160285491952E-2</c:v>
                </c:pt>
                <c:pt idx="7">
                  <c:v>6.4380744342925067E-2</c:v>
                </c:pt>
                <c:pt idx="8">
                  <c:v>7.0198407918400152E-2</c:v>
                </c:pt>
                <c:pt idx="9">
                  <c:v>8.1164010724979585E-2</c:v>
                </c:pt>
                <c:pt idx="10">
                  <c:v>8.3756875460416325E-2</c:v>
                </c:pt>
                <c:pt idx="11">
                  <c:v>9.368825859798402E-2</c:v>
                </c:pt>
                <c:pt idx="12">
                  <c:v>0.10504607713522707</c:v>
                </c:pt>
                <c:pt idx="13">
                  <c:v>0.11925044047572886</c:v>
                </c:pt>
                <c:pt idx="14">
                  <c:v>0.11960981623826594</c:v>
                </c:pt>
                <c:pt idx="15">
                  <c:v>0.1352625494212798</c:v>
                </c:pt>
                <c:pt idx="16">
                  <c:v>0.13616150543361527</c:v>
                </c:pt>
                <c:pt idx="17">
                  <c:v>0.14847037097479343</c:v>
                </c:pt>
                <c:pt idx="18">
                  <c:v>0.15476252291548465</c:v>
                </c:pt>
                <c:pt idx="19">
                  <c:v>0.16348968722199186</c:v>
                </c:pt>
                <c:pt idx="20">
                  <c:v>0.17793674618010991</c:v>
                </c:pt>
                <c:pt idx="21">
                  <c:v>0.18115397018470691</c:v>
                </c:pt>
                <c:pt idx="22">
                  <c:v>0.19297611570435369</c:v>
                </c:pt>
                <c:pt idx="23">
                  <c:v>0.201749787394226</c:v>
                </c:pt>
                <c:pt idx="24">
                  <c:v>0.20916143129683484</c:v>
                </c:pt>
                <c:pt idx="25">
                  <c:v>0.21618100463469159</c:v>
                </c:pt>
                <c:pt idx="26">
                  <c:v>0.22576669835597418</c:v>
                </c:pt>
                <c:pt idx="27">
                  <c:v>0.22839739296766592</c:v>
                </c:pt>
                <c:pt idx="28">
                  <c:v>0.24645606781964957</c:v>
                </c:pt>
                <c:pt idx="29">
                  <c:v>0.25282325251415916</c:v>
                </c:pt>
                <c:pt idx="30">
                  <c:v>0.2545061589479114</c:v>
                </c:pt>
                <c:pt idx="31">
                  <c:v>0.2668425991736133</c:v>
                </c:pt>
                <c:pt idx="32">
                  <c:v>0.27545635352948616</c:v>
                </c:pt>
                <c:pt idx="33">
                  <c:v>0.28157500095861077</c:v>
                </c:pt>
                <c:pt idx="34">
                  <c:v>0.29028896016241812</c:v>
                </c:pt>
                <c:pt idx="35">
                  <c:v>0.29807229341633157</c:v>
                </c:pt>
                <c:pt idx="36">
                  <c:v>0.30845689271969412</c:v>
                </c:pt>
                <c:pt idx="37">
                  <c:v>0.31879383326479782</c:v>
                </c:pt>
                <c:pt idx="38">
                  <c:v>0.32989468311054915</c:v>
                </c:pt>
                <c:pt idx="39">
                  <c:v>0.33408272349188484</c:v>
                </c:pt>
                <c:pt idx="40">
                  <c:v>0.34890836969996075</c:v>
                </c:pt>
                <c:pt idx="41">
                  <c:v>0.35630926610615199</c:v>
                </c:pt>
                <c:pt idx="42">
                  <c:v>0.36230550335715039</c:v>
                </c:pt>
                <c:pt idx="43">
                  <c:v>0.37388077134658271</c:v>
                </c:pt>
                <c:pt idx="44">
                  <c:v>0.38294095198121336</c:v>
                </c:pt>
                <c:pt idx="45">
                  <c:v>0.39065103653810118</c:v>
                </c:pt>
                <c:pt idx="46">
                  <c:v>0.39835497680259757</c:v>
                </c:pt>
                <c:pt idx="47">
                  <c:v>0.40720641707888461</c:v>
                </c:pt>
                <c:pt idx="48">
                  <c:v>0.41633261206899541</c:v>
                </c:pt>
                <c:pt idx="49">
                  <c:v>0.42345674207842787</c:v>
                </c:pt>
                <c:pt idx="50">
                  <c:v>0.43362904853818918</c:v>
                </c:pt>
                <c:pt idx="51">
                  <c:v>0.43899409575218651</c:v>
                </c:pt>
                <c:pt idx="52">
                  <c:v>0.45279981420596216</c:v>
                </c:pt>
                <c:pt idx="53">
                  <c:v>0.4611073966345508</c:v>
                </c:pt>
                <c:pt idx="54">
                  <c:v>0.47388860665115201</c:v>
                </c:pt>
                <c:pt idx="55">
                  <c:v>0.48105280130244937</c:v>
                </c:pt>
                <c:pt idx="56">
                  <c:v>0.48764115268353098</c:v>
                </c:pt>
                <c:pt idx="57">
                  <c:v>0.4936284679940523</c:v>
                </c:pt>
                <c:pt idx="58">
                  <c:v>0.50330745915664199</c:v>
                </c:pt>
                <c:pt idx="59">
                  <c:v>0.5110080379572306</c:v>
                </c:pt>
                <c:pt idx="60">
                  <c:v>0.51352380151788646</c:v>
                </c:pt>
                <c:pt idx="61">
                  <c:v>0.52552181959245614</c:v>
                </c:pt>
                <c:pt idx="62">
                  <c:v>0.53197993271930799</c:v>
                </c:pt>
                <c:pt idx="63">
                  <c:v>0.53593159690037584</c:v>
                </c:pt>
                <c:pt idx="64">
                  <c:v>0.54748235800812839</c:v>
                </c:pt>
                <c:pt idx="65">
                  <c:v>0.55562078147540483</c:v>
                </c:pt>
                <c:pt idx="66">
                  <c:v>0.56465954710443866</c:v>
                </c:pt>
                <c:pt idx="67">
                  <c:v>0.57260208994689865</c:v>
                </c:pt>
                <c:pt idx="68">
                  <c:v>0.58229610571818546</c:v>
                </c:pt>
                <c:pt idx="69">
                  <c:v>0.59356974570167131</c:v>
                </c:pt>
                <c:pt idx="70">
                  <c:v>0.6015246685991591</c:v>
                </c:pt>
                <c:pt idx="71">
                  <c:v>0.60293900533460976</c:v>
                </c:pt>
                <c:pt idx="72">
                  <c:v>0.59412153098623577</c:v>
                </c:pt>
                <c:pt idx="73">
                  <c:v>0.58143062573614912</c:v>
                </c:pt>
                <c:pt idx="74">
                  <c:v>0.59613979802421302</c:v>
                </c:pt>
                <c:pt idx="75">
                  <c:v>0.6157383880273728</c:v>
                </c:pt>
                <c:pt idx="76">
                  <c:v>0.64478798147906036</c:v>
                </c:pt>
                <c:pt idx="77">
                  <c:v>0.67045660401449991</c:v>
                </c:pt>
                <c:pt idx="78">
                  <c:v>0.67272890957484544</c:v>
                </c:pt>
                <c:pt idx="79">
                  <c:v>0.67734906514148929</c:v>
                </c:pt>
                <c:pt idx="80">
                  <c:v>0.68486476729166146</c:v>
                </c:pt>
                <c:pt idx="81">
                  <c:v>0.69762915374123291</c:v>
                </c:pt>
                <c:pt idx="82">
                  <c:v>0.71174668960016296</c:v>
                </c:pt>
                <c:pt idx="83">
                  <c:v>0.72374234463755349</c:v>
                </c:pt>
                <c:pt idx="84">
                  <c:v>0.74113281947441623</c:v>
                </c:pt>
                <c:pt idx="85">
                  <c:v>0.74707090412860977</c:v>
                </c:pt>
                <c:pt idx="86">
                  <c:v>0.73631606976957886</c:v>
                </c:pt>
                <c:pt idx="87">
                  <c:v>0.69640186553558914</c:v>
                </c:pt>
                <c:pt idx="88">
                  <c:v>0.64997271417645786</c:v>
                </c:pt>
                <c:pt idx="89">
                  <c:v>0.62805797304829281</c:v>
                </c:pt>
                <c:pt idx="90">
                  <c:v>0.6365267213134812</c:v>
                </c:pt>
                <c:pt idx="91">
                  <c:v>0.63473923662328124</c:v>
                </c:pt>
                <c:pt idx="92">
                  <c:v>0.76824318398201985</c:v>
                </c:pt>
                <c:pt idx="93">
                  <c:v>0.7646768637262702</c:v>
                </c:pt>
                <c:pt idx="94">
                  <c:v>0.70896643487164457</c:v>
                </c:pt>
                <c:pt idx="95">
                  <c:v>0.71258115091975061</c:v>
                </c:pt>
                <c:pt idx="96">
                  <c:v>0.71882282135527142</c:v>
                </c:pt>
                <c:pt idx="97">
                  <c:v>0.72361990142262989</c:v>
                </c:pt>
                <c:pt idx="98">
                  <c:v>0.66985888051386144</c:v>
                </c:pt>
                <c:pt idx="99">
                  <c:v>0.60919267560703427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0</c:v>
                </c:pt>
                <c:pt idx="1">
                  <c:v>9.8940769163375908E-3</c:v>
                </c:pt>
                <c:pt idx="2">
                  <c:v>1.9963581760696569E-2</c:v>
                </c:pt>
                <c:pt idx="3">
                  <c:v>2.9664717148213171E-2</c:v>
                </c:pt>
                <c:pt idx="4">
                  <c:v>3.9559200261196081E-2</c:v>
                </c:pt>
                <c:pt idx="5">
                  <c:v>4.937879418513047E-2</c:v>
                </c:pt>
                <c:pt idx="6">
                  <c:v>5.9199775581122438E-2</c:v>
                </c:pt>
                <c:pt idx="7">
                  <c:v>6.9040928669252266E-2</c:v>
                </c:pt>
                <c:pt idx="8">
                  <c:v>7.8726625763666735E-2</c:v>
                </c:pt>
                <c:pt idx="9">
                  <c:v>8.8101480942078036E-2</c:v>
                </c:pt>
                <c:pt idx="10">
                  <c:v>9.8041312559843607E-2</c:v>
                </c:pt>
                <c:pt idx="11">
                  <c:v>0.10770707273406233</c:v>
                </c:pt>
                <c:pt idx="12">
                  <c:v>0.11696187866103369</c:v>
                </c:pt>
                <c:pt idx="13">
                  <c:v>0.12647141881724078</c:v>
                </c:pt>
                <c:pt idx="14">
                  <c:v>0.13645516780583988</c:v>
                </c:pt>
                <c:pt idx="15">
                  <c:v>0.14544997656535574</c:v>
                </c:pt>
                <c:pt idx="16">
                  <c:v>0.15486192047450553</c:v>
                </c:pt>
                <c:pt idx="17">
                  <c:v>0.16438926064600368</c:v>
                </c:pt>
                <c:pt idx="18">
                  <c:v>0.17376889666039685</c:v>
                </c:pt>
                <c:pt idx="19">
                  <c:v>0.18317805655240116</c:v>
                </c:pt>
                <c:pt idx="20">
                  <c:v>0.19241002198001889</c:v>
                </c:pt>
                <c:pt idx="21">
                  <c:v>0.20157949914214091</c:v>
                </c:pt>
                <c:pt idx="22">
                  <c:v>0.21026111053382102</c:v>
                </c:pt>
                <c:pt idx="23">
                  <c:v>0.21999369986275008</c:v>
                </c:pt>
                <c:pt idx="24">
                  <c:v>0.22917188197154881</c:v>
                </c:pt>
                <c:pt idx="25">
                  <c:v>0.23823113130480411</c:v>
                </c:pt>
                <c:pt idx="26">
                  <c:v>0.24739641180623428</c:v>
                </c:pt>
                <c:pt idx="27">
                  <c:v>0.25578581285384072</c:v>
                </c:pt>
                <c:pt idx="28">
                  <c:v>0.26411885752574327</c:v>
                </c:pt>
                <c:pt idx="29">
                  <c:v>0.2741339209633249</c:v>
                </c:pt>
                <c:pt idx="30">
                  <c:v>0.28162454060834352</c:v>
                </c:pt>
                <c:pt idx="31">
                  <c:v>0.2908889824546218</c:v>
                </c:pt>
                <c:pt idx="32">
                  <c:v>0.29925145207236414</c:v>
                </c:pt>
                <c:pt idx="33">
                  <c:v>0.3084219200553171</c:v>
                </c:pt>
                <c:pt idx="34">
                  <c:v>0.31751126484837155</c:v>
                </c:pt>
                <c:pt idx="35">
                  <c:v>0.32695159058273948</c:v>
                </c:pt>
                <c:pt idx="36">
                  <c:v>0.33466922250899234</c:v>
                </c:pt>
                <c:pt idx="37">
                  <c:v>0.34349595434858182</c:v>
                </c:pt>
                <c:pt idx="38">
                  <c:v>0.35251146203674244</c:v>
                </c:pt>
                <c:pt idx="39">
                  <c:v>0.3611925004593094</c:v>
                </c:pt>
                <c:pt idx="40">
                  <c:v>0.36987709962005888</c:v>
                </c:pt>
                <c:pt idx="41">
                  <c:v>0.37801682063996767</c:v>
                </c:pt>
                <c:pt idx="42">
                  <c:v>0.38668782470720842</c:v>
                </c:pt>
                <c:pt idx="43">
                  <c:v>0.39452158329935483</c:v>
                </c:pt>
                <c:pt idx="44">
                  <c:v>0.40201741320532436</c:v>
                </c:pt>
                <c:pt idx="45">
                  <c:v>0.40991191847394326</c:v>
                </c:pt>
                <c:pt idx="46">
                  <c:v>0.41840753151998611</c:v>
                </c:pt>
                <c:pt idx="47">
                  <c:v>0.42560975176320703</c:v>
                </c:pt>
                <c:pt idx="48">
                  <c:v>0.43479316444292515</c:v>
                </c:pt>
                <c:pt idx="49">
                  <c:v>0.44337423182831381</c:v>
                </c:pt>
                <c:pt idx="50">
                  <c:v>0.45136731234158656</c:v>
                </c:pt>
                <c:pt idx="51">
                  <c:v>0.46073492039579833</c:v>
                </c:pt>
                <c:pt idx="52">
                  <c:v>0.46877042987611017</c:v>
                </c:pt>
                <c:pt idx="53">
                  <c:v>0.47697230609228014</c:v>
                </c:pt>
                <c:pt idx="54">
                  <c:v>0.48512121620732512</c:v>
                </c:pt>
                <c:pt idx="55">
                  <c:v>0.4924476925169477</c:v>
                </c:pt>
                <c:pt idx="56">
                  <c:v>0.50028529113335107</c:v>
                </c:pt>
                <c:pt idx="57">
                  <c:v>0.50821315826799562</c:v>
                </c:pt>
                <c:pt idx="58">
                  <c:v>0.51561502121308211</c:v>
                </c:pt>
                <c:pt idx="59">
                  <c:v>0.52268939866195319</c:v>
                </c:pt>
                <c:pt idx="60">
                  <c:v>0.53001641787539111</c:v>
                </c:pt>
                <c:pt idx="61">
                  <c:v>0.53698871695015393</c:v>
                </c:pt>
                <c:pt idx="62">
                  <c:v>0.5419940717344871</c:v>
                </c:pt>
                <c:pt idx="63">
                  <c:v>0.54987609094367462</c:v>
                </c:pt>
                <c:pt idx="64">
                  <c:v>0.55916950146003441</c:v>
                </c:pt>
                <c:pt idx="65">
                  <c:v>0.56698408342578366</c:v>
                </c:pt>
                <c:pt idx="66">
                  <c:v>0.57617748803330993</c:v>
                </c:pt>
                <c:pt idx="67">
                  <c:v>0.58417558780081547</c:v>
                </c:pt>
                <c:pt idx="68">
                  <c:v>0.59193381781991183</c:v>
                </c:pt>
                <c:pt idx="69">
                  <c:v>0.59916968722346109</c:v>
                </c:pt>
                <c:pt idx="70">
                  <c:v>0.60766434568177319</c:v>
                </c:pt>
                <c:pt idx="71">
                  <c:v>0.61441885835353394</c:v>
                </c:pt>
                <c:pt idx="72">
                  <c:v>0.62157229478371456</c:v>
                </c:pt>
                <c:pt idx="73">
                  <c:v>0.62798404701174693</c:v>
                </c:pt>
                <c:pt idx="74">
                  <c:v>0.63370722307366156</c:v>
                </c:pt>
                <c:pt idx="75">
                  <c:v>0.63937393030742751</c:v>
                </c:pt>
                <c:pt idx="76">
                  <c:v>0.64397555618444668</c:v>
                </c:pt>
                <c:pt idx="77">
                  <c:v>0.64626585458281371</c:v>
                </c:pt>
                <c:pt idx="78">
                  <c:v>0.64775101457226059</c:v>
                </c:pt>
                <c:pt idx="79">
                  <c:v>0.65810527560709642</c:v>
                </c:pt>
                <c:pt idx="80">
                  <c:v>0.66892907045220262</c:v>
                </c:pt>
                <c:pt idx="81">
                  <c:v>0.67858432037061123</c:v>
                </c:pt>
                <c:pt idx="82">
                  <c:v>0.68652146747410603</c:v>
                </c:pt>
                <c:pt idx="83">
                  <c:v>0.69532461893449526</c:v>
                </c:pt>
                <c:pt idx="84">
                  <c:v>0.70318452144690413</c:v>
                </c:pt>
                <c:pt idx="85">
                  <c:v>0.71078764532321537</c:v>
                </c:pt>
                <c:pt idx="86">
                  <c:v>0.7181722265957281</c:v>
                </c:pt>
                <c:pt idx="87">
                  <c:v>0.7230953386917256</c:v>
                </c:pt>
                <c:pt idx="88">
                  <c:v>0.72777839883616124</c:v>
                </c:pt>
                <c:pt idx="89">
                  <c:v>0.73286867733053507</c:v>
                </c:pt>
                <c:pt idx="90">
                  <c:v>0.73165609005163723</c:v>
                </c:pt>
                <c:pt idx="91">
                  <c:v>0.73069364813997584</c:v>
                </c:pt>
                <c:pt idx="92">
                  <c:v>0.71568856680936355</c:v>
                </c:pt>
                <c:pt idx="93">
                  <c:v>0.68012086209680833</c:v>
                </c:pt>
                <c:pt idx="94">
                  <c:v>0.65867547076014021</c:v>
                </c:pt>
                <c:pt idx="95">
                  <c:v>0.68375060981345981</c:v>
                </c:pt>
                <c:pt idx="96">
                  <c:v>0.70803015266585023</c:v>
                </c:pt>
                <c:pt idx="97">
                  <c:v>0.73050329495710564</c:v>
                </c:pt>
                <c:pt idx="98">
                  <c:v>0.74824795253294552</c:v>
                </c:pt>
                <c:pt idx="99">
                  <c:v>0.72199664012970333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2.4775190844285033E-3</c:v>
                </c:pt>
                <c:pt idx="1">
                  <c:v>8.1824730787410926E-3</c:v>
                </c:pt>
                <c:pt idx="2">
                  <c:v>1.6611579303691837E-2</c:v>
                </c:pt>
                <c:pt idx="3">
                  <c:v>2.8192210786218364E-2</c:v>
                </c:pt>
                <c:pt idx="4">
                  <c:v>3.7475793846195149E-2</c:v>
                </c:pt>
                <c:pt idx="5">
                  <c:v>5.0000000000000044E-2</c:v>
                </c:pt>
                <c:pt idx="6">
                  <c:v>5.7959168566635633E-2</c:v>
                </c:pt>
                <c:pt idx="7">
                  <c:v>6.2804859211113895E-2</c:v>
                </c:pt>
                <c:pt idx="8">
                  <c:v>7.4539230371104326E-2</c:v>
                </c:pt>
                <c:pt idx="9">
                  <c:v>7.6094589775669186E-2</c:v>
                </c:pt>
                <c:pt idx="10">
                  <c:v>8.0815683990315579E-2</c:v>
                </c:pt>
                <c:pt idx="11">
                  <c:v>8.8802765428031671E-2</c:v>
                </c:pt>
                <c:pt idx="12">
                  <c:v>9.9789729812392869E-2</c:v>
                </c:pt>
                <c:pt idx="13">
                  <c:v>0.11211526305591946</c:v>
                </c:pt>
                <c:pt idx="14">
                  <c:v>0.12348590780304836</c:v>
                </c:pt>
                <c:pt idx="15">
                  <c:v>0.13701816492026986</c:v>
                </c:pt>
                <c:pt idx="16">
                  <c:v>0.14016168427023812</c:v>
                </c:pt>
                <c:pt idx="17">
                  <c:v>0.15498016701062678</c:v>
                </c:pt>
                <c:pt idx="18">
                  <c:v>0.15364780730425553</c:v>
                </c:pt>
                <c:pt idx="19">
                  <c:v>0.1657533258598709</c:v>
                </c:pt>
                <c:pt idx="20">
                  <c:v>0.17976701395133943</c:v>
                </c:pt>
                <c:pt idx="21">
                  <c:v>0.18109490287324903</c:v>
                </c:pt>
                <c:pt idx="22">
                  <c:v>0.19618105181728995</c:v>
                </c:pt>
                <c:pt idx="23">
                  <c:v>0.20358878247148282</c:v>
                </c:pt>
                <c:pt idx="24">
                  <c:v>0.20877237268989146</c:v>
                </c:pt>
                <c:pt idx="25">
                  <c:v>0.2118920824896271</c:v>
                </c:pt>
                <c:pt idx="26">
                  <c:v>0.22547527767170739</c:v>
                </c:pt>
                <c:pt idx="27">
                  <c:v>0.22964124884532111</c:v>
                </c:pt>
                <c:pt idx="28">
                  <c:v>0.24365663705605367</c:v>
                </c:pt>
                <c:pt idx="29">
                  <c:v>0.25209805313619771</c:v>
                </c:pt>
                <c:pt idx="30">
                  <c:v>0.26117342729916826</c:v>
                </c:pt>
                <c:pt idx="31">
                  <c:v>0.27398631413098196</c:v>
                </c:pt>
                <c:pt idx="32">
                  <c:v>0.2817044220063939</c:v>
                </c:pt>
                <c:pt idx="33">
                  <c:v>0.29129134153241787</c:v>
                </c:pt>
                <c:pt idx="34">
                  <c:v>0.30345907490901447</c:v>
                </c:pt>
                <c:pt idx="35">
                  <c:v>0.30935841287790311</c:v>
                </c:pt>
                <c:pt idx="36">
                  <c:v>0.32573862450255553</c:v>
                </c:pt>
                <c:pt idx="37">
                  <c:v>0.34004235508363623</c:v>
                </c:pt>
                <c:pt idx="38">
                  <c:v>0.35017176876061662</c:v>
                </c:pt>
                <c:pt idx="39">
                  <c:v>0.35347208313946987</c:v>
                </c:pt>
                <c:pt idx="40">
                  <c:v>0.36729278803023446</c:v>
                </c:pt>
                <c:pt idx="41">
                  <c:v>0.37027961511235274</c:v>
                </c:pt>
                <c:pt idx="42">
                  <c:v>0.37966339839806418</c:v>
                </c:pt>
                <c:pt idx="43">
                  <c:v>0.39029039831069312</c:v>
                </c:pt>
                <c:pt idx="44">
                  <c:v>0.39788240687092757</c:v>
                </c:pt>
                <c:pt idx="45">
                  <c:v>0.40564755773782879</c:v>
                </c:pt>
                <c:pt idx="46">
                  <c:v>0.41009611580623739</c:v>
                </c:pt>
                <c:pt idx="47">
                  <c:v>0.41833410239129432</c:v>
                </c:pt>
                <c:pt idx="48">
                  <c:v>0.42856390795988208</c:v>
                </c:pt>
                <c:pt idx="49">
                  <c:v>0.437470681872141</c:v>
                </c:pt>
                <c:pt idx="50">
                  <c:v>0.44533689674563748</c:v>
                </c:pt>
                <c:pt idx="51">
                  <c:v>0.44915411784510439</c:v>
                </c:pt>
                <c:pt idx="52">
                  <c:v>0.46289877835901949</c:v>
                </c:pt>
                <c:pt idx="53">
                  <c:v>0.47052600542323975</c:v>
                </c:pt>
                <c:pt idx="54">
                  <c:v>0.48345149263866743</c:v>
                </c:pt>
                <c:pt idx="55">
                  <c:v>0.48988883900888974</c:v>
                </c:pt>
                <c:pt idx="56">
                  <c:v>0.49662154222032756</c:v>
                </c:pt>
                <c:pt idx="57">
                  <c:v>0.50180762931856715</c:v>
                </c:pt>
                <c:pt idx="58">
                  <c:v>0.50708822969775458</c:v>
                </c:pt>
                <c:pt idx="59">
                  <c:v>0.51589749816821406</c:v>
                </c:pt>
                <c:pt idx="60">
                  <c:v>0.51610845623004808</c:v>
                </c:pt>
                <c:pt idx="61">
                  <c:v>0.52838499015247375</c:v>
                </c:pt>
                <c:pt idx="62">
                  <c:v>0.53839773233711063</c:v>
                </c:pt>
                <c:pt idx="63">
                  <c:v>0.54542892727313486</c:v>
                </c:pt>
                <c:pt idx="64">
                  <c:v>0.55781766402981503</c:v>
                </c:pt>
                <c:pt idx="65">
                  <c:v>0.56728374629369971</c:v>
                </c:pt>
                <c:pt idx="66">
                  <c:v>0.57589861304502588</c:v>
                </c:pt>
                <c:pt idx="67">
                  <c:v>0.58943785656101788</c:v>
                </c:pt>
                <c:pt idx="68">
                  <c:v>0.60725793068482581</c:v>
                </c:pt>
                <c:pt idx="69">
                  <c:v>0.62372768003449086</c:v>
                </c:pt>
                <c:pt idx="70">
                  <c:v>0.64278114450830559</c:v>
                </c:pt>
                <c:pt idx="71">
                  <c:v>0.64653256238486501</c:v>
                </c:pt>
                <c:pt idx="72">
                  <c:v>0.6334166056861531</c:v>
                </c:pt>
                <c:pt idx="73">
                  <c:v>0.61439742580610279</c:v>
                </c:pt>
                <c:pt idx="74">
                  <c:v>0.61744681200062168</c:v>
                </c:pt>
                <c:pt idx="75">
                  <c:v>0.6191173919977645</c:v>
                </c:pt>
                <c:pt idx="76">
                  <c:v>0.6344756924242666</c:v>
                </c:pt>
                <c:pt idx="77">
                  <c:v>0.66382149910833377</c:v>
                </c:pt>
                <c:pt idx="78">
                  <c:v>0.6771128836861986</c:v>
                </c:pt>
                <c:pt idx="79">
                  <c:v>0.69877843938877937</c:v>
                </c:pt>
                <c:pt idx="80">
                  <c:v>0.71828507655991669</c:v>
                </c:pt>
                <c:pt idx="81">
                  <c:v>0.72877306595836644</c:v>
                </c:pt>
                <c:pt idx="82">
                  <c:v>0.73693920327618789</c:v>
                </c:pt>
                <c:pt idx="83">
                  <c:v>0.74414378474932286</c:v>
                </c:pt>
                <c:pt idx="84">
                  <c:v>0.75532297721410258</c:v>
                </c:pt>
                <c:pt idx="85">
                  <c:v>0.76024520152036978</c:v>
                </c:pt>
                <c:pt idx="86">
                  <c:v>0.74666203061514524</c:v>
                </c:pt>
                <c:pt idx="87">
                  <c:v>0.69286712016835306</c:v>
                </c:pt>
                <c:pt idx="88">
                  <c:v>0.62799306753872919</c:v>
                </c:pt>
                <c:pt idx="89">
                  <c:v>0.59471259340283789</c:v>
                </c:pt>
                <c:pt idx="90">
                  <c:v>0.56475209707909746</c:v>
                </c:pt>
                <c:pt idx="91">
                  <c:v>0.53605179555707416</c:v>
                </c:pt>
                <c:pt idx="92">
                  <c:v>0.7373985984010305</c:v>
                </c:pt>
                <c:pt idx="93">
                  <c:v>0.79478504068246081</c:v>
                </c:pt>
                <c:pt idx="94">
                  <c:v>0.72357815001892578</c:v>
                </c:pt>
                <c:pt idx="95">
                  <c:v>0.75988231820916596</c:v>
                </c:pt>
                <c:pt idx="96">
                  <c:v>0.74527648394318258</c:v>
                </c:pt>
                <c:pt idx="97">
                  <c:v>0.73198381449717231</c:v>
                </c:pt>
                <c:pt idx="98">
                  <c:v>0.65554723191711417</c:v>
                </c:pt>
                <c:pt idx="99">
                  <c:v>0.73713951427185809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5.2016865357925601E-3</c:v>
                </c:pt>
                <c:pt idx="2">
                  <c:v>7.6011094956317526E-3</c:v>
                </c:pt>
                <c:pt idx="3">
                  <c:v>3.1003425911537708E-3</c:v>
                </c:pt>
                <c:pt idx="4">
                  <c:v>4.7070347624353914E-3</c:v>
                </c:pt>
                <c:pt idx="5">
                  <c:v>7.7755807070316596E-3</c:v>
                </c:pt>
                <c:pt idx="6">
                  <c:v>7.1354050972047833E-3</c:v>
                </c:pt>
                <c:pt idx="7">
                  <c:v>7.1154278358963596E-3</c:v>
                </c:pt>
                <c:pt idx="8">
                  <c:v>4.3582306454115205E-3</c:v>
                </c:pt>
                <c:pt idx="9">
                  <c:v>1.1063966601166375E-2</c:v>
                </c:pt>
                <c:pt idx="10">
                  <c:v>7.4237947411929239E-3</c:v>
                </c:pt>
                <c:pt idx="11">
                  <c:v>4.9975721451570587E-3</c:v>
                </c:pt>
                <c:pt idx="12">
                  <c:v>4.2579791068365624E-3</c:v>
                </c:pt>
                <c:pt idx="13">
                  <c:v>1.0045242210796279E-2</c:v>
                </c:pt>
                <c:pt idx="14">
                  <c:v>5.9466625886444024E-3</c:v>
                </c:pt>
                <c:pt idx="15">
                  <c:v>4.1623712481216879E-3</c:v>
                </c:pt>
                <c:pt idx="16">
                  <c:v>2.0853521970318756E-3</c:v>
                </c:pt>
                <c:pt idx="17">
                  <c:v>1.3382522460416713E-3</c:v>
                </c:pt>
                <c:pt idx="18">
                  <c:v>5.2318135375463148E-3</c:v>
                </c:pt>
                <c:pt idx="19">
                  <c:v>4.5910961437769515E-3</c:v>
                </c:pt>
                <c:pt idx="20">
                  <c:v>4.0071602291931185E-3</c:v>
                </c:pt>
                <c:pt idx="21">
                  <c:v>1.5850408696488349E-3</c:v>
                </c:pt>
                <c:pt idx="22">
                  <c:v>7.3173950942839738E-3</c:v>
                </c:pt>
                <c:pt idx="23">
                  <c:v>4.8087494314061896E-3</c:v>
                </c:pt>
                <c:pt idx="24">
                  <c:v>6.1227939062080683E-3</c:v>
                </c:pt>
                <c:pt idx="25">
                  <c:v>2.4768153953915739E-3</c:v>
                </c:pt>
                <c:pt idx="26">
                  <c:v>2.53132134148637E-3</c:v>
                </c:pt>
                <c:pt idx="27">
                  <c:v>2.0223637308537379E-3</c:v>
                </c:pt>
                <c:pt idx="28">
                  <c:v>1.8939709840484209E-3</c:v>
                </c:pt>
                <c:pt idx="29">
                  <c:v>1.6841579735973333E-3</c:v>
                </c:pt>
                <c:pt idx="30">
                  <c:v>4.2228995708454287E-3</c:v>
                </c:pt>
                <c:pt idx="31">
                  <c:v>5.4808409598217089E-3</c:v>
                </c:pt>
                <c:pt idx="32">
                  <c:v>3.9562929109610012E-3</c:v>
                </c:pt>
                <c:pt idx="33">
                  <c:v>3.1575212734793467E-3</c:v>
                </c:pt>
                <c:pt idx="34">
                  <c:v>7.2306368792005582E-3</c:v>
                </c:pt>
                <c:pt idx="35">
                  <c:v>4.5829903834597729E-3</c:v>
                </c:pt>
                <c:pt idx="36">
                  <c:v>1.4455302209482879E-3</c:v>
                </c:pt>
                <c:pt idx="37">
                  <c:v>4.9441226116970771E-3</c:v>
                </c:pt>
                <c:pt idx="38">
                  <c:v>4.1984494034580377E-3</c:v>
                </c:pt>
                <c:pt idx="39">
                  <c:v>4.4370232434254309E-4</c:v>
                </c:pt>
                <c:pt idx="40">
                  <c:v>3.2525991026665091E-3</c:v>
                </c:pt>
                <c:pt idx="41">
                  <c:v>3.5548643918672518E-3</c:v>
                </c:pt>
                <c:pt idx="42">
                  <c:v>8.0594903472563928E-4</c:v>
                </c:pt>
                <c:pt idx="43">
                  <c:v>4.3874589883836634E-3</c:v>
                </c:pt>
                <c:pt idx="44">
                  <c:v>6.8641913192445392E-3</c:v>
                </c:pt>
                <c:pt idx="45">
                  <c:v>1.2075437609432305E-3</c:v>
                </c:pt>
                <c:pt idx="46">
                  <c:v>5.1881731397237507E-3</c:v>
                </c:pt>
                <c:pt idx="47">
                  <c:v>1.8163511148325817E-3</c:v>
                </c:pt>
                <c:pt idx="48">
                  <c:v>2.8773361013716414E-3</c:v>
                </c:pt>
                <c:pt idx="49">
                  <c:v>2.2750452854101155E-3</c:v>
                </c:pt>
                <c:pt idx="50">
                  <c:v>1.8599829302810011E-3</c:v>
                </c:pt>
                <c:pt idx="51">
                  <c:v>4.6484433901142208E-3</c:v>
                </c:pt>
                <c:pt idx="52">
                  <c:v>1.6453168222363979E-3</c:v>
                </c:pt>
                <c:pt idx="53">
                  <c:v>2.6237802630567075E-3</c:v>
                </c:pt>
                <c:pt idx="54">
                  <c:v>4.3807484981093214E-3</c:v>
                </c:pt>
                <c:pt idx="55">
                  <c:v>3.8214084335973508E-3</c:v>
                </c:pt>
                <c:pt idx="56">
                  <c:v>3.2875554830160691E-3</c:v>
                </c:pt>
                <c:pt idx="57">
                  <c:v>2.2660088636796694E-3</c:v>
                </c:pt>
                <c:pt idx="58">
                  <c:v>4.4294432582296372E-3</c:v>
                </c:pt>
                <c:pt idx="59">
                  <c:v>1.7268779752285246E-3</c:v>
                </c:pt>
                <c:pt idx="60">
                  <c:v>2.528121021187435E-3</c:v>
                </c:pt>
                <c:pt idx="61">
                  <c:v>2.301749748378823E-3</c:v>
                </c:pt>
                <c:pt idx="62">
                  <c:v>2.8661775168926651E-3</c:v>
                </c:pt>
                <c:pt idx="63">
                  <c:v>4.4218902061045617E-3</c:v>
                </c:pt>
                <c:pt idx="64">
                  <c:v>1.201276491668346E-3</c:v>
                </c:pt>
                <c:pt idx="65">
                  <c:v>9.7767028354117658E-4</c:v>
                </c:pt>
                <c:pt idx="66">
                  <c:v>4.6378317462164587E-4</c:v>
                </c:pt>
                <c:pt idx="67">
                  <c:v>2.1484934345733508E-3</c:v>
                </c:pt>
                <c:pt idx="68">
                  <c:v>2.3767562013760624E-3</c:v>
                </c:pt>
                <c:pt idx="69">
                  <c:v>1.124666178057232E-3</c:v>
                </c:pt>
                <c:pt idx="70">
                  <c:v>2.7951202546006026E-5</c:v>
                </c:pt>
                <c:pt idx="71">
                  <c:v>1.410687245931852E-3</c:v>
                </c:pt>
                <c:pt idx="72">
                  <c:v>1.0864632478801428E-3</c:v>
                </c:pt>
                <c:pt idx="73">
                  <c:v>6.3656218865437708E-4</c:v>
                </c:pt>
                <c:pt idx="74">
                  <c:v>1.5414050129646251E-3</c:v>
                </c:pt>
                <c:pt idx="75">
                  <c:v>1.8138263986595127E-3</c:v>
                </c:pt>
                <c:pt idx="76">
                  <c:v>1.2686130989947031E-3</c:v>
                </c:pt>
                <c:pt idx="77">
                  <c:v>2.1289901584038151E-3</c:v>
                </c:pt>
                <c:pt idx="78">
                  <c:v>1.2130625847519561E-3</c:v>
                </c:pt>
                <c:pt idx="79">
                  <c:v>1.2786229348832612E-3</c:v>
                </c:pt>
                <c:pt idx="80">
                  <c:v>7.2027681647343633E-4</c:v>
                </c:pt>
                <c:pt idx="81">
                  <c:v>9.0259978774873129E-4</c:v>
                </c:pt>
                <c:pt idx="82">
                  <c:v>6.4558807344630709E-4</c:v>
                </c:pt>
                <c:pt idx="83">
                  <c:v>6.8373451637979143E-4</c:v>
                </c:pt>
                <c:pt idx="84">
                  <c:v>1.7486161739615758E-3</c:v>
                </c:pt>
                <c:pt idx="85">
                  <c:v>8.0796199550967063E-4</c:v>
                </c:pt>
                <c:pt idx="86">
                  <c:v>7.8766242604821901E-4</c:v>
                </c:pt>
                <c:pt idx="87">
                  <c:v>6.100728750108031E-4</c:v>
                </c:pt>
                <c:pt idx="88">
                  <c:v>1.6361637270451146E-4</c:v>
                </c:pt>
                <c:pt idx="89">
                  <c:v>3.3243598044858935E-4</c:v>
                </c:pt>
                <c:pt idx="90">
                  <c:v>3.7984994621426127E-4</c:v>
                </c:pt>
                <c:pt idx="91">
                  <c:v>1.6684263828531387E-4</c:v>
                </c:pt>
                <c:pt idx="92">
                  <c:v>2.2462259570488197E-4</c:v>
                </c:pt>
                <c:pt idx="93">
                  <c:v>4.2694983942319353E-4</c:v>
                </c:pt>
                <c:pt idx="94">
                  <c:v>5.2142950250842757E-4</c:v>
                </c:pt>
                <c:pt idx="95">
                  <c:v>1.1102917643444205E-4</c:v>
                </c:pt>
                <c:pt idx="96">
                  <c:v>1.3319748456558367E-6</c:v>
                </c:pt>
                <c:pt idx="97">
                  <c:v>1.374904416125769E-4</c:v>
                </c:pt>
                <c:pt idx="98">
                  <c:v>1.0212632718799644E-4</c:v>
                </c:pt>
                <c:pt idx="99">
                  <c:v>7.3415841994743311E-5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0.14470736414740559</c:v>
                </c:pt>
                <c:pt idx="16">
                  <c:v>0.12219545819576005</c:v>
                </c:pt>
                <c:pt idx="17">
                  <c:v>0.13219545819576006</c:v>
                </c:pt>
                <c:pt idx="18">
                  <c:v>0.14219545819576007</c:v>
                </c:pt>
                <c:pt idx="19">
                  <c:v>0.15219545819575997</c:v>
                </c:pt>
                <c:pt idx="20">
                  <c:v>0.16219545819575998</c:v>
                </c:pt>
                <c:pt idx="21">
                  <c:v>0.17219545819575999</c:v>
                </c:pt>
                <c:pt idx="22">
                  <c:v>0.18219545819576</c:v>
                </c:pt>
                <c:pt idx="23">
                  <c:v>0.19219545819576001</c:v>
                </c:pt>
                <c:pt idx="24">
                  <c:v>0.20219545819576001</c:v>
                </c:pt>
                <c:pt idx="25">
                  <c:v>0.21219545819576002</c:v>
                </c:pt>
                <c:pt idx="26">
                  <c:v>0.22219545819576003</c:v>
                </c:pt>
                <c:pt idx="27">
                  <c:v>0.23219545819576004</c:v>
                </c:pt>
                <c:pt idx="28">
                  <c:v>0.24219545819576005</c:v>
                </c:pt>
                <c:pt idx="29">
                  <c:v>0.25219545819576006</c:v>
                </c:pt>
                <c:pt idx="30">
                  <c:v>0.26219545819576007</c:v>
                </c:pt>
                <c:pt idx="31">
                  <c:v>0.25761872558567278</c:v>
                </c:pt>
                <c:pt idx="32">
                  <c:v>0.23932271522491821</c:v>
                </c:pt>
                <c:pt idx="33">
                  <c:v>0.24932271522491822</c:v>
                </c:pt>
                <c:pt idx="34">
                  <c:v>0.25932271522491823</c:v>
                </c:pt>
                <c:pt idx="35">
                  <c:v>0.26932271522491824</c:v>
                </c:pt>
                <c:pt idx="36">
                  <c:v>0.27932271522491825</c:v>
                </c:pt>
                <c:pt idx="37">
                  <c:v>0.28932271522491826</c:v>
                </c:pt>
                <c:pt idx="38">
                  <c:v>0.29932271522491827</c:v>
                </c:pt>
                <c:pt idx="39">
                  <c:v>0.30932271522491828</c:v>
                </c:pt>
                <c:pt idx="40">
                  <c:v>0.31932271522491829</c:v>
                </c:pt>
                <c:pt idx="41">
                  <c:v>0.32932271522491829</c:v>
                </c:pt>
                <c:pt idx="42">
                  <c:v>0.3393227152249183</c:v>
                </c:pt>
                <c:pt idx="43">
                  <c:v>0.34932271522491831</c:v>
                </c:pt>
                <c:pt idx="44">
                  <c:v>0.35932271522491821</c:v>
                </c:pt>
                <c:pt idx="45">
                  <c:v>0.36932271522491822</c:v>
                </c:pt>
                <c:pt idx="46">
                  <c:v>0.37932271522491823</c:v>
                </c:pt>
                <c:pt idx="47">
                  <c:v>0.33944174388998272</c:v>
                </c:pt>
                <c:pt idx="48">
                  <c:v>0.34944174388998273</c:v>
                </c:pt>
                <c:pt idx="49">
                  <c:v>0.35944174388998273</c:v>
                </c:pt>
                <c:pt idx="50">
                  <c:v>0.36944174388998274</c:v>
                </c:pt>
                <c:pt idx="51">
                  <c:v>0.37944174388998275</c:v>
                </c:pt>
                <c:pt idx="52">
                  <c:v>0.38944174388998276</c:v>
                </c:pt>
                <c:pt idx="53">
                  <c:v>0.39944174388998277</c:v>
                </c:pt>
                <c:pt idx="54">
                  <c:v>0.40944174388998272</c:v>
                </c:pt>
                <c:pt idx="55">
                  <c:v>0.41944174388998273</c:v>
                </c:pt>
                <c:pt idx="56">
                  <c:v>0.42944174388998274</c:v>
                </c:pt>
                <c:pt idx="57">
                  <c:v>0.43944174388998375</c:v>
                </c:pt>
                <c:pt idx="58">
                  <c:v>0.44944174388998376</c:v>
                </c:pt>
                <c:pt idx="59">
                  <c:v>0.45944174388998377</c:v>
                </c:pt>
                <c:pt idx="60">
                  <c:v>0.46944174388998372</c:v>
                </c:pt>
                <c:pt idx="61">
                  <c:v>0.47944174388998373</c:v>
                </c:pt>
                <c:pt idx="62">
                  <c:v>0.48823504324358813</c:v>
                </c:pt>
                <c:pt idx="63">
                  <c:v>0.43910671157022174</c:v>
                </c:pt>
                <c:pt idx="64">
                  <c:v>0.44910671157022175</c:v>
                </c:pt>
                <c:pt idx="65">
                  <c:v>0.45910671157022176</c:v>
                </c:pt>
                <c:pt idx="66">
                  <c:v>0.46910671157022171</c:v>
                </c:pt>
                <c:pt idx="67">
                  <c:v>0.47910671157022172</c:v>
                </c:pt>
                <c:pt idx="68">
                  <c:v>0.48910671157022173</c:v>
                </c:pt>
                <c:pt idx="69">
                  <c:v>0.49910671157022174</c:v>
                </c:pt>
                <c:pt idx="70">
                  <c:v>0.50910671157022169</c:v>
                </c:pt>
                <c:pt idx="71">
                  <c:v>0.5191067115702217</c:v>
                </c:pt>
                <c:pt idx="72">
                  <c:v>0.52910671157022171</c:v>
                </c:pt>
                <c:pt idx="73">
                  <c:v>0.53910671157022172</c:v>
                </c:pt>
                <c:pt idx="74">
                  <c:v>0.54910671157022173</c:v>
                </c:pt>
                <c:pt idx="75">
                  <c:v>0.55910671157022174</c:v>
                </c:pt>
                <c:pt idx="76">
                  <c:v>0.56910671157022175</c:v>
                </c:pt>
                <c:pt idx="77">
                  <c:v>0.57910671157022175</c:v>
                </c:pt>
                <c:pt idx="78">
                  <c:v>0.51111044570902409</c:v>
                </c:pt>
                <c:pt idx="79">
                  <c:v>0.52111044570902409</c:v>
                </c:pt>
                <c:pt idx="80">
                  <c:v>0.5311104457090241</c:v>
                </c:pt>
                <c:pt idx="81">
                  <c:v>0.54111044570902411</c:v>
                </c:pt>
                <c:pt idx="82">
                  <c:v>0.55111044570902412</c:v>
                </c:pt>
                <c:pt idx="83">
                  <c:v>0.56111044570902402</c:v>
                </c:pt>
                <c:pt idx="84">
                  <c:v>0.57111044570902403</c:v>
                </c:pt>
                <c:pt idx="85">
                  <c:v>0.58111044570902404</c:v>
                </c:pt>
                <c:pt idx="86">
                  <c:v>0.59111044570902405</c:v>
                </c:pt>
                <c:pt idx="87">
                  <c:v>0.60111044570902405</c:v>
                </c:pt>
                <c:pt idx="88">
                  <c:v>0.61111044570902406</c:v>
                </c:pt>
                <c:pt idx="89">
                  <c:v>0.62111044570902407</c:v>
                </c:pt>
                <c:pt idx="90">
                  <c:v>0.62779373026002594</c:v>
                </c:pt>
                <c:pt idx="91">
                  <c:v>0.51297527168631618</c:v>
                </c:pt>
                <c:pt idx="92">
                  <c:v>0.52297527168631619</c:v>
                </c:pt>
                <c:pt idx="93">
                  <c:v>0.5329752716863162</c:v>
                </c:pt>
                <c:pt idx="94">
                  <c:v>0.35024926026544773</c:v>
                </c:pt>
                <c:pt idx="95">
                  <c:v>0.36024926026544785</c:v>
                </c:pt>
                <c:pt idx="96">
                  <c:v>0.37024926026544785</c:v>
                </c:pt>
                <c:pt idx="97">
                  <c:v>0.34070205355531602</c:v>
                </c:pt>
                <c:pt idx="98">
                  <c:v>0.35070205355531603</c:v>
                </c:pt>
                <c:pt idx="99">
                  <c:v>0.27167264903565891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4.191481959261667E-3</c:v>
                </c:pt>
                <c:pt idx="2">
                  <c:v>1.0240642054537452E-2</c:v>
                </c:pt>
                <c:pt idx="3">
                  <c:v>1.4812880871048928E-2</c:v>
                </c:pt>
                <c:pt idx="4">
                  <c:v>8.4740369200977383E-3</c:v>
                </c:pt>
                <c:pt idx="5">
                  <c:v>6.3470995990669854E-3</c:v>
                </c:pt>
                <c:pt idx="6">
                  <c:v>1.0589289326137896E-2</c:v>
                </c:pt>
                <c:pt idx="7">
                  <c:v>1.7284051989441718E-2</c:v>
                </c:pt>
                <c:pt idx="8">
                  <c:v>1.3236005206094914E-2</c:v>
                </c:pt>
                <c:pt idx="9">
                  <c:v>2.4320279959432534E-2</c:v>
                </c:pt>
                <c:pt idx="10">
                  <c:v>1.8202498703976056E-2</c:v>
                </c:pt>
                <c:pt idx="11">
                  <c:v>1.2759298560612309E-2</c:v>
                </c:pt>
                <c:pt idx="12">
                  <c:v>3.2584327167288762E-2</c:v>
                </c:pt>
                <c:pt idx="13">
                  <c:v>2.8823653600646315E-2</c:v>
                </c:pt>
                <c:pt idx="14">
                  <c:v>2.8217230103854907E-2</c:v>
                </c:pt>
                <c:pt idx="15">
                  <c:v>3.8361104429419091E-2</c:v>
                </c:pt>
                <c:pt idx="16">
                  <c:v>1.674551174315364E-3</c:v>
                </c:pt>
                <c:pt idx="17">
                  <c:v>1.1540191777926312E-2</c:v>
                </c:pt>
                <c:pt idx="18">
                  <c:v>1.7425010155228349E-2</c:v>
                </c:pt>
                <c:pt idx="19">
                  <c:v>4.5840577425237949E-2</c:v>
                </c:pt>
                <c:pt idx="20">
                  <c:v>1.8329551801457122E-2</c:v>
                </c:pt>
                <c:pt idx="21">
                  <c:v>3.1056929996663762E-2</c:v>
                </c:pt>
                <c:pt idx="22">
                  <c:v>1.361126840032556E-2</c:v>
                </c:pt>
                <c:pt idx="23">
                  <c:v>3.6229408049527567E-2</c:v>
                </c:pt>
                <c:pt idx="24">
                  <c:v>3.0985211656050282E-2</c:v>
                </c:pt>
                <c:pt idx="25">
                  <c:v>3.5477980493338057E-2</c:v>
                </c:pt>
                <c:pt idx="26">
                  <c:v>5.9970249098828532E-4</c:v>
                </c:pt>
                <c:pt idx="27">
                  <c:v>1.1779862545569952E-2</c:v>
                </c:pt>
                <c:pt idx="28">
                  <c:v>1.8086295064665525E-2</c:v>
                </c:pt>
                <c:pt idx="29">
                  <c:v>1.9895781712979566E-2</c:v>
                </c:pt>
                <c:pt idx="30">
                  <c:v>8.1297537686209065E-4</c:v>
                </c:pt>
                <c:pt idx="31">
                  <c:v>3.4159923383883517E-2</c:v>
                </c:pt>
                <c:pt idx="32">
                  <c:v>1.5625026761205474E-2</c:v>
                </c:pt>
                <c:pt idx="33">
                  <c:v>4.0778432004228371E-2</c:v>
                </c:pt>
                <c:pt idx="34">
                  <c:v>3.0483483902453257E-2</c:v>
                </c:pt>
                <c:pt idx="35">
                  <c:v>2.1233692212994204E-2</c:v>
                </c:pt>
                <c:pt idx="36">
                  <c:v>3.7043611547124211E-2</c:v>
                </c:pt>
                <c:pt idx="37">
                  <c:v>1.7843596467105094E-2</c:v>
                </c:pt>
                <c:pt idx="38">
                  <c:v>2.7133888860211175E-2</c:v>
                </c:pt>
                <c:pt idx="39">
                  <c:v>2.590975334253065E-2</c:v>
                </c:pt>
                <c:pt idx="40">
                  <c:v>4.7182950687909564E-3</c:v>
                </c:pt>
                <c:pt idx="41">
                  <c:v>9.3070381328386187E-3</c:v>
                </c:pt>
                <c:pt idx="42">
                  <c:v>2.3841438524117575E-2</c:v>
                </c:pt>
                <c:pt idx="43">
                  <c:v>2.1206922156069008E-2</c:v>
                </c:pt>
                <c:pt idx="44">
                  <c:v>1.9357466224074749E-2</c:v>
                </c:pt>
                <c:pt idx="45">
                  <c:v>8.8550116416132862E-3</c:v>
                </c:pt>
                <c:pt idx="46">
                  <c:v>2.3918987833636995E-2</c:v>
                </c:pt>
                <c:pt idx="47">
                  <c:v>1.5388222660846718E-2</c:v>
                </c:pt>
                <c:pt idx="48">
                  <c:v>6.8165718809988229E-3</c:v>
                </c:pt>
                <c:pt idx="49">
                  <c:v>2.2157853218217727E-2</c:v>
                </c:pt>
                <c:pt idx="50">
                  <c:v>1.5458631552345503E-2</c:v>
                </c:pt>
                <c:pt idx="51">
                  <c:v>1.7621243896021821E-2</c:v>
                </c:pt>
                <c:pt idx="52">
                  <c:v>1.7573217524806395E-2</c:v>
                </c:pt>
                <c:pt idx="53">
                  <c:v>2.0293353485229648E-2</c:v>
                </c:pt>
                <c:pt idx="54">
                  <c:v>2.5871582370656843E-2</c:v>
                </c:pt>
                <c:pt idx="55">
                  <c:v>1.5331778991676204E-2</c:v>
                </c:pt>
                <c:pt idx="56">
                  <c:v>2.1676515870649504E-2</c:v>
                </c:pt>
                <c:pt idx="57">
                  <c:v>1.5965641445451872E-2</c:v>
                </c:pt>
                <c:pt idx="58">
                  <c:v>1.5720863296562249E-2</c:v>
                </c:pt>
                <c:pt idx="59">
                  <c:v>1.4130747230656493E-2</c:v>
                </c:pt>
                <c:pt idx="60">
                  <c:v>1.5232668402191618E-2</c:v>
                </c:pt>
                <c:pt idx="61">
                  <c:v>2.1169223274330629E-2</c:v>
                </c:pt>
                <c:pt idx="62">
                  <c:v>1.3737862894134478E-2</c:v>
                </c:pt>
                <c:pt idx="63">
                  <c:v>1.2505796028127514E-2</c:v>
                </c:pt>
                <c:pt idx="64">
                  <c:v>1.2903719493994992E-2</c:v>
                </c:pt>
                <c:pt idx="65">
                  <c:v>1.4486759023734697E-2</c:v>
                </c:pt>
                <c:pt idx="66">
                  <c:v>1.4118808731946042E-2</c:v>
                </c:pt>
                <c:pt idx="67">
                  <c:v>1.378430520581192E-2</c:v>
                </c:pt>
                <c:pt idx="68">
                  <c:v>7.3614381389217609E-3</c:v>
                </c:pt>
                <c:pt idx="69">
                  <c:v>1.8439295023263247E-2</c:v>
                </c:pt>
                <c:pt idx="70">
                  <c:v>2.0656315877688125E-2</c:v>
                </c:pt>
                <c:pt idx="71">
                  <c:v>2.0549019903664367E-2</c:v>
                </c:pt>
                <c:pt idx="72">
                  <c:v>1.6324998829622406E-2</c:v>
                </c:pt>
                <c:pt idx="73">
                  <c:v>1.2531530991125417E-2</c:v>
                </c:pt>
                <c:pt idx="74">
                  <c:v>1.6375661798157748E-2</c:v>
                </c:pt>
                <c:pt idx="75">
                  <c:v>1.7111721307603245E-2</c:v>
                </c:pt>
                <c:pt idx="76">
                  <c:v>1.5729577961399899E-2</c:v>
                </c:pt>
                <c:pt idx="77">
                  <c:v>1.4133054837905223E-2</c:v>
                </c:pt>
                <c:pt idx="78">
                  <c:v>1.6297626052113545E-2</c:v>
                </c:pt>
                <c:pt idx="79">
                  <c:v>1.3936702806911838E-2</c:v>
                </c:pt>
                <c:pt idx="80">
                  <c:v>1.3217306127595613E-2</c:v>
                </c:pt>
                <c:pt idx="81">
                  <c:v>1.7770170271840108E-2</c:v>
                </c:pt>
                <c:pt idx="82">
                  <c:v>1.6875749294458814E-2</c:v>
                </c:pt>
                <c:pt idx="83">
                  <c:v>1.6196252105195347E-2</c:v>
                </c:pt>
                <c:pt idx="84">
                  <c:v>1.7663976495428391E-2</c:v>
                </c:pt>
                <c:pt idx="85">
                  <c:v>1.7021132901911928E-2</c:v>
                </c:pt>
                <c:pt idx="86">
                  <c:v>1.9537342426601323E-2</c:v>
                </c:pt>
                <c:pt idx="87">
                  <c:v>1.7239264355733863E-2</c:v>
                </c:pt>
                <c:pt idx="88">
                  <c:v>1.4979530482788272E-2</c:v>
                </c:pt>
                <c:pt idx="89">
                  <c:v>1.5879721644278463E-2</c:v>
                </c:pt>
                <c:pt idx="90">
                  <c:v>1.372946366982862E-2</c:v>
                </c:pt>
                <c:pt idx="91">
                  <c:v>1.4198956762684886E-2</c:v>
                </c:pt>
                <c:pt idx="92">
                  <c:v>1.476937968904081E-2</c:v>
                </c:pt>
                <c:pt idx="93">
                  <c:v>1.3091042517482374E-2</c:v>
                </c:pt>
                <c:pt idx="94">
                  <c:v>1.4381586119785662E-2</c:v>
                </c:pt>
                <c:pt idx="95">
                  <c:v>1.0830071272751263E-2</c:v>
                </c:pt>
                <c:pt idx="96">
                  <c:v>8.7524653308923422E-3</c:v>
                </c:pt>
                <c:pt idx="97">
                  <c:v>2.4672024027144572E-2</c:v>
                </c:pt>
                <c:pt idx="98">
                  <c:v>2.4299647580989545E-2</c:v>
                </c:pt>
                <c:pt idx="99">
                  <c:v>1.8806863014080969E-2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0</c:v>
                </c:pt>
                <c:pt idx="1">
                  <c:v>9.8940769163375908E-3</c:v>
                </c:pt>
                <c:pt idx="2">
                  <c:v>1.9963581760696569E-2</c:v>
                </c:pt>
                <c:pt idx="3">
                  <c:v>2.9664717148213171E-2</c:v>
                </c:pt>
                <c:pt idx="4">
                  <c:v>3.9559200261196081E-2</c:v>
                </c:pt>
                <c:pt idx="5">
                  <c:v>4.937879418513047E-2</c:v>
                </c:pt>
                <c:pt idx="6">
                  <c:v>5.9199775581122438E-2</c:v>
                </c:pt>
                <c:pt idx="7">
                  <c:v>6.9040928669252266E-2</c:v>
                </c:pt>
                <c:pt idx="8">
                  <c:v>7.8726625763666735E-2</c:v>
                </c:pt>
                <c:pt idx="9">
                  <c:v>8.8101480942078036E-2</c:v>
                </c:pt>
                <c:pt idx="10">
                  <c:v>9.8041312559843607E-2</c:v>
                </c:pt>
                <c:pt idx="11">
                  <c:v>0.10770707273406233</c:v>
                </c:pt>
                <c:pt idx="12">
                  <c:v>0.11696187866103369</c:v>
                </c:pt>
                <c:pt idx="13">
                  <c:v>0.12647141881724078</c:v>
                </c:pt>
                <c:pt idx="14">
                  <c:v>0.13645516780583988</c:v>
                </c:pt>
                <c:pt idx="15">
                  <c:v>0.14544997656535574</c:v>
                </c:pt>
                <c:pt idx="16">
                  <c:v>0.15486192047450553</c:v>
                </c:pt>
                <c:pt idx="17">
                  <c:v>0.16438926064600368</c:v>
                </c:pt>
                <c:pt idx="18">
                  <c:v>0.17376889666039685</c:v>
                </c:pt>
                <c:pt idx="19">
                  <c:v>0.18317805655240116</c:v>
                </c:pt>
                <c:pt idx="20">
                  <c:v>0.19241002198001889</c:v>
                </c:pt>
                <c:pt idx="21">
                  <c:v>0.20157949914214091</c:v>
                </c:pt>
                <c:pt idx="22">
                  <c:v>0.21026111053382102</c:v>
                </c:pt>
                <c:pt idx="23">
                  <c:v>0.21999369986275008</c:v>
                </c:pt>
                <c:pt idx="24">
                  <c:v>0.22917188197154881</c:v>
                </c:pt>
                <c:pt idx="25">
                  <c:v>0.23823113130480411</c:v>
                </c:pt>
                <c:pt idx="26">
                  <c:v>0.24739641180623428</c:v>
                </c:pt>
                <c:pt idx="27">
                  <c:v>0.25578581285384072</c:v>
                </c:pt>
                <c:pt idx="28">
                  <c:v>0.26411885752574327</c:v>
                </c:pt>
                <c:pt idx="29">
                  <c:v>0.2741339209633249</c:v>
                </c:pt>
                <c:pt idx="30">
                  <c:v>0.28162454060834352</c:v>
                </c:pt>
                <c:pt idx="31">
                  <c:v>0.2908889824546218</c:v>
                </c:pt>
                <c:pt idx="32">
                  <c:v>0.29925145207236414</c:v>
                </c:pt>
                <c:pt idx="33">
                  <c:v>0.3084219200553171</c:v>
                </c:pt>
                <c:pt idx="34">
                  <c:v>0.31751126484837155</c:v>
                </c:pt>
                <c:pt idx="35">
                  <c:v>0.32695159058273948</c:v>
                </c:pt>
                <c:pt idx="36">
                  <c:v>0.33466922250899234</c:v>
                </c:pt>
                <c:pt idx="37">
                  <c:v>0.34349595434858182</c:v>
                </c:pt>
                <c:pt idx="38">
                  <c:v>0.35251146203674244</c:v>
                </c:pt>
                <c:pt idx="39">
                  <c:v>0.3611925004593094</c:v>
                </c:pt>
                <c:pt idx="40">
                  <c:v>0.36987709962005888</c:v>
                </c:pt>
                <c:pt idx="41">
                  <c:v>0.37801682063996767</c:v>
                </c:pt>
                <c:pt idx="42">
                  <c:v>0.38668782470720842</c:v>
                </c:pt>
                <c:pt idx="43">
                  <c:v>0.39452158329935483</c:v>
                </c:pt>
                <c:pt idx="44">
                  <c:v>0.40201741320532436</c:v>
                </c:pt>
                <c:pt idx="45">
                  <c:v>0.40991191847394326</c:v>
                </c:pt>
                <c:pt idx="46">
                  <c:v>0.41840753151998611</c:v>
                </c:pt>
                <c:pt idx="47">
                  <c:v>0.42560975176320703</c:v>
                </c:pt>
                <c:pt idx="48">
                  <c:v>0.43479316444292515</c:v>
                </c:pt>
                <c:pt idx="49">
                  <c:v>0.44337423182831381</c:v>
                </c:pt>
                <c:pt idx="50">
                  <c:v>0.45136731234158656</c:v>
                </c:pt>
                <c:pt idx="51">
                  <c:v>0.46073492039579833</c:v>
                </c:pt>
                <c:pt idx="52">
                  <c:v>0.46877042987611017</c:v>
                </c:pt>
                <c:pt idx="53">
                  <c:v>0.47697230609228014</c:v>
                </c:pt>
                <c:pt idx="54">
                  <c:v>0.48512121620732512</c:v>
                </c:pt>
                <c:pt idx="55">
                  <c:v>0.4924476925169477</c:v>
                </c:pt>
                <c:pt idx="56">
                  <c:v>0.50028529113335107</c:v>
                </c:pt>
                <c:pt idx="57">
                  <c:v>0.50821315826799562</c:v>
                </c:pt>
                <c:pt idx="58">
                  <c:v>0.51561502121308211</c:v>
                </c:pt>
                <c:pt idx="59">
                  <c:v>0.52268939866195319</c:v>
                </c:pt>
                <c:pt idx="60">
                  <c:v>0.53001641787539111</c:v>
                </c:pt>
                <c:pt idx="61">
                  <c:v>0.53698871695015393</c:v>
                </c:pt>
                <c:pt idx="62">
                  <c:v>0.5419940717344871</c:v>
                </c:pt>
                <c:pt idx="63">
                  <c:v>0.54987609094367462</c:v>
                </c:pt>
                <c:pt idx="64">
                  <c:v>0.55916950146003441</c:v>
                </c:pt>
                <c:pt idx="65">
                  <c:v>0.56698408342578366</c:v>
                </c:pt>
                <c:pt idx="66">
                  <c:v>0.57617748803330993</c:v>
                </c:pt>
                <c:pt idx="67">
                  <c:v>0.58417558780081547</c:v>
                </c:pt>
                <c:pt idx="68">
                  <c:v>0.59193381781991183</c:v>
                </c:pt>
                <c:pt idx="69">
                  <c:v>0.59916968722346109</c:v>
                </c:pt>
                <c:pt idx="70">
                  <c:v>0.60766434568176719</c:v>
                </c:pt>
                <c:pt idx="71">
                  <c:v>0.61441885835353394</c:v>
                </c:pt>
                <c:pt idx="72">
                  <c:v>0.62157229478371456</c:v>
                </c:pt>
                <c:pt idx="73">
                  <c:v>0.62798404701174693</c:v>
                </c:pt>
                <c:pt idx="74">
                  <c:v>0.63370722307366156</c:v>
                </c:pt>
                <c:pt idx="75">
                  <c:v>0.63937393030742751</c:v>
                </c:pt>
                <c:pt idx="76">
                  <c:v>0.64397555618444668</c:v>
                </c:pt>
                <c:pt idx="77">
                  <c:v>0.64626585458281371</c:v>
                </c:pt>
                <c:pt idx="78">
                  <c:v>0.64775101457226059</c:v>
                </c:pt>
                <c:pt idx="79">
                  <c:v>0.65810527560709642</c:v>
                </c:pt>
                <c:pt idx="80">
                  <c:v>0.66892907045220262</c:v>
                </c:pt>
                <c:pt idx="81">
                  <c:v>0.67858432037061123</c:v>
                </c:pt>
                <c:pt idx="82">
                  <c:v>0.68652146747410603</c:v>
                </c:pt>
                <c:pt idx="83">
                  <c:v>0.69532461893450137</c:v>
                </c:pt>
                <c:pt idx="84">
                  <c:v>0.70318452144690413</c:v>
                </c:pt>
                <c:pt idx="85">
                  <c:v>0.71078764532321537</c:v>
                </c:pt>
                <c:pt idx="86">
                  <c:v>0.7181722265957281</c:v>
                </c:pt>
                <c:pt idx="87">
                  <c:v>0.7230953386917256</c:v>
                </c:pt>
                <c:pt idx="88">
                  <c:v>0.72777839883616124</c:v>
                </c:pt>
                <c:pt idx="89">
                  <c:v>0.73286867733053507</c:v>
                </c:pt>
                <c:pt idx="90">
                  <c:v>0.73165609005163723</c:v>
                </c:pt>
                <c:pt idx="91">
                  <c:v>0.73069364813997584</c:v>
                </c:pt>
                <c:pt idx="92">
                  <c:v>0.71568856680936355</c:v>
                </c:pt>
                <c:pt idx="93">
                  <c:v>0.68012086209680833</c:v>
                </c:pt>
                <c:pt idx="94">
                  <c:v>0.65867547076014021</c:v>
                </c:pt>
                <c:pt idx="95">
                  <c:v>0.68375060981345981</c:v>
                </c:pt>
                <c:pt idx="96">
                  <c:v>0.70803015266585023</c:v>
                </c:pt>
                <c:pt idx="97">
                  <c:v>0.73050329495710564</c:v>
                </c:pt>
                <c:pt idx="98">
                  <c:v>0.74824795253294552</c:v>
                </c:pt>
                <c:pt idx="99">
                  <c:v>0.72199664012970333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9.9956755445916867E-3</c:v>
                </c:pt>
                <c:pt idx="2">
                  <c:v>1.9936098823966519E-2</c:v>
                </c:pt>
                <c:pt idx="3">
                  <c:v>2.9765681692875745E-2</c:v>
                </c:pt>
                <c:pt idx="4">
                  <c:v>3.9761693117499108E-2</c:v>
                </c:pt>
                <c:pt idx="5">
                  <c:v>4.9570241499422352E-2</c:v>
                </c:pt>
                <c:pt idx="6">
                  <c:v>5.9524855710136881E-2</c:v>
                </c:pt>
                <c:pt idx="7">
                  <c:v>6.9092494139313287E-2</c:v>
                </c:pt>
                <c:pt idx="8">
                  <c:v>7.8893149340491076E-2</c:v>
                </c:pt>
                <c:pt idx="9">
                  <c:v>8.8804644952134582E-2</c:v>
                </c:pt>
                <c:pt idx="10">
                  <c:v>9.8291546218687742E-2</c:v>
                </c:pt>
                <c:pt idx="11">
                  <c:v>0.10796863955319902</c:v>
                </c:pt>
                <c:pt idx="12">
                  <c:v>0.117358345535575</c:v>
                </c:pt>
                <c:pt idx="13">
                  <c:v>0.12694878182190406</c:v>
                </c:pt>
                <c:pt idx="14">
                  <c:v>0.13622143361322769</c:v>
                </c:pt>
                <c:pt idx="15">
                  <c:v>0.14582505319080163</c:v>
                </c:pt>
                <c:pt idx="16">
                  <c:v>0.15528038173437364</c:v>
                </c:pt>
                <c:pt idx="17">
                  <c:v>0.165085235435948</c:v>
                </c:pt>
                <c:pt idx="18">
                  <c:v>0.17514850683692207</c:v>
                </c:pt>
                <c:pt idx="19">
                  <c:v>0.18505727342330769</c:v>
                </c:pt>
                <c:pt idx="20">
                  <c:v>0.19499190277213552</c:v>
                </c:pt>
                <c:pt idx="21">
                  <c:v>0.20463847300876459</c:v>
                </c:pt>
                <c:pt idx="22">
                  <c:v>0.21443077319415349</c:v>
                </c:pt>
                <c:pt idx="23">
                  <c:v>0.22415300040792629</c:v>
                </c:pt>
                <c:pt idx="24">
                  <c:v>0.23386737642595767</c:v>
                </c:pt>
                <c:pt idx="25">
                  <c:v>0.24341435823318369</c:v>
                </c:pt>
                <c:pt idx="26">
                  <c:v>0.2527360904941417</c:v>
                </c:pt>
                <c:pt idx="27">
                  <c:v>0.26190558513072537</c:v>
                </c:pt>
                <c:pt idx="28">
                  <c:v>0.27141095979902286</c:v>
                </c:pt>
                <c:pt idx="29">
                  <c:v>0.28035520488933841</c:v>
                </c:pt>
                <c:pt idx="30">
                  <c:v>0.28980520133740706</c:v>
                </c:pt>
                <c:pt idx="31">
                  <c:v>0.29881687434408932</c:v>
                </c:pt>
                <c:pt idx="32">
                  <c:v>0.30854472754839313</c:v>
                </c:pt>
                <c:pt idx="33">
                  <c:v>0.31827190899263358</c:v>
                </c:pt>
                <c:pt idx="34">
                  <c:v>0.32830856190109436</c:v>
                </c:pt>
                <c:pt idx="35">
                  <c:v>0.33819986272583102</c:v>
                </c:pt>
                <c:pt idx="36">
                  <c:v>0.3477454590279262</c:v>
                </c:pt>
                <c:pt idx="37">
                  <c:v>0.35751580105624192</c:v>
                </c:pt>
                <c:pt idx="38">
                  <c:v>0.36721648996298095</c:v>
                </c:pt>
                <c:pt idx="39">
                  <c:v>0.37653599701872886</c:v>
                </c:pt>
                <c:pt idx="40">
                  <c:v>0.38602277233027016</c:v>
                </c:pt>
                <c:pt idx="41">
                  <c:v>0.39523265654066742</c:v>
                </c:pt>
                <c:pt idx="42">
                  <c:v>0.40425717695856267</c:v>
                </c:pt>
                <c:pt idx="43">
                  <c:v>0.41323370851692687</c:v>
                </c:pt>
                <c:pt idx="44">
                  <c:v>0.42200913190630218</c:v>
                </c:pt>
                <c:pt idx="45">
                  <c:v>0.43073996722146768</c:v>
                </c:pt>
                <c:pt idx="46">
                  <c:v>0.43941781746163033</c:v>
                </c:pt>
                <c:pt idx="47">
                  <c:v>0.44807022478939063</c:v>
                </c:pt>
                <c:pt idx="48">
                  <c:v>0.45807878973019922</c:v>
                </c:pt>
                <c:pt idx="49">
                  <c:v>0.46792923914607876</c:v>
                </c:pt>
                <c:pt idx="50">
                  <c:v>0.47772808899208608</c:v>
                </c:pt>
                <c:pt idx="51">
                  <c:v>0.48742122059811166</c:v>
                </c:pt>
                <c:pt idx="52">
                  <c:v>0.4969596794495329</c:v>
                </c:pt>
                <c:pt idx="53">
                  <c:v>0.50653877978479156</c:v>
                </c:pt>
                <c:pt idx="54">
                  <c:v>0.51615222385329296</c:v>
                </c:pt>
                <c:pt idx="55">
                  <c:v>0.5250170753011123</c:v>
                </c:pt>
                <c:pt idx="56">
                  <c:v>0.53389254895493443</c:v>
                </c:pt>
                <c:pt idx="57">
                  <c:v>0.54210041906072259</c:v>
                </c:pt>
                <c:pt idx="58">
                  <c:v>0.55050104231970942</c:v>
                </c:pt>
                <c:pt idx="59">
                  <c:v>0.55820756949315986</c:v>
                </c:pt>
                <c:pt idx="60">
                  <c:v>0.56568918300037363</c:v>
                </c:pt>
                <c:pt idx="61">
                  <c:v>0.57349072223779496</c:v>
                </c:pt>
                <c:pt idx="62">
                  <c:v>0.5806309976627797</c:v>
                </c:pt>
                <c:pt idx="63">
                  <c:v>0.58943476092983116</c:v>
                </c:pt>
                <c:pt idx="64">
                  <c:v>0.59966567845163443</c:v>
                </c:pt>
                <c:pt idx="65">
                  <c:v>0.60923260313574346</c:v>
                </c:pt>
                <c:pt idx="66">
                  <c:v>0.61910484276868027</c:v>
                </c:pt>
                <c:pt idx="67">
                  <c:v>0.62887892146234869</c:v>
                </c:pt>
                <c:pt idx="68">
                  <c:v>0.6378206054674227</c:v>
                </c:pt>
                <c:pt idx="69">
                  <c:v>0.64707335636686736</c:v>
                </c:pt>
                <c:pt idx="70">
                  <c:v>0.65530415028481892</c:v>
                </c:pt>
                <c:pt idx="71">
                  <c:v>0.66430431940041479</c:v>
                </c:pt>
                <c:pt idx="72">
                  <c:v>0.67156912234715749</c:v>
                </c:pt>
                <c:pt idx="73">
                  <c:v>0.67809083270873749</c:v>
                </c:pt>
                <c:pt idx="74">
                  <c:v>0.68485303317302437</c:v>
                </c:pt>
                <c:pt idx="75">
                  <c:v>0.68878460467004343</c:v>
                </c:pt>
                <c:pt idx="76">
                  <c:v>0.69291241407559112</c:v>
                </c:pt>
                <c:pt idx="77">
                  <c:v>0.69749114242371468</c:v>
                </c:pt>
                <c:pt idx="78">
                  <c:v>0.69888169751081086</c:v>
                </c:pt>
                <c:pt idx="79">
                  <c:v>0.7107488546071079</c:v>
                </c:pt>
                <c:pt idx="80">
                  <c:v>0.72155819952852607</c:v>
                </c:pt>
                <c:pt idx="81">
                  <c:v>0.73256630145871116</c:v>
                </c:pt>
                <c:pt idx="82">
                  <c:v>0.7440998457135084</c:v>
                </c:pt>
                <c:pt idx="83">
                  <c:v>0.75461059328673319</c:v>
                </c:pt>
                <c:pt idx="84">
                  <c:v>0.76620967613271862</c:v>
                </c:pt>
                <c:pt idx="85">
                  <c:v>0.77757939490204742</c:v>
                </c:pt>
                <c:pt idx="86">
                  <c:v>0.78764102888786691</c:v>
                </c:pt>
                <c:pt idx="87">
                  <c:v>0.79480867853543646</c:v>
                </c:pt>
                <c:pt idx="88">
                  <c:v>0.79799648568722925</c:v>
                </c:pt>
                <c:pt idx="89">
                  <c:v>0.80110813204183084</c:v>
                </c:pt>
                <c:pt idx="90">
                  <c:v>0.79849042078546661</c:v>
                </c:pt>
                <c:pt idx="91">
                  <c:v>0.78977476556833437</c:v>
                </c:pt>
                <c:pt idx="92">
                  <c:v>0.78261389901800538</c:v>
                </c:pt>
                <c:pt idx="93">
                  <c:v>0.7592416987670022</c:v>
                </c:pt>
                <c:pt idx="94">
                  <c:v>0.73755842927046789</c:v>
                </c:pt>
                <c:pt idx="95">
                  <c:v>0.74170139526244672</c:v>
                </c:pt>
                <c:pt idx="96">
                  <c:v>0.72438288677803309</c:v>
                </c:pt>
                <c:pt idx="97">
                  <c:v>0.73150620026141644</c:v>
                </c:pt>
                <c:pt idx="98">
                  <c:v>0.72993920571426085</c:v>
                </c:pt>
                <c:pt idx="99">
                  <c:v>0.61951815322410497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0</c:v>
                </c:pt>
                <c:pt idx="1">
                  <c:v>9.7348776987559171E-3</c:v>
                </c:pt>
                <c:pt idx="2">
                  <c:v>1.9892313860365829E-2</c:v>
                </c:pt>
                <c:pt idx="3">
                  <c:v>2.9823657855504115E-2</c:v>
                </c:pt>
                <c:pt idx="4">
                  <c:v>3.9582606573707713E-2</c:v>
                </c:pt>
                <c:pt idx="5">
                  <c:v>4.9682788792299482E-2</c:v>
                </c:pt>
                <c:pt idx="6">
                  <c:v>5.9426047493778111E-2</c:v>
                </c:pt>
                <c:pt idx="7">
                  <c:v>6.9444856023143875E-2</c:v>
                </c:pt>
                <c:pt idx="8">
                  <c:v>7.9544014979775368E-2</c:v>
                </c:pt>
                <c:pt idx="9">
                  <c:v>8.9442370958383255E-2</c:v>
                </c:pt>
                <c:pt idx="10">
                  <c:v>9.9342822187671653E-2</c:v>
                </c:pt>
                <c:pt idx="11">
                  <c:v>0.10936348233391824</c:v>
                </c:pt>
                <c:pt idx="12">
                  <c:v>0.11921223447083029</c:v>
                </c:pt>
                <c:pt idx="13">
                  <c:v>0.12931119852042161</c:v>
                </c:pt>
                <c:pt idx="14">
                  <c:v>0.13929584959101682</c:v>
                </c:pt>
                <c:pt idx="15">
                  <c:v>0.14907204758226589</c:v>
                </c:pt>
                <c:pt idx="16">
                  <c:v>0.15866410714741663</c:v>
                </c:pt>
                <c:pt idx="17">
                  <c:v>0.16875615199708571</c:v>
                </c:pt>
                <c:pt idx="18">
                  <c:v>0.17894526055270565</c:v>
                </c:pt>
                <c:pt idx="19">
                  <c:v>0.18881428302178416</c:v>
                </c:pt>
                <c:pt idx="20">
                  <c:v>0.19884683249747448</c:v>
                </c:pt>
                <c:pt idx="21">
                  <c:v>0.20869792351886729</c:v>
                </c:pt>
                <c:pt idx="22">
                  <c:v>0.21861864508032203</c:v>
                </c:pt>
                <c:pt idx="23">
                  <c:v>0.22836804335356264</c:v>
                </c:pt>
                <c:pt idx="24">
                  <c:v>0.23826620442513047</c:v>
                </c:pt>
                <c:pt idx="25">
                  <c:v>0.24833144955679098</c:v>
                </c:pt>
                <c:pt idx="26">
                  <c:v>0.25813376509140851</c:v>
                </c:pt>
                <c:pt idx="27">
                  <c:v>0.26819876658926911</c:v>
                </c:pt>
                <c:pt idx="28">
                  <c:v>0.27799586836056467</c:v>
                </c:pt>
                <c:pt idx="29">
                  <c:v>0.28819155502878679</c:v>
                </c:pt>
                <c:pt idx="30">
                  <c:v>0.29799430910424429</c:v>
                </c:pt>
                <c:pt idx="31">
                  <c:v>0.30802237571801316</c:v>
                </c:pt>
                <c:pt idx="32">
                  <c:v>0.31755913041054618</c:v>
                </c:pt>
                <c:pt idx="33">
                  <c:v>0.32755937404434632</c:v>
                </c:pt>
                <c:pt idx="34">
                  <c:v>0.33732407252023178</c:v>
                </c:pt>
                <c:pt idx="35">
                  <c:v>0.34739224125749335</c:v>
                </c:pt>
                <c:pt idx="36">
                  <c:v>0.35714232170537419</c:v>
                </c:pt>
                <c:pt idx="37">
                  <c:v>0.36705198229230551</c:v>
                </c:pt>
                <c:pt idx="38">
                  <c:v>0.37691174667698113</c:v>
                </c:pt>
                <c:pt idx="39">
                  <c:v>0.38665958569390124</c:v>
                </c:pt>
                <c:pt idx="40">
                  <c:v>0.39671186950739779</c:v>
                </c:pt>
                <c:pt idx="41">
                  <c:v>0.40641171266570264</c:v>
                </c:pt>
                <c:pt idx="42">
                  <c:v>0.41648806749864675</c:v>
                </c:pt>
                <c:pt idx="43">
                  <c:v>0.42647569090160298</c:v>
                </c:pt>
                <c:pt idx="44">
                  <c:v>0.43622752551284416</c:v>
                </c:pt>
                <c:pt idx="45">
                  <c:v>0.44627854243058029</c:v>
                </c:pt>
                <c:pt idx="46">
                  <c:v>0.45604484888954633</c:v>
                </c:pt>
                <c:pt idx="47">
                  <c:v>0.46573757794088888</c:v>
                </c:pt>
                <c:pt idx="48">
                  <c:v>0.47549072817465066</c:v>
                </c:pt>
                <c:pt idx="49">
                  <c:v>0.48543113534715188</c:v>
                </c:pt>
                <c:pt idx="50">
                  <c:v>0.49489060939830043</c:v>
                </c:pt>
                <c:pt idx="51">
                  <c:v>0.50484860693116718</c:v>
                </c:pt>
                <c:pt idx="52">
                  <c:v>0.51440928646286788</c:v>
                </c:pt>
                <c:pt idx="53">
                  <c:v>0.52440636285726694</c:v>
                </c:pt>
                <c:pt idx="54">
                  <c:v>0.5342164259467268</c:v>
                </c:pt>
                <c:pt idx="55">
                  <c:v>0.54377993163050831</c:v>
                </c:pt>
                <c:pt idx="56">
                  <c:v>0.55333203525244645</c:v>
                </c:pt>
                <c:pt idx="57">
                  <c:v>0.56332813711164609</c:v>
                </c:pt>
                <c:pt idx="58">
                  <c:v>0.57320773328764818</c:v>
                </c:pt>
                <c:pt idx="59">
                  <c:v>0.58309181232557128</c:v>
                </c:pt>
                <c:pt idx="60">
                  <c:v>0.59282971108344829</c:v>
                </c:pt>
                <c:pt idx="61">
                  <c:v>0.60308796291153011</c:v>
                </c:pt>
                <c:pt idx="62">
                  <c:v>0.61273942039713969</c:v>
                </c:pt>
                <c:pt idx="63">
                  <c:v>0.621828765979211</c:v>
                </c:pt>
                <c:pt idx="64">
                  <c:v>0.63158094167777257</c:v>
                </c:pt>
                <c:pt idx="65">
                  <c:v>0.64088332065463138</c:v>
                </c:pt>
                <c:pt idx="66">
                  <c:v>0.65059334770577926</c:v>
                </c:pt>
                <c:pt idx="67">
                  <c:v>0.66006807323281302</c:v>
                </c:pt>
                <c:pt idx="68">
                  <c:v>0.66936138903230891</c:v>
                </c:pt>
                <c:pt idx="69">
                  <c:v>0.67846345229874427</c:v>
                </c:pt>
                <c:pt idx="70">
                  <c:v>0.68802398565016509</c:v>
                </c:pt>
                <c:pt idx="71">
                  <c:v>0.69745475963966452</c:v>
                </c:pt>
                <c:pt idx="72">
                  <c:v>0.70723163980555392</c:v>
                </c:pt>
                <c:pt idx="73">
                  <c:v>0.71580267884134097</c:v>
                </c:pt>
                <c:pt idx="74">
                  <c:v>0.72573943150684095</c:v>
                </c:pt>
                <c:pt idx="75">
                  <c:v>0.73589603931353065</c:v>
                </c:pt>
                <c:pt idx="76">
                  <c:v>0.74535575699847934</c:v>
                </c:pt>
                <c:pt idx="77">
                  <c:v>0.75521352358599425</c:v>
                </c:pt>
                <c:pt idx="78">
                  <c:v>0.76307563699031666</c:v>
                </c:pt>
                <c:pt idx="79">
                  <c:v>0.77174271647009418</c:v>
                </c:pt>
                <c:pt idx="80">
                  <c:v>0.78022166192945197</c:v>
                </c:pt>
                <c:pt idx="81">
                  <c:v>0.78838208055858905</c:v>
                </c:pt>
                <c:pt idx="82">
                  <c:v>0.79655185472564871</c:v>
                </c:pt>
                <c:pt idx="83">
                  <c:v>0.80406245328321979</c:v>
                </c:pt>
                <c:pt idx="84">
                  <c:v>0.8117298545545204</c:v>
                </c:pt>
                <c:pt idx="85">
                  <c:v>0.81895657100824137</c:v>
                </c:pt>
                <c:pt idx="86">
                  <c:v>0.82528861542131871</c:v>
                </c:pt>
                <c:pt idx="87">
                  <c:v>0.83383850704325924</c:v>
                </c:pt>
                <c:pt idx="88">
                  <c:v>0.84107911062358454</c:v>
                </c:pt>
                <c:pt idx="89">
                  <c:v>0.84735930976400553</c:v>
                </c:pt>
                <c:pt idx="90">
                  <c:v>0.85433103908256569</c:v>
                </c:pt>
                <c:pt idx="91">
                  <c:v>0.85910904093847063</c:v>
                </c:pt>
                <c:pt idx="92">
                  <c:v>0.87375679421578378</c:v>
                </c:pt>
                <c:pt idx="93">
                  <c:v>0.87512670029592832</c:v>
                </c:pt>
                <c:pt idx="94">
                  <c:v>0.86879188235567073</c:v>
                </c:pt>
                <c:pt idx="95">
                  <c:v>0.86838730601633296</c:v>
                </c:pt>
                <c:pt idx="96">
                  <c:v>0.84994037988551641</c:v>
                </c:pt>
                <c:pt idx="97">
                  <c:v>0.85087164767200196</c:v>
                </c:pt>
                <c:pt idx="98">
                  <c:v>0.82821273167869047</c:v>
                </c:pt>
                <c:pt idx="99">
                  <c:v>0.71828111871183697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0</c:v>
                </c:pt>
                <c:pt idx="1">
                  <c:v>9.945891538570617E-3</c:v>
                </c:pt>
                <c:pt idx="2">
                  <c:v>1.9988062927733474E-2</c:v>
                </c:pt>
                <c:pt idx="3">
                  <c:v>2.9600875686076167E-2</c:v>
                </c:pt>
                <c:pt idx="4">
                  <c:v>3.9478622520762729E-2</c:v>
                </c:pt>
                <c:pt idx="5">
                  <c:v>4.9254199295969858E-2</c:v>
                </c:pt>
                <c:pt idx="6">
                  <c:v>5.8964169170058311E-2</c:v>
                </c:pt>
                <c:pt idx="7">
                  <c:v>6.8671350594193603E-2</c:v>
                </c:pt>
                <c:pt idx="8">
                  <c:v>7.8281468895280204E-2</c:v>
                </c:pt>
                <c:pt idx="9">
                  <c:v>8.7722776316121909E-2</c:v>
                </c:pt>
                <c:pt idx="10">
                  <c:v>9.7342638526591196E-2</c:v>
                </c:pt>
                <c:pt idx="11">
                  <c:v>0.10688151036485694</c:v>
                </c:pt>
                <c:pt idx="12">
                  <c:v>0.11585138175841247</c:v>
                </c:pt>
                <c:pt idx="13">
                  <c:v>0.12537631134691773</c:v>
                </c:pt>
                <c:pt idx="14">
                  <c:v>0.13484525262009384</c:v>
                </c:pt>
                <c:pt idx="15">
                  <c:v>0.1437720753593329</c:v>
                </c:pt>
                <c:pt idx="16">
                  <c:v>0.15276093327728058</c:v>
                </c:pt>
                <c:pt idx="17">
                  <c:v>0.16214537511764038</c:v>
                </c:pt>
                <c:pt idx="18">
                  <c:v>0.17146110829794492</c:v>
                </c:pt>
                <c:pt idx="19">
                  <c:v>0.18067081771827553</c:v>
                </c:pt>
                <c:pt idx="20">
                  <c:v>0.18987495023870127</c:v>
                </c:pt>
                <c:pt idx="21">
                  <c:v>0.19860658148129617</c:v>
                </c:pt>
                <c:pt idx="22">
                  <c:v>0.2073169390439209</c:v>
                </c:pt>
                <c:pt idx="23">
                  <c:v>0.21668107846215745</c:v>
                </c:pt>
                <c:pt idx="24">
                  <c:v>0.22556566715043758</c:v>
                </c:pt>
                <c:pt idx="25">
                  <c:v>0.23420283573454403</c:v>
                </c:pt>
                <c:pt idx="26">
                  <c:v>0.24278598984991662</c:v>
                </c:pt>
                <c:pt idx="27">
                  <c:v>0.25073895427612625</c:v>
                </c:pt>
                <c:pt idx="28">
                  <c:v>0.25875000618785227</c:v>
                </c:pt>
                <c:pt idx="29">
                  <c:v>0.26788141969323664</c:v>
                </c:pt>
                <c:pt idx="30">
                  <c:v>0.27505261554412419</c:v>
                </c:pt>
                <c:pt idx="31">
                  <c:v>0.28356279999726786</c:v>
                </c:pt>
                <c:pt idx="32">
                  <c:v>0.29180150221631707</c:v>
                </c:pt>
                <c:pt idx="33">
                  <c:v>0.30041141291887041</c:v>
                </c:pt>
                <c:pt idx="34">
                  <c:v>0.30948285908483619</c:v>
                </c:pt>
                <c:pt idx="35">
                  <c:v>0.31853033711357437</c:v>
                </c:pt>
                <c:pt idx="36">
                  <c:v>0.32579164062807886</c:v>
                </c:pt>
                <c:pt idx="37">
                  <c:v>0.33447025999068736</c:v>
                </c:pt>
                <c:pt idx="38">
                  <c:v>0.34310598735347131</c:v>
                </c:pt>
                <c:pt idx="39">
                  <c:v>0.35085884133199741</c:v>
                </c:pt>
                <c:pt idx="40">
                  <c:v>0.35921609967035528</c:v>
                </c:pt>
                <c:pt idx="41">
                  <c:v>0.36683495139669142</c:v>
                </c:pt>
                <c:pt idx="42">
                  <c:v>0.37446201181839112</c:v>
                </c:pt>
                <c:pt idx="43">
                  <c:v>0.38184021091459464</c:v>
                </c:pt>
                <c:pt idx="44">
                  <c:v>0.38857788112518288</c:v>
                </c:pt>
                <c:pt idx="45">
                  <c:v>0.39510109133665039</c:v>
                </c:pt>
                <c:pt idx="46">
                  <c:v>0.40264036258120728</c:v>
                </c:pt>
                <c:pt idx="47">
                  <c:v>0.40885223765589263</c:v>
                </c:pt>
                <c:pt idx="48">
                  <c:v>0.41785488116910863</c:v>
                </c:pt>
                <c:pt idx="49">
                  <c:v>0.42606488428528</c:v>
                </c:pt>
                <c:pt idx="50">
                  <c:v>0.43374993819980279</c:v>
                </c:pt>
                <c:pt idx="51">
                  <c:v>0.44269978914932062</c:v>
                </c:pt>
                <c:pt idx="52">
                  <c:v>0.45024852232517709</c:v>
                </c:pt>
                <c:pt idx="53">
                  <c:v>0.45793470415203985</c:v>
                </c:pt>
                <c:pt idx="54">
                  <c:v>0.46575648610690806</c:v>
                </c:pt>
                <c:pt idx="55">
                  <c:v>0.47232334025975914</c:v>
                </c:pt>
                <c:pt idx="56">
                  <c:v>0.47935636684897737</c:v>
                </c:pt>
                <c:pt idx="57">
                  <c:v>0.4862004054594225</c:v>
                </c:pt>
                <c:pt idx="58">
                  <c:v>0.49259381175907607</c:v>
                </c:pt>
                <c:pt idx="59">
                  <c:v>0.49814623408554931</c:v>
                </c:pt>
                <c:pt idx="60">
                  <c:v>0.50396813346862546</c:v>
                </c:pt>
                <c:pt idx="61">
                  <c:v>0.50935143160587237</c:v>
                </c:pt>
                <c:pt idx="62">
                  <c:v>0.51280957136386118</c:v>
                </c:pt>
                <c:pt idx="63">
                  <c:v>0.52009703617847935</c:v>
                </c:pt>
                <c:pt idx="64">
                  <c:v>0.52912674958785866</c:v>
                </c:pt>
                <c:pt idx="65">
                  <c:v>0.53680547466091777</c:v>
                </c:pt>
                <c:pt idx="66">
                  <c:v>0.5457636909602912</c:v>
                </c:pt>
                <c:pt idx="67">
                  <c:v>0.55367673982201793</c:v>
                </c:pt>
                <c:pt idx="68">
                  <c:v>0.56091987141548771</c:v>
                </c:pt>
                <c:pt idx="69">
                  <c:v>0.56788074294583457</c:v>
                </c:pt>
                <c:pt idx="70">
                  <c:v>0.57532984386497588</c:v>
                </c:pt>
                <c:pt idx="71">
                  <c:v>0.58174630970580665</c:v>
                </c:pt>
                <c:pt idx="72">
                  <c:v>0.58739328868346241</c:v>
                </c:pt>
                <c:pt idx="73">
                  <c:v>0.59219517934025612</c:v>
                </c:pt>
                <c:pt idx="74">
                  <c:v>0.59686830000488256</c:v>
                </c:pt>
                <c:pt idx="75">
                  <c:v>0.6001020791998759</c:v>
                </c:pt>
                <c:pt idx="76">
                  <c:v>0.60258347820218672</c:v>
                </c:pt>
                <c:pt idx="77">
                  <c:v>0.60343867825717856</c:v>
                </c:pt>
                <c:pt idx="78">
                  <c:v>0.60201223697162687</c:v>
                </c:pt>
                <c:pt idx="79">
                  <c:v>0.61267065580019364</c:v>
                </c:pt>
                <c:pt idx="80">
                  <c:v>0.6234343777780722</c:v>
                </c:pt>
                <c:pt idx="81">
                  <c:v>0.63347858567562798</c:v>
                </c:pt>
                <c:pt idx="82">
                  <c:v>0.64247161060305391</c:v>
                </c:pt>
                <c:pt idx="83">
                  <c:v>0.65177424746785362</c:v>
                </c:pt>
                <c:pt idx="84">
                  <c:v>0.66059119274662204</c:v>
                </c:pt>
                <c:pt idx="85">
                  <c:v>0.66901502924394896</c:v>
                </c:pt>
                <c:pt idx="86">
                  <c:v>0.67663334834501199</c:v>
                </c:pt>
                <c:pt idx="87">
                  <c:v>0.68083440636438386</c:v>
                </c:pt>
                <c:pt idx="88">
                  <c:v>0.68301061108598837</c:v>
                </c:pt>
                <c:pt idx="89">
                  <c:v>0.68466565764464382</c:v>
                </c:pt>
                <c:pt idx="90">
                  <c:v>0.6784050154000778</c:v>
                </c:pt>
                <c:pt idx="91">
                  <c:v>0.66820401139517394</c:v>
                </c:pt>
                <c:pt idx="92">
                  <c:v>0.65333627008287243</c:v>
                </c:pt>
                <c:pt idx="93">
                  <c:v>0.61499451113992132</c:v>
                </c:pt>
                <c:pt idx="94">
                  <c:v>0.58346220964168438</c:v>
                </c:pt>
                <c:pt idx="95">
                  <c:v>0.6015209553267149</c:v>
                </c:pt>
                <c:pt idx="96">
                  <c:v>0.60999131820807151</c:v>
                </c:pt>
                <c:pt idx="97">
                  <c:v>0.62909814510429418</c:v>
                </c:pt>
                <c:pt idx="98">
                  <c:v>0.64083650866766284</c:v>
                </c:pt>
                <c:pt idx="99">
                  <c:v>0.57599657979381469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9.995738940776655E-3</c:v>
                </c:pt>
                <c:pt idx="2">
                  <c:v>1.9928689920631903E-2</c:v>
                </c:pt>
                <c:pt idx="3">
                  <c:v>2.9768649549184567E-2</c:v>
                </c:pt>
                <c:pt idx="4">
                  <c:v>3.9760336306188693E-2</c:v>
                </c:pt>
                <c:pt idx="5">
                  <c:v>4.9568630416192527E-2</c:v>
                </c:pt>
                <c:pt idx="6">
                  <c:v>5.9518416757492809E-2</c:v>
                </c:pt>
                <c:pt idx="7">
                  <c:v>6.9099663250996923E-2</c:v>
                </c:pt>
                <c:pt idx="8">
                  <c:v>7.8882056804933098E-2</c:v>
                </c:pt>
                <c:pt idx="9">
                  <c:v>8.8808323770319442E-2</c:v>
                </c:pt>
                <c:pt idx="10">
                  <c:v>9.8293821756550659E-2</c:v>
                </c:pt>
                <c:pt idx="11">
                  <c:v>0.10797315616239067</c:v>
                </c:pt>
                <c:pt idx="12">
                  <c:v>0.1173642006691541</c:v>
                </c:pt>
                <c:pt idx="13">
                  <c:v>0.12696186477319771</c:v>
                </c:pt>
                <c:pt idx="14">
                  <c:v>0.13621968851657162</c:v>
                </c:pt>
                <c:pt idx="15">
                  <c:v>0.14582549876324913</c:v>
                </c:pt>
                <c:pt idx="16">
                  <c:v>0.15527218769046947</c:v>
                </c:pt>
                <c:pt idx="17">
                  <c:v>0.16508750001566597</c:v>
                </c:pt>
                <c:pt idx="18">
                  <c:v>0.17514832454733642</c:v>
                </c:pt>
                <c:pt idx="19">
                  <c:v>0.18504848208120173</c:v>
                </c:pt>
                <c:pt idx="20">
                  <c:v>0.19499634676834232</c:v>
                </c:pt>
                <c:pt idx="21">
                  <c:v>0.20462997922524839</c:v>
                </c:pt>
                <c:pt idx="22">
                  <c:v>0.214439484812875</c:v>
                </c:pt>
                <c:pt idx="23">
                  <c:v>0.2241503594119908</c:v>
                </c:pt>
                <c:pt idx="24">
                  <c:v>0.23386478489379325</c:v>
                </c:pt>
                <c:pt idx="25">
                  <c:v>0.24341449119402059</c:v>
                </c:pt>
                <c:pt idx="26">
                  <c:v>0.25273894620663484</c:v>
                </c:pt>
                <c:pt idx="27">
                  <c:v>0.26190432167488098</c:v>
                </c:pt>
                <c:pt idx="28">
                  <c:v>0.27140828425108388</c:v>
                </c:pt>
                <c:pt idx="29">
                  <c:v>0.28036052320794291</c:v>
                </c:pt>
                <c:pt idx="30">
                  <c:v>0.28980240799976364</c:v>
                </c:pt>
                <c:pt idx="31">
                  <c:v>0.2988057378922212</c:v>
                </c:pt>
                <c:pt idx="32">
                  <c:v>0.30855053386476794</c:v>
                </c:pt>
                <c:pt idx="33">
                  <c:v>0.3182691786307047</c:v>
                </c:pt>
                <c:pt idx="34">
                  <c:v>0.32831471347927688</c:v>
                </c:pt>
                <c:pt idx="35">
                  <c:v>0.33821015042792435</c:v>
                </c:pt>
                <c:pt idx="36">
                  <c:v>0.34775630584546402</c:v>
                </c:pt>
                <c:pt idx="37">
                  <c:v>0.35751392677077354</c:v>
                </c:pt>
                <c:pt idx="38">
                  <c:v>0.36721782492978694</c:v>
                </c:pt>
                <c:pt idx="39">
                  <c:v>0.37652181014808928</c:v>
                </c:pt>
                <c:pt idx="40">
                  <c:v>0.38602163699033842</c:v>
                </c:pt>
                <c:pt idx="41">
                  <c:v>0.39523229665661419</c:v>
                </c:pt>
                <c:pt idx="42">
                  <c:v>0.40425538616684797</c:v>
                </c:pt>
                <c:pt idx="43">
                  <c:v>0.41323076852380647</c:v>
                </c:pt>
                <c:pt idx="44">
                  <c:v>0.42201223091097673</c:v>
                </c:pt>
                <c:pt idx="45">
                  <c:v>0.43073771467696842</c:v>
                </c:pt>
                <c:pt idx="46">
                  <c:v>0.43942522488575575</c:v>
                </c:pt>
                <c:pt idx="47">
                  <c:v>0.44807217148173339</c:v>
                </c:pt>
                <c:pt idx="48">
                  <c:v>0.458074803312431</c:v>
                </c:pt>
                <c:pt idx="49">
                  <c:v>0.46793105522625245</c:v>
                </c:pt>
                <c:pt idx="50">
                  <c:v>0.47773809608354445</c:v>
                </c:pt>
                <c:pt idx="51">
                  <c:v>0.4874217333236982</c:v>
                </c:pt>
                <c:pt idx="52">
                  <c:v>0.4969595754982421</c:v>
                </c:pt>
                <c:pt idx="53">
                  <c:v>0.50653234164838734</c:v>
                </c:pt>
                <c:pt idx="54">
                  <c:v>0.51615394287924787</c:v>
                </c:pt>
                <c:pt idx="55">
                  <c:v>0.5250088458753992</c:v>
                </c:pt>
                <c:pt idx="56">
                  <c:v>0.53388492884240013</c:v>
                </c:pt>
                <c:pt idx="57">
                  <c:v>0.54210284525963526</c:v>
                </c:pt>
                <c:pt idx="58">
                  <c:v>0.55049792983539536</c:v>
                </c:pt>
                <c:pt idx="59">
                  <c:v>0.55820974103203791</c:v>
                </c:pt>
                <c:pt idx="60">
                  <c:v>0.56569049420349837</c:v>
                </c:pt>
                <c:pt idx="61">
                  <c:v>0.57349483722545036</c:v>
                </c:pt>
                <c:pt idx="62">
                  <c:v>0.58063458033370974</c:v>
                </c:pt>
                <c:pt idx="63">
                  <c:v>0.5894335047086815</c:v>
                </c:pt>
                <c:pt idx="64">
                  <c:v>0.5996745469804774</c:v>
                </c:pt>
                <c:pt idx="65">
                  <c:v>0.60923252474860912</c:v>
                </c:pt>
                <c:pt idx="66">
                  <c:v>0.61910586267441792</c:v>
                </c:pt>
                <c:pt idx="67">
                  <c:v>0.62888295079186984</c:v>
                </c:pt>
                <c:pt idx="68">
                  <c:v>0.63783147176568011</c:v>
                </c:pt>
                <c:pt idx="69">
                  <c:v>0.64707266902306126</c:v>
                </c:pt>
                <c:pt idx="70">
                  <c:v>0.655315149193471</c:v>
                </c:pt>
                <c:pt idx="71">
                  <c:v>0.66430640608479408</c:v>
                </c:pt>
                <c:pt idx="72">
                  <c:v>0.6715640384982533</c:v>
                </c:pt>
                <c:pt idx="73">
                  <c:v>0.67808053903234833</c:v>
                </c:pt>
                <c:pt idx="74">
                  <c:v>0.68485441589859852</c:v>
                </c:pt>
                <c:pt idx="75">
                  <c:v>0.68878654223816904</c:v>
                </c:pt>
                <c:pt idx="76">
                  <c:v>0.69290678180995779</c:v>
                </c:pt>
                <c:pt idx="77">
                  <c:v>0.69748120016492965</c:v>
                </c:pt>
                <c:pt idx="78">
                  <c:v>0.69887691011379205</c:v>
                </c:pt>
                <c:pt idx="79">
                  <c:v>0.71075248634894661</c:v>
                </c:pt>
                <c:pt idx="80">
                  <c:v>0.72155034880111857</c:v>
                </c:pt>
                <c:pt idx="81">
                  <c:v>0.73256009451196613</c:v>
                </c:pt>
                <c:pt idx="82">
                  <c:v>0.74410301570200543</c:v>
                </c:pt>
                <c:pt idx="83">
                  <c:v>0.75462094327318785</c:v>
                </c:pt>
                <c:pt idx="84">
                  <c:v>0.76620075186807846</c:v>
                </c:pt>
                <c:pt idx="85">
                  <c:v>0.77759633231416148</c:v>
                </c:pt>
                <c:pt idx="86">
                  <c:v>0.78764011260893485</c:v>
                </c:pt>
                <c:pt idx="87">
                  <c:v>0.79481574051987502</c:v>
                </c:pt>
                <c:pt idx="88">
                  <c:v>0.79799006671899841</c:v>
                </c:pt>
                <c:pt idx="89">
                  <c:v>0.80111313488215985</c:v>
                </c:pt>
                <c:pt idx="90">
                  <c:v>0.7984874493007077</c:v>
                </c:pt>
                <c:pt idx="91">
                  <c:v>0.78977413044105094</c:v>
                </c:pt>
                <c:pt idx="92">
                  <c:v>0.78259880331076126</c:v>
                </c:pt>
                <c:pt idx="93">
                  <c:v>0.75924218732702664</c:v>
                </c:pt>
                <c:pt idx="94">
                  <c:v>0.73755060112266535</c:v>
                </c:pt>
                <c:pt idx="95">
                  <c:v>0.74170848005093359</c:v>
                </c:pt>
                <c:pt idx="96">
                  <c:v>0.72437950831554154</c:v>
                </c:pt>
                <c:pt idx="97">
                  <c:v>0.73150755439847959</c:v>
                </c:pt>
                <c:pt idx="98">
                  <c:v>0.72993293009231142</c:v>
                </c:pt>
                <c:pt idx="99">
                  <c:v>0.61952391853690336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0</c:v>
                </c:pt>
                <c:pt idx="1">
                  <c:v>9.8940769163375908E-3</c:v>
                </c:pt>
                <c:pt idx="2">
                  <c:v>1.9963581760696569E-2</c:v>
                </c:pt>
                <c:pt idx="3">
                  <c:v>2.9664717148213171E-2</c:v>
                </c:pt>
                <c:pt idx="4">
                  <c:v>3.9559200261196081E-2</c:v>
                </c:pt>
                <c:pt idx="5">
                  <c:v>4.937879418513047E-2</c:v>
                </c:pt>
                <c:pt idx="6">
                  <c:v>5.9199775581122438E-2</c:v>
                </c:pt>
                <c:pt idx="7">
                  <c:v>6.9040928669252266E-2</c:v>
                </c:pt>
                <c:pt idx="8">
                  <c:v>7.8726625763666735E-2</c:v>
                </c:pt>
                <c:pt idx="9">
                  <c:v>8.8101480942078036E-2</c:v>
                </c:pt>
                <c:pt idx="10">
                  <c:v>9.8041312559843607E-2</c:v>
                </c:pt>
                <c:pt idx="11">
                  <c:v>0.10770707273406233</c:v>
                </c:pt>
                <c:pt idx="12">
                  <c:v>0.11696187866103369</c:v>
                </c:pt>
                <c:pt idx="13">
                  <c:v>0.12647141881724078</c:v>
                </c:pt>
                <c:pt idx="14">
                  <c:v>0.13645516780583988</c:v>
                </c:pt>
                <c:pt idx="15">
                  <c:v>0.14544997656535574</c:v>
                </c:pt>
                <c:pt idx="16">
                  <c:v>0.15486192047450553</c:v>
                </c:pt>
                <c:pt idx="17">
                  <c:v>0.16438926064600368</c:v>
                </c:pt>
                <c:pt idx="18">
                  <c:v>0.17376889666039685</c:v>
                </c:pt>
                <c:pt idx="19">
                  <c:v>0.18317805655240116</c:v>
                </c:pt>
                <c:pt idx="20">
                  <c:v>0.19241002198001889</c:v>
                </c:pt>
                <c:pt idx="21">
                  <c:v>0.20157949914214091</c:v>
                </c:pt>
                <c:pt idx="22">
                  <c:v>0.21026111053382102</c:v>
                </c:pt>
                <c:pt idx="23">
                  <c:v>0.21999369986275008</c:v>
                </c:pt>
                <c:pt idx="24">
                  <c:v>0.22917188197154881</c:v>
                </c:pt>
                <c:pt idx="25">
                  <c:v>0.23823113130480411</c:v>
                </c:pt>
                <c:pt idx="26">
                  <c:v>0.24739641180623428</c:v>
                </c:pt>
                <c:pt idx="27">
                  <c:v>0.25578581285384072</c:v>
                </c:pt>
                <c:pt idx="28">
                  <c:v>0.26411885752574327</c:v>
                </c:pt>
                <c:pt idx="29">
                  <c:v>0.2741339209633249</c:v>
                </c:pt>
                <c:pt idx="30">
                  <c:v>0.28162454060834352</c:v>
                </c:pt>
                <c:pt idx="31">
                  <c:v>0.2908889824546218</c:v>
                </c:pt>
                <c:pt idx="32">
                  <c:v>0.29925145207236414</c:v>
                </c:pt>
                <c:pt idx="33">
                  <c:v>0.3084219200553171</c:v>
                </c:pt>
                <c:pt idx="34">
                  <c:v>0.31751126484837155</c:v>
                </c:pt>
                <c:pt idx="35">
                  <c:v>0.32695159058273948</c:v>
                </c:pt>
                <c:pt idx="36">
                  <c:v>0.33466922250899234</c:v>
                </c:pt>
                <c:pt idx="37">
                  <c:v>0.34349595434858182</c:v>
                </c:pt>
                <c:pt idx="38">
                  <c:v>0.35251146203674244</c:v>
                </c:pt>
                <c:pt idx="39">
                  <c:v>0.3611925004593094</c:v>
                </c:pt>
                <c:pt idx="40">
                  <c:v>0.36987709962005888</c:v>
                </c:pt>
                <c:pt idx="41">
                  <c:v>0.37801682063996767</c:v>
                </c:pt>
                <c:pt idx="42">
                  <c:v>0.38668782470720842</c:v>
                </c:pt>
                <c:pt idx="43">
                  <c:v>0.39452158329935483</c:v>
                </c:pt>
                <c:pt idx="44">
                  <c:v>0.40201741320532436</c:v>
                </c:pt>
                <c:pt idx="45">
                  <c:v>0.40991191847394326</c:v>
                </c:pt>
                <c:pt idx="46">
                  <c:v>0.41840753151998611</c:v>
                </c:pt>
                <c:pt idx="47">
                  <c:v>0.42560975176320703</c:v>
                </c:pt>
                <c:pt idx="48">
                  <c:v>0.43479316444292515</c:v>
                </c:pt>
                <c:pt idx="49">
                  <c:v>0.44337423182831381</c:v>
                </c:pt>
                <c:pt idx="50">
                  <c:v>0.45136731234158656</c:v>
                </c:pt>
                <c:pt idx="51">
                  <c:v>0.46073492039579833</c:v>
                </c:pt>
                <c:pt idx="52">
                  <c:v>0.46877042987611017</c:v>
                </c:pt>
                <c:pt idx="53">
                  <c:v>0.47697230609228014</c:v>
                </c:pt>
                <c:pt idx="54">
                  <c:v>0.48512121620732512</c:v>
                </c:pt>
                <c:pt idx="55">
                  <c:v>0.4924476925169477</c:v>
                </c:pt>
                <c:pt idx="56">
                  <c:v>0.50028529113335107</c:v>
                </c:pt>
                <c:pt idx="57">
                  <c:v>0.50821315826799562</c:v>
                </c:pt>
                <c:pt idx="58">
                  <c:v>0.51561502121308211</c:v>
                </c:pt>
                <c:pt idx="59">
                  <c:v>0.52268939866195319</c:v>
                </c:pt>
                <c:pt idx="60">
                  <c:v>0.53001641787539111</c:v>
                </c:pt>
                <c:pt idx="61">
                  <c:v>0.53698871695015393</c:v>
                </c:pt>
                <c:pt idx="62">
                  <c:v>0.5419940717344871</c:v>
                </c:pt>
                <c:pt idx="63">
                  <c:v>0.54987609094367462</c:v>
                </c:pt>
                <c:pt idx="64">
                  <c:v>0.55916950146003441</c:v>
                </c:pt>
                <c:pt idx="65">
                  <c:v>0.56698408342578366</c:v>
                </c:pt>
                <c:pt idx="66">
                  <c:v>0.57617748803330993</c:v>
                </c:pt>
                <c:pt idx="67">
                  <c:v>0.58417558780081547</c:v>
                </c:pt>
                <c:pt idx="68">
                  <c:v>0.59193381781991183</c:v>
                </c:pt>
                <c:pt idx="69">
                  <c:v>0.59916968722346109</c:v>
                </c:pt>
                <c:pt idx="70">
                  <c:v>0.60766434568176719</c:v>
                </c:pt>
                <c:pt idx="71">
                  <c:v>0.61441885835353394</c:v>
                </c:pt>
                <c:pt idx="72">
                  <c:v>0.62157229478371456</c:v>
                </c:pt>
                <c:pt idx="73">
                  <c:v>0.62798404701174693</c:v>
                </c:pt>
                <c:pt idx="74">
                  <c:v>0.63370722307366156</c:v>
                </c:pt>
                <c:pt idx="75">
                  <c:v>0.63937393030742751</c:v>
                </c:pt>
                <c:pt idx="76">
                  <c:v>0.64397555618444668</c:v>
                </c:pt>
                <c:pt idx="77">
                  <c:v>0.64626585458281371</c:v>
                </c:pt>
                <c:pt idx="78">
                  <c:v>0.64775101457226059</c:v>
                </c:pt>
                <c:pt idx="79">
                  <c:v>0.65810527560709642</c:v>
                </c:pt>
                <c:pt idx="80">
                  <c:v>0.66892907045220262</c:v>
                </c:pt>
                <c:pt idx="81">
                  <c:v>0.67858432037061123</c:v>
                </c:pt>
                <c:pt idx="82">
                  <c:v>0.68652146747410603</c:v>
                </c:pt>
                <c:pt idx="83">
                  <c:v>0.69532461893450137</c:v>
                </c:pt>
                <c:pt idx="84">
                  <c:v>0.70318452144690413</c:v>
                </c:pt>
                <c:pt idx="85">
                  <c:v>0.71078764532321537</c:v>
                </c:pt>
                <c:pt idx="86">
                  <c:v>0.7181722265957281</c:v>
                </c:pt>
                <c:pt idx="87">
                  <c:v>0.7230953386917256</c:v>
                </c:pt>
                <c:pt idx="88">
                  <c:v>0.72777839883616124</c:v>
                </c:pt>
                <c:pt idx="89">
                  <c:v>0.73286867733053507</c:v>
                </c:pt>
                <c:pt idx="90">
                  <c:v>0.73165609005163723</c:v>
                </c:pt>
                <c:pt idx="91">
                  <c:v>0.73069364813997584</c:v>
                </c:pt>
                <c:pt idx="92">
                  <c:v>0.71568856680936355</c:v>
                </c:pt>
                <c:pt idx="93">
                  <c:v>0.68012086209680833</c:v>
                </c:pt>
                <c:pt idx="94">
                  <c:v>0.65867547076014021</c:v>
                </c:pt>
                <c:pt idx="95">
                  <c:v>0.68375060981345981</c:v>
                </c:pt>
                <c:pt idx="96">
                  <c:v>0.70803015266585023</c:v>
                </c:pt>
                <c:pt idx="97">
                  <c:v>0.73050329495710564</c:v>
                </c:pt>
                <c:pt idx="98">
                  <c:v>0.74824795253294552</c:v>
                </c:pt>
                <c:pt idx="99">
                  <c:v>0.72199664012970333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2.3881839261038484E-3</c:v>
                </c:pt>
                <c:pt idx="1">
                  <c:v>8.5127334171217761E-3</c:v>
                </c:pt>
                <c:pt idx="2">
                  <c:v>2.0000000000000018E-2</c:v>
                </c:pt>
                <c:pt idx="3">
                  <c:v>2.6719362309339467E-2</c:v>
                </c:pt>
                <c:pt idx="4">
                  <c:v>3.9124181278618608E-2</c:v>
                </c:pt>
                <c:pt idx="5">
                  <c:v>4.7909091538188009E-2</c:v>
                </c:pt>
                <c:pt idx="6">
                  <c:v>5.3387160285491952E-2</c:v>
                </c:pt>
                <c:pt idx="7">
                  <c:v>6.4380744342925067E-2</c:v>
                </c:pt>
                <c:pt idx="8">
                  <c:v>7.0198407918400152E-2</c:v>
                </c:pt>
                <c:pt idx="9">
                  <c:v>8.1164010724979585E-2</c:v>
                </c:pt>
                <c:pt idx="10">
                  <c:v>8.3756875460416325E-2</c:v>
                </c:pt>
                <c:pt idx="11">
                  <c:v>9.368825859798402E-2</c:v>
                </c:pt>
                <c:pt idx="12">
                  <c:v>0.10504607713522707</c:v>
                </c:pt>
                <c:pt idx="13">
                  <c:v>0.11925044047572886</c:v>
                </c:pt>
                <c:pt idx="14">
                  <c:v>0.11960981623826594</c:v>
                </c:pt>
                <c:pt idx="15">
                  <c:v>0.1352625494212798</c:v>
                </c:pt>
                <c:pt idx="16">
                  <c:v>0.13616150543361527</c:v>
                </c:pt>
                <c:pt idx="17">
                  <c:v>0.14847037097479343</c:v>
                </c:pt>
                <c:pt idx="18">
                  <c:v>0.15476252291548465</c:v>
                </c:pt>
                <c:pt idx="19">
                  <c:v>0.16348968722199186</c:v>
                </c:pt>
                <c:pt idx="20">
                  <c:v>0.17793674618010991</c:v>
                </c:pt>
                <c:pt idx="21">
                  <c:v>0.18115397018470691</c:v>
                </c:pt>
                <c:pt idx="22">
                  <c:v>0.19297611570435369</c:v>
                </c:pt>
                <c:pt idx="23">
                  <c:v>0.201749787394226</c:v>
                </c:pt>
                <c:pt idx="24">
                  <c:v>0.20916143129683484</c:v>
                </c:pt>
                <c:pt idx="25">
                  <c:v>0.21618100463469159</c:v>
                </c:pt>
                <c:pt idx="26">
                  <c:v>0.22576669835597418</c:v>
                </c:pt>
                <c:pt idx="27">
                  <c:v>0.22839739296766592</c:v>
                </c:pt>
                <c:pt idx="28">
                  <c:v>0.24645606781964957</c:v>
                </c:pt>
                <c:pt idx="29">
                  <c:v>0.25282325251415916</c:v>
                </c:pt>
                <c:pt idx="30">
                  <c:v>0.2545061589479114</c:v>
                </c:pt>
                <c:pt idx="31">
                  <c:v>0.2668425991736133</c:v>
                </c:pt>
                <c:pt idx="32">
                  <c:v>0.27545635352948616</c:v>
                </c:pt>
                <c:pt idx="33">
                  <c:v>0.28157500095861077</c:v>
                </c:pt>
                <c:pt idx="34">
                  <c:v>0.29028896016241812</c:v>
                </c:pt>
                <c:pt idx="35">
                  <c:v>0.29807229341633157</c:v>
                </c:pt>
                <c:pt idx="36">
                  <c:v>0.30845689271969412</c:v>
                </c:pt>
                <c:pt idx="37">
                  <c:v>0.31879383326479782</c:v>
                </c:pt>
                <c:pt idx="38">
                  <c:v>0.32989468311054915</c:v>
                </c:pt>
                <c:pt idx="39">
                  <c:v>0.33408272349188484</c:v>
                </c:pt>
                <c:pt idx="40">
                  <c:v>0.34890836969996075</c:v>
                </c:pt>
                <c:pt idx="41">
                  <c:v>0.35630926610615199</c:v>
                </c:pt>
                <c:pt idx="42">
                  <c:v>0.36230550335715039</c:v>
                </c:pt>
                <c:pt idx="43">
                  <c:v>0.37388077134658271</c:v>
                </c:pt>
                <c:pt idx="44">
                  <c:v>0.38294095198121336</c:v>
                </c:pt>
                <c:pt idx="45">
                  <c:v>0.39065103653810118</c:v>
                </c:pt>
                <c:pt idx="46">
                  <c:v>0.39835497680259757</c:v>
                </c:pt>
                <c:pt idx="47">
                  <c:v>0.40720641707888461</c:v>
                </c:pt>
                <c:pt idx="48">
                  <c:v>0.41633261206899541</c:v>
                </c:pt>
                <c:pt idx="49">
                  <c:v>0.42345674207842787</c:v>
                </c:pt>
                <c:pt idx="50">
                  <c:v>0.43362904853818918</c:v>
                </c:pt>
                <c:pt idx="51">
                  <c:v>0.43899409575218651</c:v>
                </c:pt>
                <c:pt idx="52">
                  <c:v>0.45279981420596216</c:v>
                </c:pt>
                <c:pt idx="53">
                  <c:v>0.4611073966345508</c:v>
                </c:pt>
                <c:pt idx="54">
                  <c:v>0.47388860665115201</c:v>
                </c:pt>
                <c:pt idx="55">
                  <c:v>0.48105280130244937</c:v>
                </c:pt>
                <c:pt idx="56">
                  <c:v>0.48764115268353098</c:v>
                </c:pt>
                <c:pt idx="57">
                  <c:v>0.4936284679940523</c:v>
                </c:pt>
                <c:pt idx="58">
                  <c:v>0.50330745915664199</c:v>
                </c:pt>
                <c:pt idx="59">
                  <c:v>0.5110080379572306</c:v>
                </c:pt>
                <c:pt idx="60">
                  <c:v>0.51352380151788646</c:v>
                </c:pt>
                <c:pt idx="61">
                  <c:v>0.52552181959245614</c:v>
                </c:pt>
                <c:pt idx="62">
                  <c:v>0.53197993271930799</c:v>
                </c:pt>
                <c:pt idx="63">
                  <c:v>0.53593159690037584</c:v>
                </c:pt>
                <c:pt idx="64">
                  <c:v>0.54748235800812839</c:v>
                </c:pt>
                <c:pt idx="65">
                  <c:v>0.55562078147540483</c:v>
                </c:pt>
                <c:pt idx="66">
                  <c:v>0.56465954710443866</c:v>
                </c:pt>
                <c:pt idx="67">
                  <c:v>0.57260208994689865</c:v>
                </c:pt>
                <c:pt idx="68">
                  <c:v>0.58229610571818546</c:v>
                </c:pt>
                <c:pt idx="69">
                  <c:v>0.59356974570167131</c:v>
                </c:pt>
                <c:pt idx="70">
                  <c:v>0.6015246685991591</c:v>
                </c:pt>
                <c:pt idx="71">
                  <c:v>0.60293900533460976</c:v>
                </c:pt>
                <c:pt idx="72">
                  <c:v>0.59412153098623577</c:v>
                </c:pt>
                <c:pt idx="73">
                  <c:v>0.58143062573614912</c:v>
                </c:pt>
                <c:pt idx="74">
                  <c:v>0.59613979802421302</c:v>
                </c:pt>
                <c:pt idx="75">
                  <c:v>0.6157383880273728</c:v>
                </c:pt>
                <c:pt idx="76">
                  <c:v>0.64478798147906036</c:v>
                </c:pt>
                <c:pt idx="77">
                  <c:v>0.67045660401449991</c:v>
                </c:pt>
                <c:pt idx="78">
                  <c:v>0.67272890957484544</c:v>
                </c:pt>
                <c:pt idx="79">
                  <c:v>0.67734906514148929</c:v>
                </c:pt>
                <c:pt idx="80">
                  <c:v>0.68486476729166146</c:v>
                </c:pt>
                <c:pt idx="81">
                  <c:v>0.69762915374123291</c:v>
                </c:pt>
                <c:pt idx="82">
                  <c:v>0.71174668960016296</c:v>
                </c:pt>
                <c:pt idx="83">
                  <c:v>0.72374234463755349</c:v>
                </c:pt>
                <c:pt idx="84">
                  <c:v>0.74113281947441623</c:v>
                </c:pt>
                <c:pt idx="85">
                  <c:v>0.74707090412860977</c:v>
                </c:pt>
                <c:pt idx="86">
                  <c:v>0.73631606976957886</c:v>
                </c:pt>
                <c:pt idx="87">
                  <c:v>0.69640186553558914</c:v>
                </c:pt>
                <c:pt idx="88">
                  <c:v>0.64997271417645786</c:v>
                </c:pt>
                <c:pt idx="89">
                  <c:v>0.62805797304829281</c:v>
                </c:pt>
                <c:pt idx="90">
                  <c:v>0.6365267213134812</c:v>
                </c:pt>
                <c:pt idx="91">
                  <c:v>0.63473923662328124</c:v>
                </c:pt>
                <c:pt idx="92">
                  <c:v>0.76824318398201985</c:v>
                </c:pt>
                <c:pt idx="93">
                  <c:v>0.7646768637262702</c:v>
                </c:pt>
                <c:pt idx="94">
                  <c:v>0.70896643487164457</c:v>
                </c:pt>
                <c:pt idx="95">
                  <c:v>0.71258115091975061</c:v>
                </c:pt>
                <c:pt idx="96">
                  <c:v>0.71882282135527142</c:v>
                </c:pt>
                <c:pt idx="97">
                  <c:v>0.72361990142262989</c:v>
                </c:pt>
                <c:pt idx="98">
                  <c:v>0.66985888051386144</c:v>
                </c:pt>
                <c:pt idx="99">
                  <c:v>0.60919267560703427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0</c:v>
                </c:pt>
                <c:pt idx="1">
                  <c:v>9.8940769163375908E-3</c:v>
                </c:pt>
                <c:pt idx="2">
                  <c:v>1.9963581760696569E-2</c:v>
                </c:pt>
                <c:pt idx="3">
                  <c:v>2.9664717148213171E-2</c:v>
                </c:pt>
                <c:pt idx="4">
                  <c:v>3.9559200261196081E-2</c:v>
                </c:pt>
                <c:pt idx="5">
                  <c:v>4.937879418513047E-2</c:v>
                </c:pt>
                <c:pt idx="6">
                  <c:v>5.9199775581122438E-2</c:v>
                </c:pt>
                <c:pt idx="7">
                  <c:v>6.9040928669252266E-2</c:v>
                </c:pt>
                <c:pt idx="8">
                  <c:v>7.8726625763666735E-2</c:v>
                </c:pt>
                <c:pt idx="9">
                  <c:v>8.8101480942078036E-2</c:v>
                </c:pt>
                <c:pt idx="10">
                  <c:v>9.8041312559843607E-2</c:v>
                </c:pt>
                <c:pt idx="11">
                  <c:v>0.10770707273406233</c:v>
                </c:pt>
                <c:pt idx="12">
                  <c:v>0.11696187866103369</c:v>
                </c:pt>
                <c:pt idx="13">
                  <c:v>0.12647141881724078</c:v>
                </c:pt>
                <c:pt idx="14">
                  <c:v>0.13645516780583988</c:v>
                </c:pt>
                <c:pt idx="15">
                  <c:v>0.14544997656535574</c:v>
                </c:pt>
                <c:pt idx="16">
                  <c:v>0.15486192047450553</c:v>
                </c:pt>
                <c:pt idx="17">
                  <c:v>0.16438926064600368</c:v>
                </c:pt>
                <c:pt idx="18">
                  <c:v>0.17376889666039685</c:v>
                </c:pt>
                <c:pt idx="19">
                  <c:v>0.18317805655240116</c:v>
                </c:pt>
                <c:pt idx="20">
                  <c:v>0.19241002198001889</c:v>
                </c:pt>
                <c:pt idx="21">
                  <c:v>0.20157949914214091</c:v>
                </c:pt>
                <c:pt idx="22">
                  <c:v>0.21026111053382102</c:v>
                </c:pt>
                <c:pt idx="23">
                  <c:v>0.21999369986275008</c:v>
                </c:pt>
                <c:pt idx="24">
                  <c:v>0.22917188197154881</c:v>
                </c:pt>
                <c:pt idx="25">
                  <c:v>0.23823113130480411</c:v>
                </c:pt>
                <c:pt idx="26">
                  <c:v>0.24739641180623428</c:v>
                </c:pt>
                <c:pt idx="27">
                  <c:v>0.25578581285384072</c:v>
                </c:pt>
                <c:pt idx="28">
                  <c:v>0.26411885752574327</c:v>
                </c:pt>
                <c:pt idx="29">
                  <c:v>0.2741339209633249</c:v>
                </c:pt>
                <c:pt idx="30">
                  <c:v>0.28162454060834352</c:v>
                </c:pt>
                <c:pt idx="31">
                  <c:v>0.2908889824546218</c:v>
                </c:pt>
                <c:pt idx="32">
                  <c:v>0.29925145207236414</c:v>
                </c:pt>
                <c:pt idx="33">
                  <c:v>0.3084219200553171</c:v>
                </c:pt>
                <c:pt idx="34">
                  <c:v>0.31751126484837155</c:v>
                </c:pt>
                <c:pt idx="35">
                  <c:v>0.32695159058273948</c:v>
                </c:pt>
                <c:pt idx="36">
                  <c:v>0.33466922250899234</c:v>
                </c:pt>
                <c:pt idx="37">
                  <c:v>0.34349595434858182</c:v>
                </c:pt>
                <c:pt idx="38">
                  <c:v>0.35251146203674244</c:v>
                </c:pt>
                <c:pt idx="39">
                  <c:v>0.3611925004593094</c:v>
                </c:pt>
                <c:pt idx="40">
                  <c:v>0.36987709962005888</c:v>
                </c:pt>
                <c:pt idx="41">
                  <c:v>0.37801682063996767</c:v>
                </c:pt>
                <c:pt idx="42">
                  <c:v>0.38668782470720842</c:v>
                </c:pt>
                <c:pt idx="43">
                  <c:v>0.39452158329935483</c:v>
                </c:pt>
                <c:pt idx="44">
                  <c:v>0.40201741320532436</c:v>
                </c:pt>
                <c:pt idx="45">
                  <c:v>0.40991191847394326</c:v>
                </c:pt>
                <c:pt idx="46">
                  <c:v>0.41840753151998611</c:v>
                </c:pt>
                <c:pt idx="47">
                  <c:v>0.42560975176320703</c:v>
                </c:pt>
                <c:pt idx="48">
                  <c:v>0.43479316444292515</c:v>
                </c:pt>
                <c:pt idx="49">
                  <c:v>0.44337423182831381</c:v>
                </c:pt>
                <c:pt idx="50">
                  <c:v>0.45136731234158656</c:v>
                </c:pt>
                <c:pt idx="51">
                  <c:v>0.46073492039579833</c:v>
                </c:pt>
                <c:pt idx="52">
                  <c:v>0.46877042987611017</c:v>
                </c:pt>
                <c:pt idx="53">
                  <c:v>0.47697230609228014</c:v>
                </c:pt>
                <c:pt idx="54">
                  <c:v>0.48512121620732512</c:v>
                </c:pt>
                <c:pt idx="55">
                  <c:v>0.4924476925169477</c:v>
                </c:pt>
                <c:pt idx="56">
                  <c:v>0.50028529113335107</c:v>
                </c:pt>
                <c:pt idx="57">
                  <c:v>0.50821315826799562</c:v>
                </c:pt>
                <c:pt idx="58">
                  <c:v>0.51561502121308211</c:v>
                </c:pt>
                <c:pt idx="59">
                  <c:v>0.52268939866195319</c:v>
                </c:pt>
                <c:pt idx="60">
                  <c:v>0.53001641787539111</c:v>
                </c:pt>
                <c:pt idx="61">
                  <c:v>0.53698871695015393</c:v>
                </c:pt>
                <c:pt idx="62">
                  <c:v>0.5419940717344871</c:v>
                </c:pt>
                <c:pt idx="63">
                  <c:v>0.54987609094367462</c:v>
                </c:pt>
                <c:pt idx="64">
                  <c:v>0.55916950146003441</c:v>
                </c:pt>
                <c:pt idx="65">
                  <c:v>0.56698408342578366</c:v>
                </c:pt>
                <c:pt idx="66">
                  <c:v>0.57617748803330993</c:v>
                </c:pt>
                <c:pt idx="67">
                  <c:v>0.58417558780081547</c:v>
                </c:pt>
                <c:pt idx="68">
                  <c:v>0.59193381781991183</c:v>
                </c:pt>
                <c:pt idx="69">
                  <c:v>0.59916968722346109</c:v>
                </c:pt>
                <c:pt idx="70">
                  <c:v>0.60766434568177319</c:v>
                </c:pt>
                <c:pt idx="71">
                  <c:v>0.61441885835353394</c:v>
                </c:pt>
                <c:pt idx="72">
                  <c:v>0.62157229478371456</c:v>
                </c:pt>
                <c:pt idx="73">
                  <c:v>0.62798404701174693</c:v>
                </c:pt>
                <c:pt idx="74">
                  <c:v>0.63370722307366156</c:v>
                </c:pt>
                <c:pt idx="75">
                  <c:v>0.63937393030742751</c:v>
                </c:pt>
                <c:pt idx="76">
                  <c:v>0.64397555618444668</c:v>
                </c:pt>
                <c:pt idx="77">
                  <c:v>0.64626585458281371</c:v>
                </c:pt>
                <c:pt idx="78">
                  <c:v>0.64775101457226059</c:v>
                </c:pt>
                <c:pt idx="79">
                  <c:v>0.65810527560709642</c:v>
                </c:pt>
                <c:pt idx="80">
                  <c:v>0.66892907045220262</c:v>
                </c:pt>
                <c:pt idx="81">
                  <c:v>0.67858432037061123</c:v>
                </c:pt>
                <c:pt idx="82">
                  <c:v>0.68652146747410603</c:v>
                </c:pt>
                <c:pt idx="83">
                  <c:v>0.69532461893449526</c:v>
                </c:pt>
                <c:pt idx="84">
                  <c:v>0.70318452144690413</c:v>
                </c:pt>
                <c:pt idx="85">
                  <c:v>0.71078764532321537</c:v>
                </c:pt>
                <c:pt idx="86">
                  <c:v>0.7181722265957281</c:v>
                </c:pt>
                <c:pt idx="87">
                  <c:v>0.7230953386917256</c:v>
                </c:pt>
                <c:pt idx="88">
                  <c:v>0.72777839883616124</c:v>
                </c:pt>
                <c:pt idx="89">
                  <c:v>0.73286867733053507</c:v>
                </c:pt>
                <c:pt idx="90">
                  <c:v>0.73165609005163723</c:v>
                </c:pt>
                <c:pt idx="91">
                  <c:v>0.73069364813997584</c:v>
                </c:pt>
                <c:pt idx="92">
                  <c:v>0.71568856680936355</c:v>
                </c:pt>
                <c:pt idx="93">
                  <c:v>0.68012086209680833</c:v>
                </c:pt>
                <c:pt idx="94">
                  <c:v>0.65867547076014021</c:v>
                </c:pt>
                <c:pt idx="95">
                  <c:v>0.68375060981345981</c:v>
                </c:pt>
                <c:pt idx="96">
                  <c:v>0.70803015266585023</c:v>
                </c:pt>
                <c:pt idx="97">
                  <c:v>0.73050329495710564</c:v>
                </c:pt>
                <c:pt idx="98">
                  <c:v>0.74824795253294552</c:v>
                </c:pt>
                <c:pt idx="99">
                  <c:v>0.72199664012970333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2.4775190844285033E-3</c:v>
                </c:pt>
                <c:pt idx="1">
                  <c:v>8.1824730787410926E-3</c:v>
                </c:pt>
                <c:pt idx="2">
                  <c:v>1.6611579303691837E-2</c:v>
                </c:pt>
                <c:pt idx="3">
                  <c:v>2.8192210786218364E-2</c:v>
                </c:pt>
                <c:pt idx="4">
                  <c:v>3.7475793846195149E-2</c:v>
                </c:pt>
                <c:pt idx="5">
                  <c:v>5.0000000000000044E-2</c:v>
                </c:pt>
                <c:pt idx="6">
                  <c:v>5.7959168566635633E-2</c:v>
                </c:pt>
                <c:pt idx="7">
                  <c:v>6.2804859211113895E-2</c:v>
                </c:pt>
                <c:pt idx="8">
                  <c:v>7.4539230371104326E-2</c:v>
                </c:pt>
                <c:pt idx="9">
                  <c:v>7.6094589775669186E-2</c:v>
                </c:pt>
                <c:pt idx="10">
                  <c:v>8.0815683990315579E-2</c:v>
                </c:pt>
                <c:pt idx="11">
                  <c:v>8.8802765428031671E-2</c:v>
                </c:pt>
                <c:pt idx="12">
                  <c:v>9.9789729812392869E-2</c:v>
                </c:pt>
                <c:pt idx="13">
                  <c:v>0.11211526305591946</c:v>
                </c:pt>
                <c:pt idx="14">
                  <c:v>0.12348590780304836</c:v>
                </c:pt>
                <c:pt idx="15">
                  <c:v>0.13701816492026986</c:v>
                </c:pt>
                <c:pt idx="16">
                  <c:v>0.14016168427023812</c:v>
                </c:pt>
                <c:pt idx="17">
                  <c:v>0.15498016701062678</c:v>
                </c:pt>
                <c:pt idx="18">
                  <c:v>0.15364780730425553</c:v>
                </c:pt>
                <c:pt idx="19">
                  <c:v>0.1657533258598709</c:v>
                </c:pt>
                <c:pt idx="20">
                  <c:v>0.17976701395133943</c:v>
                </c:pt>
                <c:pt idx="21">
                  <c:v>0.18109490287324903</c:v>
                </c:pt>
                <c:pt idx="22">
                  <c:v>0.19618105181728995</c:v>
                </c:pt>
                <c:pt idx="23">
                  <c:v>0.20358878247148282</c:v>
                </c:pt>
                <c:pt idx="24">
                  <c:v>0.20877237268989146</c:v>
                </c:pt>
                <c:pt idx="25">
                  <c:v>0.2118920824896271</c:v>
                </c:pt>
                <c:pt idx="26">
                  <c:v>0.22547527767170739</c:v>
                </c:pt>
                <c:pt idx="27">
                  <c:v>0.22964124884532111</c:v>
                </c:pt>
                <c:pt idx="28">
                  <c:v>0.24365663705605367</c:v>
                </c:pt>
                <c:pt idx="29">
                  <c:v>0.25209805313619771</c:v>
                </c:pt>
                <c:pt idx="30">
                  <c:v>0.26117342729916826</c:v>
                </c:pt>
                <c:pt idx="31">
                  <c:v>0.27398631413098196</c:v>
                </c:pt>
                <c:pt idx="32">
                  <c:v>0.2817044220063939</c:v>
                </c:pt>
                <c:pt idx="33">
                  <c:v>0.29129134153241787</c:v>
                </c:pt>
                <c:pt idx="34">
                  <c:v>0.30345907490901447</c:v>
                </c:pt>
                <c:pt idx="35">
                  <c:v>0.30935841287790311</c:v>
                </c:pt>
                <c:pt idx="36">
                  <c:v>0.32573862450255553</c:v>
                </c:pt>
                <c:pt idx="37">
                  <c:v>0.34004235508363623</c:v>
                </c:pt>
                <c:pt idx="38">
                  <c:v>0.35017176876061662</c:v>
                </c:pt>
                <c:pt idx="39">
                  <c:v>0.35347208313946987</c:v>
                </c:pt>
                <c:pt idx="40">
                  <c:v>0.36729278803023446</c:v>
                </c:pt>
                <c:pt idx="41">
                  <c:v>0.37027961511235274</c:v>
                </c:pt>
                <c:pt idx="42">
                  <c:v>0.37966339839806418</c:v>
                </c:pt>
                <c:pt idx="43">
                  <c:v>0.39029039831069312</c:v>
                </c:pt>
                <c:pt idx="44">
                  <c:v>0.39788240687092757</c:v>
                </c:pt>
                <c:pt idx="45">
                  <c:v>0.40564755773782879</c:v>
                </c:pt>
                <c:pt idx="46">
                  <c:v>0.41009611580623739</c:v>
                </c:pt>
                <c:pt idx="47">
                  <c:v>0.41833410239129432</c:v>
                </c:pt>
                <c:pt idx="48">
                  <c:v>0.42856390795988208</c:v>
                </c:pt>
                <c:pt idx="49">
                  <c:v>0.437470681872141</c:v>
                </c:pt>
                <c:pt idx="50">
                  <c:v>0.44533689674563748</c:v>
                </c:pt>
                <c:pt idx="51">
                  <c:v>0.44915411784510439</c:v>
                </c:pt>
                <c:pt idx="52">
                  <c:v>0.46289877835901949</c:v>
                </c:pt>
                <c:pt idx="53">
                  <c:v>0.47052600542323975</c:v>
                </c:pt>
                <c:pt idx="54">
                  <c:v>0.48345149263866743</c:v>
                </c:pt>
                <c:pt idx="55">
                  <c:v>0.48988883900888974</c:v>
                </c:pt>
                <c:pt idx="56">
                  <c:v>0.49662154222032756</c:v>
                </c:pt>
                <c:pt idx="57">
                  <c:v>0.50180762931856715</c:v>
                </c:pt>
                <c:pt idx="58">
                  <c:v>0.50708822969775458</c:v>
                </c:pt>
                <c:pt idx="59">
                  <c:v>0.51589749816821406</c:v>
                </c:pt>
                <c:pt idx="60">
                  <c:v>0.51610845623004808</c:v>
                </c:pt>
                <c:pt idx="61">
                  <c:v>0.52838499015247375</c:v>
                </c:pt>
                <c:pt idx="62">
                  <c:v>0.53839773233711063</c:v>
                </c:pt>
                <c:pt idx="63">
                  <c:v>0.54542892727313486</c:v>
                </c:pt>
                <c:pt idx="64">
                  <c:v>0.55781766402981503</c:v>
                </c:pt>
                <c:pt idx="65">
                  <c:v>0.56728374629369971</c:v>
                </c:pt>
                <c:pt idx="66">
                  <c:v>0.57589861304502588</c:v>
                </c:pt>
                <c:pt idx="67">
                  <c:v>0.58943785656101788</c:v>
                </c:pt>
                <c:pt idx="68">
                  <c:v>0.60725793068482581</c:v>
                </c:pt>
                <c:pt idx="69">
                  <c:v>0.62372768003449086</c:v>
                </c:pt>
                <c:pt idx="70">
                  <c:v>0.64278114450830559</c:v>
                </c:pt>
                <c:pt idx="71">
                  <c:v>0.64653256238486501</c:v>
                </c:pt>
                <c:pt idx="72">
                  <c:v>0.6334166056861531</c:v>
                </c:pt>
                <c:pt idx="73">
                  <c:v>0.61439742580610279</c:v>
                </c:pt>
                <c:pt idx="74">
                  <c:v>0.61744681200062168</c:v>
                </c:pt>
                <c:pt idx="75">
                  <c:v>0.6191173919977645</c:v>
                </c:pt>
                <c:pt idx="76">
                  <c:v>0.6344756924242666</c:v>
                </c:pt>
                <c:pt idx="77">
                  <c:v>0.66382149910833377</c:v>
                </c:pt>
                <c:pt idx="78">
                  <c:v>0.6771128836861986</c:v>
                </c:pt>
                <c:pt idx="79">
                  <c:v>0.69877843938877937</c:v>
                </c:pt>
                <c:pt idx="80">
                  <c:v>0.71828507655991669</c:v>
                </c:pt>
                <c:pt idx="81">
                  <c:v>0.72877306595836644</c:v>
                </c:pt>
                <c:pt idx="82">
                  <c:v>0.73693920327618789</c:v>
                </c:pt>
                <c:pt idx="83">
                  <c:v>0.74414378474932286</c:v>
                </c:pt>
                <c:pt idx="84">
                  <c:v>0.75532297721410258</c:v>
                </c:pt>
                <c:pt idx="85">
                  <c:v>0.76024520152036978</c:v>
                </c:pt>
                <c:pt idx="86">
                  <c:v>0.74666203061514524</c:v>
                </c:pt>
                <c:pt idx="87">
                  <c:v>0.69286712016835306</c:v>
                </c:pt>
                <c:pt idx="88">
                  <c:v>0.62799306753872919</c:v>
                </c:pt>
                <c:pt idx="89">
                  <c:v>0.59471259340283789</c:v>
                </c:pt>
                <c:pt idx="90">
                  <c:v>0.56475209707909746</c:v>
                </c:pt>
                <c:pt idx="91">
                  <c:v>0.53605179555707416</c:v>
                </c:pt>
                <c:pt idx="92">
                  <c:v>0.7373985984010305</c:v>
                </c:pt>
                <c:pt idx="93">
                  <c:v>0.79478504068246081</c:v>
                </c:pt>
                <c:pt idx="94">
                  <c:v>0.72357815001892578</c:v>
                </c:pt>
                <c:pt idx="95">
                  <c:v>0.75988231820916596</c:v>
                </c:pt>
                <c:pt idx="96">
                  <c:v>0.74527648394318258</c:v>
                </c:pt>
                <c:pt idx="97">
                  <c:v>0.73198381449717231</c:v>
                </c:pt>
                <c:pt idx="98">
                  <c:v>0.65554723191711417</c:v>
                </c:pt>
                <c:pt idx="99">
                  <c:v>0.73713951427185809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5.2016865357925601E-3</c:v>
                </c:pt>
                <c:pt idx="2">
                  <c:v>7.6011094956317526E-3</c:v>
                </c:pt>
                <c:pt idx="3">
                  <c:v>3.1003425911537708E-3</c:v>
                </c:pt>
                <c:pt idx="4">
                  <c:v>4.7070347624353914E-3</c:v>
                </c:pt>
                <c:pt idx="5">
                  <c:v>7.7755807070316596E-3</c:v>
                </c:pt>
                <c:pt idx="6">
                  <c:v>7.1354050972047833E-3</c:v>
                </c:pt>
                <c:pt idx="7">
                  <c:v>7.1154278358963596E-3</c:v>
                </c:pt>
                <c:pt idx="8">
                  <c:v>4.3582306454115205E-3</c:v>
                </c:pt>
                <c:pt idx="9">
                  <c:v>1.1063966601166375E-2</c:v>
                </c:pt>
                <c:pt idx="10">
                  <c:v>7.4237947411929239E-3</c:v>
                </c:pt>
                <c:pt idx="11">
                  <c:v>4.9975721451570587E-3</c:v>
                </c:pt>
                <c:pt idx="12">
                  <c:v>4.2579791068365624E-3</c:v>
                </c:pt>
                <c:pt idx="13">
                  <c:v>1.0045242210796279E-2</c:v>
                </c:pt>
                <c:pt idx="14">
                  <c:v>5.9466625886444024E-3</c:v>
                </c:pt>
                <c:pt idx="15">
                  <c:v>4.1623712481216879E-3</c:v>
                </c:pt>
                <c:pt idx="16">
                  <c:v>2.0853521970318756E-3</c:v>
                </c:pt>
                <c:pt idx="17">
                  <c:v>1.3382522460416713E-3</c:v>
                </c:pt>
                <c:pt idx="18">
                  <c:v>5.2318135375463148E-3</c:v>
                </c:pt>
                <c:pt idx="19">
                  <c:v>4.5910961437769515E-3</c:v>
                </c:pt>
                <c:pt idx="20">
                  <c:v>4.0071602291931185E-3</c:v>
                </c:pt>
                <c:pt idx="21">
                  <c:v>1.5850408696488349E-3</c:v>
                </c:pt>
                <c:pt idx="22">
                  <c:v>7.3173950942839738E-3</c:v>
                </c:pt>
                <c:pt idx="23">
                  <c:v>4.8087494314061896E-3</c:v>
                </c:pt>
                <c:pt idx="24">
                  <c:v>6.1227939062080683E-3</c:v>
                </c:pt>
                <c:pt idx="25">
                  <c:v>2.4768153953915739E-3</c:v>
                </c:pt>
                <c:pt idx="26">
                  <c:v>2.53132134148637E-3</c:v>
                </c:pt>
                <c:pt idx="27">
                  <c:v>2.0223637308537379E-3</c:v>
                </c:pt>
                <c:pt idx="28">
                  <c:v>1.8939709840484209E-3</c:v>
                </c:pt>
                <c:pt idx="29">
                  <c:v>1.6841579735973333E-3</c:v>
                </c:pt>
                <c:pt idx="30">
                  <c:v>4.2228995708454287E-3</c:v>
                </c:pt>
                <c:pt idx="31">
                  <c:v>5.4808409598217089E-3</c:v>
                </c:pt>
                <c:pt idx="32">
                  <c:v>3.9562929109610012E-3</c:v>
                </c:pt>
                <c:pt idx="33">
                  <c:v>3.1575212734793467E-3</c:v>
                </c:pt>
                <c:pt idx="34">
                  <c:v>7.2306368792005582E-3</c:v>
                </c:pt>
                <c:pt idx="35">
                  <c:v>4.5829903834597729E-3</c:v>
                </c:pt>
                <c:pt idx="36">
                  <c:v>1.4455302209482879E-3</c:v>
                </c:pt>
                <c:pt idx="37">
                  <c:v>4.9441226116970771E-3</c:v>
                </c:pt>
                <c:pt idx="38">
                  <c:v>4.1984494034580377E-3</c:v>
                </c:pt>
                <c:pt idx="39">
                  <c:v>4.4370232434254309E-4</c:v>
                </c:pt>
                <c:pt idx="40">
                  <c:v>3.2525991026665091E-3</c:v>
                </c:pt>
                <c:pt idx="41">
                  <c:v>3.5548643918672518E-3</c:v>
                </c:pt>
                <c:pt idx="42">
                  <c:v>8.0594903472563928E-4</c:v>
                </c:pt>
                <c:pt idx="43">
                  <c:v>4.3874589883836634E-3</c:v>
                </c:pt>
                <c:pt idx="44">
                  <c:v>6.8641913192445392E-3</c:v>
                </c:pt>
                <c:pt idx="45">
                  <c:v>1.2075437609432305E-3</c:v>
                </c:pt>
                <c:pt idx="46">
                  <c:v>5.1881731397237507E-3</c:v>
                </c:pt>
                <c:pt idx="47">
                  <c:v>1.8163511148325817E-3</c:v>
                </c:pt>
                <c:pt idx="48">
                  <c:v>2.8773361013716414E-3</c:v>
                </c:pt>
                <c:pt idx="49">
                  <c:v>2.2750452854101155E-3</c:v>
                </c:pt>
                <c:pt idx="50">
                  <c:v>1.8599829302810011E-3</c:v>
                </c:pt>
                <c:pt idx="51">
                  <c:v>4.6484433901142208E-3</c:v>
                </c:pt>
                <c:pt idx="52">
                  <c:v>1.6453168222363979E-3</c:v>
                </c:pt>
                <c:pt idx="53">
                  <c:v>2.6237802630567075E-3</c:v>
                </c:pt>
                <c:pt idx="54">
                  <c:v>4.3807484981093214E-3</c:v>
                </c:pt>
                <c:pt idx="55">
                  <c:v>3.8214084335973508E-3</c:v>
                </c:pt>
                <c:pt idx="56">
                  <c:v>3.2875554830160691E-3</c:v>
                </c:pt>
                <c:pt idx="57">
                  <c:v>2.2660088636796694E-3</c:v>
                </c:pt>
                <c:pt idx="58">
                  <c:v>4.4294432582296372E-3</c:v>
                </c:pt>
                <c:pt idx="59">
                  <c:v>1.7268779752285246E-3</c:v>
                </c:pt>
                <c:pt idx="60">
                  <c:v>2.528121021187435E-3</c:v>
                </c:pt>
                <c:pt idx="61">
                  <c:v>2.301749748378823E-3</c:v>
                </c:pt>
                <c:pt idx="62">
                  <c:v>2.8661775168926651E-3</c:v>
                </c:pt>
                <c:pt idx="63">
                  <c:v>4.4218902061045617E-3</c:v>
                </c:pt>
                <c:pt idx="64">
                  <c:v>1.201276491668346E-3</c:v>
                </c:pt>
                <c:pt idx="65">
                  <c:v>9.7767028354117658E-4</c:v>
                </c:pt>
                <c:pt idx="66">
                  <c:v>4.6378317462164587E-4</c:v>
                </c:pt>
                <c:pt idx="67">
                  <c:v>2.1484934345733508E-3</c:v>
                </c:pt>
                <c:pt idx="68">
                  <c:v>2.3767562013760624E-3</c:v>
                </c:pt>
                <c:pt idx="69">
                  <c:v>1.124666178057232E-3</c:v>
                </c:pt>
                <c:pt idx="70">
                  <c:v>2.7951202546006026E-5</c:v>
                </c:pt>
                <c:pt idx="71">
                  <c:v>1.410687245931852E-3</c:v>
                </c:pt>
                <c:pt idx="72">
                  <c:v>1.0864632478801428E-3</c:v>
                </c:pt>
                <c:pt idx="73">
                  <c:v>6.3656218865437708E-4</c:v>
                </c:pt>
                <c:pt idx="74">
                  <c:v>1.5414050129646251E-3</c:v>
                </c:pt>
                <c:pt idx="75">
                  <c:v>1.8138263986595127E-3</c:v>
                </c:pt>
                <c:pt idx="76">
                  <c:v>1.2686130989947031E-3</c:v>
                </c:pt>
                <c:pt idx="77">
                  <c:v>2.1289901584038151E-3</c:v>
                </c:pt>
                <c:pt idx="78">
                  <c:v>1.2130625847519561E-3</c:v>
                </c:pt>
                <c:pt idx="79">
                  <c:v>1.2786229348832612E-3</c:v>
                </c:pt>
                <c:pt idx="80">
                  <c:v>7.2027681647343633E-4</c:v>
                </c:pt>
                <c:pt idx="81">
                  <c:v>9.0259978774873129E-4</c:v>
                </c:pt>
                <c:pt idx="82">
                  <c:v>6.4558807344630709E-4</c:v>
                </c:pt>
                <c:pt idx="83">
                  <c:v>6.8373451637979143E-4</c:v>
                </c:pt>
                <c:pt idx="84">
                  <c:v>1.7486161739615758E-3</c:v>
                </c:pt>
                <c:pt idx="85">
                  <c:v>8.0796199550967063E-4</c:v>
                </c:pt>
                <c:pt idx="86">
                  <c:v>7.8766242604821901E-4</c:v>
                </c:pt>
                <c:pt idx="87">
                  <c:v>6.100728750108031E-4</c:v>
                </c:pt>
                <c:pt idx="88">
                  <c:v>1.6361637270451146E-4</c:v>
                </c:pt>
                <c:pt idx="89">
                  <c:v>3.3243598044858935E-4</c:v>
                </c:pt>
                <c:pt idx="90">
                  <c:v>3.7984994621426127E-4</c:v>
                </c:pt>
                <c:pt idx="91">
                  <c:v>1.6684263828531387E-4</c:v>
                </c:pt>
                <c:pt idx="92">
                  <c:v>2.2462259570488197E-4</c:v>
                </c:pt>
                <c:pt idx="93">
                  <c:v>4.2694983942319353E-4</c:v>
                </c:pt>
                <c:pt idx="94">
                  <c:v>5.2142950250842757E-4</c:v>
                </c:pt>
                <c:pt idx="95">
                  <c:v>1.1102917643444205E-4</c:v>
                </c:pt>
                <c:pt idx="96">
                  <c:v>1.3319748456558367E-6</c:v>
                </c:pt>
                <c:pt idx="97">
                  <c:v>1.374904416125769E-4</c:v>
                </c:pt>
                <c:pt idx="98">
                  <c:v>1.0212632718799644E-4</c:v>
                </c:pt>
                <c:pt idx="99">
                  <c:v>7.3415841994743311E-5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0.14470736414740559</c:v>
                </c:pt>
                <c:pt idx="16">
                  <c:v>0.12219545819576005</c:v>
                </c:pt>
                <c:pt idx="17">
                  <c:v>0.13219545819576006</c:v>
                </c:pt>
                <c:pt idx="18">
                  <c:v>0.14219545819576007</c:v>
                </c:pt>
                <c:pt idx="19">
                  <c:v>0.15219545819575997</c:v>
                </c:pt>
                <c:pt idx="20">
                  <c:v>0.16219545819575998</c:v>
                </c:pt>
                <c:pt idx="21">
                  <c:v>0.17219545819575999</c:v>
                </c:pt>
                <c:pt idx="22">
                  <c:v>0.18219545819576</c:v>
                </c:pt>
                <c:pt idx="23">
                  <c:v>0.19219545819576001</c:v>
                </c:pt>
                <c:pt idx="24">
                  <c:v>0.20219545819576001</c:v>
                </c:pt>
                <c:pt idx="25">
                  <c:v>0.21219545819576002</c:v>
                </c:pt>
                <c:pt idx="26">
                  <c:v>0.22219545819576003</c:v>
                </c:pt>
                <c:pt idx="27">
                  <c:v>0.23219545819576004</c:v>
                </c:pt>
                <c:pt idx="28">
                  <c:v>0.24219545819576005</c:v>
                </c:pt>
                <c:pt idx="29">
                  <c:v>0.25219545819576006</c:v>
                </c:pt>
                <c:pt idx="30">
                  <c:v>0.26219545819576007</c:v>
                </c:pt>
                <c:pt idx="31">
                  <c:v>0.25761872558567278</c:v>
                </c:pt>
                <c:pt idx="32">
                  <c:v>0.23932271522491821</c:v>
                </c:pt>
                <c:pt idx="33">
                  <c:v>0.24932271522491822</c:v>
                </c:pt>
                <c:pt idx="34">
                  <c:v>0.25932271522491823</c:v>
                </c:pt>
                <c:pt idx="35">
                  <c:v>0.26932271522491824</c:v>
                </c:pt>
                <c:pt idx="36">
                  <c:v>0.27932271522491825</c:v>
                </c:pt>
                <c:pt idx="37">
                  <c:v>0.28932271522491826</c:v>
                </c:pt>
                <c:pt idx="38">
                  <c:v>0.29932271522491827</c:v>
                </c:pt>
                <c:pt idx="39">
                  <c:v>0.30932271522491828</c:v>
                </c:pt>
                <c:pt idx="40">
                  <c:v>0.31932271522491829</c:v>
                </c:pt>
                <c:pt idx="41">
                  <c:v>0.32932271522491829</c:v>
                </c:pt>
                <c:pt idx="42">
                  <c:v>0.3393227152249183</c:v>
                </c:pt>
                <c:pt idx="43">
                  <c:v>0.34932271522491831</c:v>
                </c:pt>
                <c:pt idx="44">
                  <c:v>0.35932271522491821</c:v>
                </c:pt>
                <c:pt idx="45">
                  <c:v>0.36932271522491822</c:v>
                </c:pt>
                <c:pt idx="46">
                  <c:v>0.37932271522491823</c:v>
                </c:pt>
                <c:pt idx="47">
                  <c:v>0.33944174388998272</c:v>
                </c:pt>
                <c:pt idx="48">
                  <c:v>0.34944174388998273</c:v>
                </c:pt>
                <c:pt idx="49">
                  <c:v>0.35944174388998273</c:v>
                </c:pt>
                <c:pt idx="50">
                  <c:v>0.36944174388998274</c:v>
                </c:pt>
                <c:pt idx="51">
                  <c:v>0.37944174388998275</c:v>
                </c:pt>
                <c:pt idx="52">
                  <c:v>0.38944174388998276</c:v>
                </c:pt>
                <c:pt idx="53">
                  <c:v>0.39944174388998277</c:v>
                </c:pt>
                <c:pt idx="54">
                  <c:v>0.40944174388998272</c:v>
                </c:pt>
                <c:pt idx="55">
                  <c:v>0.41944174388998273</c:v>
                </c:pt>
                <c:pt idx="56">
                  <c:v>0.42944174388998274</c:v>
                </c:pt>
                <c:pt idx="57">
                  <c:v>0.43944174388998375</c:v>
                </c:pt>
                <c:pt idx="58">
                  <c:v>0.44944174388998376</c:v>
                </c:pt>
                <c:pt idx="59">
                  <c:v>0.45944174388998377</c:v>
                </c:pt>
                <c:pt idx="60">
                  <c:v>0.46944174388998372</c:v>
                </c:pt>
                <c:pt idx="61">
                  <c:v>0.47944174388998373</c:v>
                </c:pt>
                <c:pt idx="62">
                  <c:v>0.48823504324358813</c:v>
                </c:pt>
                <c:pt idx="63">
                  <c:v>0.43910671157022174</c:v>
                </c:pt>
                <c:pt idx="64">
                  <c:v>0.44910671157022175</c:v>
                </c:pt>
                <c:pt idx="65">
                  <c:v>0.45910671157022176</c:v>
                </c:pt>
                <c:pt idx="66">
                  <c:v>0.46910671157022171</c:v>
                </c:pt>
                <c:pt idx="67">
                  <c:v>0.47910671157022172</c:v>
                </c:pt>
                <c:pt idx="68">
                  <c:v>0.48910671157022173</c:v>
                </c:pt>
                <c:pt idx="69">
                  <c:v>0.49910671157022174</c:v>
                </c:pt>
                <c:pt idx="70">
                  <c:v>0.50910671157022169</c:v>
                </c:pt>
                <c:pt idx="71">
                  <c:v>0.5191067115702217</c:v>
                </c:pt>
                <c:pt idx="72">
                  <c:v>0.52910671157022171</c:v>
                </c:pt>
                <c:pt idx="73">
                  <c:v>0.53910671157022172</c:v>
                </c:pt>
                <c:pt idx="74">
                  <c:v>0.54910671157022173</c:v>
                </c:pt>
                <c:pt idx="75">
                  <c:v>0.55910671157022174</c:v>
                </c:pt>
                <c:pt idx="76">
                  <c:v>0.56910671157022175</c:v>
                </c:pt>
                <c:pt idx="77">
                  <c:v>0.57910671157022175</c:v>
                </c:pt>
                <c:pt idx="78">
                  <c:v>0.51111044570902409</c:v>
                </c:pt>
                <c:pt idx="79">
                  <c:v>0.52111044570902409</c:v>
                </c:pt>
                <c:pt idx="80">
                  <c:v>0.5311104457090241</c:v>
                </c:pt>
                <c:pt idx="81">
                  <c:v>0.54111044570902411</c:v>
                </c:pt>
                <c:pt idx="82">
                  <c:v>0.55111044570902412</c:v>
                </c:pt>
                <c:pt idx="83">
                  <c:v>0.56111044570902402</c:v>
                </c:pt>
                <c:pt idx="84">
                  <c:v>0.57111044570902403</c:v>
                </c:pt>
                <c:pt idx="85">
                  <c:v>0.58111044570902404</c:v>
                </c:pt>
                <c:pt idx="86">
                  <c:v>0.59111044570902405</c:v>
                </c:pt>
                <c:pt idx="87">
                  <c:v>0.60111044570902405</c:v>
                </c:pt>
                <c:pt idx="88">
                  <c:v>0.61111044570902406</c:v>
                </c:pt>
                <c:pt idx="89">
                  <c:v>0.62111044570902407</c:v>
                </c:pt>
                <c:pt idx="90">
                  <c:v>0.62779373026002594</c:v>
                </c:pt>
                <c:pt idx="91">
                  <c:v>0.51297527168631618</c:v>
                </c:pt>
                <c:pt idx="92">
                  <c:v>0.52297527168631619</c:v>
                </c:pt>
                <c:pt idx="93">
                  <c:v>0.5329752716863162</c:v>
                </c:pt>
                <c:pt idx="94">
                  <c:v>0.35024926026544773</c:v>
                </c:pt>
                <c:pt idx="95">
                  <c:v>0.36024926026544785</c:v>
                </c:pt>
                <c:pt idx="96">
                  <c:v>0.37024926026544785</c:v>
                </c:pt>
                <c:pt idx="97">
                  <c:v>0.34070205355531602</c:v>
                </c:pt>
                <c:pt idx="98">
                  <c:v>0.35070205355531603</c:v>
                </c:pt>
                <c:pt idx="99">
                  <c:v>0.27167264903565891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0.99419148195926166</c:v>
                </c:pt>
                <c:pt idx="2">
                  <c:v>0.99024064205453743</c:v>
                </c:pt>
                <c:pt idx="3">
                  <c:v>0.9848128808710489</c:v>
                </c:pt>
                <c:pt idx="4">
                  <c:v>0.95152596307990223</c:v>
                </c:pt>
                <c:pt idx="5">
                  <c:v>0.95634709959906694</c:v>
                </c:pt>
                <c:pt idx="6">
                  <c:v>0.95058928932613784</c:v>
                </c:pt>
                <c:pt idx="7">
                  <c:v>0.94728405198944177</c:v>
                </c:pt>
                <c:pt idx="8">
                  <c:v>0.93323600520609495</c:v>
                </c:pt>
                <c:pt idx="9">
                  <c:v>0.93432027995943256</c:v>
                </c:pt>
                <c:pt idx="10">
                  <c:v>0.91820249870397608</c:v>
                </c:pt>
                <c:pt idx="11">
                  <c:v>0.90275929856061232</c:v>
                </c:pt>
                <c:pt idx="12">
                  <c:v>0.91258432716728877</c:v>
                </c:pt>
                <c:pt idx="13">
                  <c:v>0.89882365360064631</c:v>
                </c:pt>
                <c:pt idx="14">
                  <c:v>0.88821723010385489</c:v>
                </c:pt>
                <c:pt idx="15">
                  <c:v>0.88836110442941907</c:v>
                </c:pt>
                <c:pt idx="16">
                  <c:v>0.8383254488256846</c:v>
                </c:pt>
                <c:pt idx="17">
                  <c:v>0.81845980822207365</c:v>
                </c:pt>
                <c:pt idx="18">
                  <c:v>0.8374250101552283</c:v>
                </c:pt>
                <c:pt idx="19">
                  <c:v>0.855840577425238</c:v>
                </c:pt>
                <c:pt idx="20">
                  <c:v>0.81832955180145717</c:v>
                </c:pt>
                <c:pt idx="21">
                  <c:v>0.8210569299966638</c:v>
                </c:pt>
                <c:pt idx="22">
                  <c:v>0.79361126840032559</c:v>
                </c:pt>
                <c:pt idx="23">
                  <c:v>0.80622940804952758</c:v>
                </c:pt>
                <c:pt idx="24">
                  <c:v>0.79098521165605029</c:v>
                </c:pt>
                <c:pt idx="25">
                  <c:v>0.78547798049333806</c:v>
                </c:pt>
                <c:pt idx="26">
                  <c:v>0.74059970249098828</c:v>
                </c:pt>
                <c:pt idx="27">
                  <c:v>0.74177986254556993</c:v>
                </c:pt>
                <c:pt idx="28">
                  <c:v>0.7380862950646655</c:v>
                </c:pt>
                <c:pt idx="29">
                  <c:v>0.72989578171297953</c:v>
                </c:pt>
                <c:pt idx="30">
                  <c:v>0.69918702462313786</c:v>
                </c:pt>
                <c:pt idx="31">
                  <c:v>0.72415992338388346</c:v>
                </c:pt>
                <c:pt idx="32">
                  <c:v>0.69562502676120552</c:v>
                </c:pt>
                <c:pt idx="33">
                  <c:v>0.71077843200422841</c:v>
                </c:pt>
                <c:pt idx="34">
                  <c:v>0.69048348390245329</c:v>
                </c:pt>
                <c:pt idx="35">
                  <c:v>0.67123369221299423</c:v>
                </c:pt>
                <c:pt idx="36">
                  <c:v>0.67704361154712422</c:v>
                </c:pt>
                <c:pt idx="37">
                  <c:v>0.6478435964671051</c:v>
                </c:pt>
                <c:pt idx="38">
                  <c:v>0.64713388886021117</c:v>
                </c:pt>
                <c:pt idx="39">
                  <c:v>0.63590975334253064</c:v>
                </c:pt>
                <c:pt idx="40">
                  <c:v>0.60471829506879093</c:v>
                </c:pt>
                <c:pt idx="41">
                  <c:v>0.59930703813283859</c:v>
                </c:pt>
                <c:pt idx="42">
                  <c:v>0.60384143852411754</c:v>
                </c:pt>
                <c:pt idx="43">
                  <c:v>0.59120692215606896</c:v>
                </c:pt>
                <c:pt idx="44">
                  <c:v>0.5793574662240748</c:v>
                </c:pt>
                <c:pt idx="45">
                  <c:v>0.54114498835838676</c:v>
                </c:pt>
                <c:pt idx="46">
                  <c:v>0.56391898783363703</c:v>
                </c:pt>
                <c:pt idx="47">
                  <c:v>0.54538822266084674</c:v>
                </c:pt>
                <c:pt idx="48">
                  <c:v>0.52681657188099884</c:v>
                </c:pt>
                <c:pt idx="49">
                  <c:v>0.53215785321821774</c:v>
                </c:pt>
                <c:pt idx="50">
                  <c:v>0.5154586315523455</c:v>
                </c:pt>
                <c:pt idx="51">
                  <c:v>0.50762124389602181</c:v>
                </c:pt>
                <c:pt idx="52">
                  <c:v>0.49757321752480638</c:v>
                </c:pt>
                <c:pt idx="53">
                  <c:v>0.49029335348522962</c:v>
                </c:pt>
                <c:pt idx="54">
                  <c:v>0.48587158237065686</c:v>
                </c:pt>
                <c:pt idx="55">
                  <c:v>0.46533177899167621</c:v>
                </c:pt>
                <c:pt idx="56">
                  <c:v>0.46167651587064951</c:v>
                </c:pt>
                <c:pt idx="57">
                  <c:v>0.44596564144545087</c:v>
                </c:pt>
                <c:pt idx="58">
                  <c:v>0.43572086329656123</c:v>
                </c:pt>
                <c:pt idx="59">
                  <c:v>0.42413074723065547</c:v>
                </c:pt>
                <c:pt idx="60">
                  <c:v>0.41523266840219064</c:v>
                </c:pt>
                <c:pt idx="61">
                  <c:v>0.41116922327432964</c:v>
                </c:pt>
                <c:pt idx="62">
                  <c:v>0.39373786289413348</c:v>
                </c:pt>
                <c:pt idx="63">
                  <c:v>0.38250579602812651</c:v>
                </c:pt>
                <c:pt idx="64">
                  <c:v>0.37290371949399398</c:v>
                </c:pt>
                <c:pt idx="65">
                  <c:v>0.36448675902373368</c:v>
                </c:pt>
                <c:pt idx="66">
                  <c:v>0.35411880873194507</c:v>
                </c:pt>
                <c:pt idx="67">
                  <c:v>0.34378430520581094</c:v>
                </c:pt>
                <c:pt idx="68">
                  <c:v>0.32736143813892077</c:v>
                </c:pt>
                <c:pt idx="69">
                  <c:v>0.32843929502326225</c:v>
                </c:pt>
                <c:pt idx="70">
                  <c:v>0.32065631587768711</c:v>
                </c:pt>
                <c:pt idx="71">
                  <c:v>0.31054901990366335</c:v>
                </c:pt>
                <c:pt idx="72">
                  <c:v>0.29632499882962143</c:v>
                </c:pt>
                <c:pt idx="73">
                  <c:v>0.28253153099112444</c:v>
                </c:pt>
                <c:pt idx="74">
                  <c:v>0.27637566179815676</c:v>
                </c:pt>
                <c:pt idx="75">
                  <c:v>0.26711172130760225</c:v>
                </c:pt>
                <c:pt idx="76">
                  <c:v>0.25572957796139889</c:v>
                </c:pt>
                <c:pt idx="77">
                  <c:v>0.24413305483790423</c:v>
                </c:pt>
                <c:pt idx="78">
                  <c:v>0.23629762605211255</c:v>
                </c:pt>
                <c:pt idx="79">
                  <c:v>0.22393670280691083</c:v>
                </c:pt>
                <c:pt idx="80">
                  <c:v>0.21321730612759462</c:v>
                </c:pt>
                <c:pt idx="81">
                  <c:v>0.20777017027183911</c:v>
                </c:pt>
                <c:pt idx="82">
                  <c:v>0.19687574929445781</c:v>
                </c:pt>
                <c:pt idx="83">
                  <c:v>0.18619625210519436</c:v>
                </c:pt>
                <c:pt idx="84">
                  <c:v>0.17766397649542739</c:v>
                </c:pt>
                <c:pt idx="85">
                  <c:v>0.16702113290191092</c:v>
                </c:pt>
                <c:pt idx="86">
                  <c:v>0.15953734242660031</c:v>
                </c:pt>
                <c:pt idx="87">
                  <c:v>0.14723926435573287</c:v>
                </c:pt>
                <c:pt idx="88">
                  <c:v>0.13497953048278727</c:v>
                </c:pt>
                <c:pt idx="89">
                  <c:v>0.12587972164427746</c:v>
                </c:pt>
                <c:pt idx="90">
                  <c:v>0.11372946366982763</c:v>
                </c:pt>
                <c:pt idx="91">
                  <c:v>0.10419895676268388</c:v>
                </c:pt>
                <c:pt idx="92">
                  <c:v>9.4769379689039812E-2</c:v>
                </c:pt>
                <c:pt idx="93">
                  <c:v>8.3091042517481367E-2</c:v>
                </c:pt>
                <c:pt idx="94">
                  <c:v>7.4381586119784765E-2</c:v>
                </c:pt>
                <c:pt idx="95">
                  <c:v>6.0830071272750259E-2</c:v>
                </c:pt>
                <c:pt idx="96">
                  <c:v>4.8752465330891344E-2</c:v>
                </c:pt>
                <c:pt idx="97">
                  <c:v>5.4672024027143572E-2</c:v>
                </c:pt>
                <c:pt idx="98">
                  <c:v>4.4299647580988546E-2</c:v>
                </c:pt>
                <c:pt idx="99">
                  <c:v>2.8806863014079979E-2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0.99999573894077665</c:v>
                </c:pt>
                <c:pt idx="2">
                  <c:v>0.99992868992063189</c:v>
                </c:pt>
                <c:pt idx="3">
                  <c:v>0.99976864954918454</c:v>
                </c:pt>
                <c:pt idx="4">
                  <c:v>0.99976033630618866</c:v>
                </c:pt>
                <c:pt idx="5">
                  <c:v>0.99956863041619248</c:v>
                </c:pt>
                <c:pt idx="6">
                  <c:v>0.99951841675749276</c:v>
                </c:pt>
                <c:pt idx="7">
                  <c:v>0.99909966325099697</c:v>
                </c:pt>
                <c:pt idx="8">
                  <c:v>0.99888205680493314</c:v>
                </c:pt>
                <c:pt idx="9">
                  <c:v>0.99880832377031947</c:v>
                </c:pt>
                <c:pt idx="10">
                  <c:v>0.99829382175655068</c:v>
                </c:pt>
                <c:pt idx="11">
                  <c:v>0.99797315616239068</c:v>
                </c:pt>
                <c:pt idx="12">
                  <c:v>0.9973642006691541</c:v>
                </c:pt>
                <c:pt idx="13">
                  <c:v>0.9969618647731977</c:v>
                </c:pt>
                <c:pt idx="14">
                  <c:v>0.99621968851657161</c:v>
                </c:pt>
                <c:pt idx="15">
                  <c:v>0.99582549876324911</c:v>
                </c:pt>
                <c:pt idx="16">
                  <c:v>0.99527218769046943</c:v>
                </c:pt>
                <c:pt idx="17">
                  <c:v>0.99508750001566593</c:v>
                </c:pt>
                <c:pt idx="18">
                  <c:v>0.99514832454733637</c:v>
                </c:pt>
                <c:pt idx="19">
                  <c:v>0.99504848208120178</c:v>
                </c:pt>
                <c:pt idx="20">
                  <c:v>0.99499634676834237</c:v>
                </c:pt>
                <c:pt idx="21">
                  <c:v>0.99462997922524843</c:v>
                </c:pt>
                <c:pt idx="22">
                  <c:v>0.99443948481287503</c:v>
                </c:pt>
                <c:pt idx="23">
                  <c:v>0.99415035941199081</c:v>
                </c:pt>
                <c:pt idx="24">
                  <c:v>0.99386478489379326</c:v>
                </c:pt>
                <c:pt idx="25">
                  <c:v>0.99341449119402059</c:v>
                </c:pt>
                <c:pt idx="26">
                  <c:v>0.99273894620663483</c:v>
                </c:pt>
                <c:pt idx="27">
                  <c:v>0.99190432167488096</c:v>
                </c:pt>
                <c:pt idx="28">
                  <c:v>0.99140828425108385</c:v>
                </c:pt>
                <c:pt idx="29">
                  <c:v>0.99036052320794288</c:v>
                </c:pt>
                <c:pt idx="30">
                  <c:v>0.9898024079997636</c:v>
                </c:pt>
                <c:pt idx="31">
                  <c:v>0.98880573789222115</c:v>
                </c:pt>
                <c:pt idx="32">
                  <c:v>0.98855053386476799</c:v>
                </c:pt>
                <c:pt idx="33">
                  <c:v>0.98826917863070474</c:v>
                </c:pt>
                <c:pt idx="34">
                  <c:v>0.98831471347927691</c:v>
                </c:pt>
                <c:pt idx="35">
                  <c:v>0.98821015042792437</c:v>
                </c:pt>
                <c:pt idx="36">
                  <c:v>0.98775630584546403</c:v>
                </c:pt>
                <c:pt idx="37">
                  <c:v>0.98751392677077354</c:v>
                </c:pt>
                <c:pt idx="38">
                  <c:v>0.98721782492978694</c:v>
                </c:pt>
                <c:pt idx="39">
                  <c:v>0.98652181014808926</c:v>
                </c:pt>
                <c:pt idx="40">
                  <c:v>0.9860216369903384</c:v>
                </c:pt>
                <c:pt idx="41">
                  <c:v>0.98523229665661416</c:v>
                </c:pt>
                <c:pt idx="42">
                  <c:v>0.98425538616684793</c:v>
                </c:pt>
                <c:pt idx="43">
                  <c:v>0.98323076852380642</c:v>
                </c:pt>
                <c:pt idx="44">
                  <c:v>0.98201223091097678</c:v>
                </c:pt>
                <c:pt idx="45">
                  <c:v>0.98073771467696846</c:v>
                </c:pt>
                <c:pt idx="46">
                  <c:v>0.97942522488575579</c:v>
                </c:pt>
                <c:pt idx="47">
                  <c:v>0.97807217148173342</c:v>
                </c:pt>
                <c:pt idx="48">
                  <c:v>0.97807480331243102</c:v>
                </c:pt>
                <c:pt idx="49">
                  <c:v>0.97793105522625245</c:v>
                </c:pt>
                <c:pt idx="50">
                  <c:v>0.97773809608354445</c:v>
                </c:pt>
                <c:pt idx="51">
                  <c:v>0.97742173332369819</c:v>
                </c:pt>
                <c:pt idx="52">
                  <c:v>0.97695957549824208</c:v>
                </c:pt>
                <c:pt idx="53">
                  <c:v>0.97653234164838731</c:v>
                </c:pt>
                <c:pt idx="54">
                  <c:v>0.97615394287924784</c:v>
                </c:pt>
                <c:pt idx="55">
                  <c:v>0.97500884587539915</c:v>
                </c:pt>
                <c:pt idx="56">
                  <c:v>0.97388492884240019</c:v>
                </c:pt>
                <c:pt idx="57">
                  <c:v>0.97210284525963431</c:v>
                </c:pt>
                <c:pt idx="58">
                  <c:v>0.9704979298353944</c:v>
                </c:pt>
                <c:pt idx="59">
                  <c:v>0.96820974103203694</c:v>
                </c:pt>
                <c:pt idx="60">
                  <c:v>0.9656904942034974</c:v>
                </c:pt>
                <c:pt idx="61">
                  <c:v>0.96349483722544937</c:v>
                </c:pt>
                <c:pt idx="62">
                  <c:v>0.96063458033370874</c:v>
                </c:pt>
                <c:pt idx="63">
                  <c:v>0.9594335047086805</c:v>
                </c:pt>
                <c:pt idx="64">
                  <c:v>0.95967454698047638</c:v>
                </c:pt>
                <c:pt idx="65">
                  <c:v>0.9592325247486081</c:v>
                </c:pt>
                <c:pt idx="66">
                  <c:v>0.95910586267441689</c:v>
                </c:pt>
                <c:pt idx="67">
                  <c:v>0.9588829507918688</c:v>
                </c:pt>
                <c:pt idx="68">
                  <c:v>0.95783147176567918</c:v>
                </c:pt>
                <c:pt idx="69">
                  <c:v>0.95707266902306032</c:v>
                </c:pt>
                <c:pt idx="70">
                  <c:v>0.95531514919347005</c:v>
                </c:pt>
                <c:pt idx="71">
                  <c:v>0.954306406084793</c:v>
                </c:pt>
                <c:pt idx="72">
                  <c:v>0.95156403849825233</c:v>
                </c:pt>
                <c:pt idx="73">
                  <c:v>0.94808053903234735</c:v>
                </c:pt>
                <c:pt idx="74">
                  <c:v>0.94485441589859753</c:v>
                </c:pt>
                <c:pt idx="75">
                  <c:v>0.93878654223816804</c:v>
                </c:pt>
                <c:pt idx="76">
                  <c:v>0.93290678180995679</c:v>
                </c:pt>
                <c:pt idx="77">
                  <c:v>0.92748120016492863</c:v>
                </c:pt>
                <c:pt idx="78">
                  <c:v>0.91887691011379102</c:v>
                </c:pt>
                <c:pt idx="79">
                  <c:v>0.92075248634894558</c:v>
                </c:pt>
                <c:pt idx="80">
                  <c:v>0.92155034880111764</c:v>
                </c:pt>
                <c:pt idx="81">
                  <c:v>0.92256009451196519</c:v>
                </c:pt>
                <c:pt idx="82">
                  <c:v>0.92410301570200437</c:v>
                </c:pt>
                <c:pt idx="83">
                  <c:v>0.92462094327318689</c:v>
                </c:pt>
                <c:pt idx="84">
                  <c:v>0.92620075186807749</c:v>
                </c:pt>
                <c:pt idx="85">
                  <c:v>0.9275963323141605</c:v>
                </c:pt>
                <c:pt idx="86">
                  <c:v>0.92764011260893386</c:v>
                </c:pt>
                <c:pt idx="87">
                  <c:v>0.92481574051987403</c:v>
                </c:pt>
                <c:pt idx="88">
                  <c:v>0.91799006671899741</c:v>
                </c:pt>
                <c:pt idx="89">
                  <c:v>0.91111313488215884</c:v>
                </c:pt>
                <c:pt idx="90">
                  <c:v>0.89848744930070668</c:v>
                </c:pt>
                <c:pt idx="91">
                  <c:v>0.87977413044104991</c:v>
                </c:pt>
                <c:pt idx="92">
                  <c:v>0.86259880331076022</c:v>
                </c:pt>
                <c:pt idx="93">
                  <c:v>0.82924218732702559</c:v>
                </c:pt>
                <c:pt idx="94">
                  <c:v>0.7975506011226644</c:v>
                </c:pt>
                <c:pt idx="95">
                  <c:v>0.79170848005093264</c:v>
                </c:pt>
                <c:pt idx="96">
                  <c:v>0.76437950831554058</c:v>
                </c:pt>
                <c:pt idx="97">
                  <c:v>0.76150755439847861</c:v>
                </c:pt>
                <c:pt idx="98">
                  <c:v>0.74993293009231043</c:v>
                </c:pt>
                <c:pt idx="99">
                  <c:v>0.62952391853690237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0.90766434568176613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0.86532461893450041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0.99520168653579255</c:v>
                </c:pt>
                <c:pt idx="2">
                  <c:v>0.98760110949563173</c:v>
                </c:pt>
                <c:pt idx="3">
                  <c:v>0.97310034259115374</c:v>
                </c:pt>
                <c:pt idx="4">
                  <c:v>0.96470703476243536</c:v>
                </c:pt>
                <c:pt idx="5">
                  <c:v>0.95777558070703162</c:v>
                </c:pt>
                <c:pt idx="6">
                  <c:v>0.94713540509720473</c:v>
                </c:pt>
                <c:pt idx="7">
                  <c:v>0.93711542783589641</c:v>
                </c:pt>
                <c:pt idx="8">
                  <c:v>0.92435823064541156</c:v>
                </c:pt>
                <c:pt idx="9">
                  <c:v>0.92106396660116641</c:v>
                </c:pt>
                <c:pt idx="10">
                  <c:v>0.90742379474119295</c:v>
                </c:pt>
                <c:pt idx="11">
                  <c:v>0.89499757214515707</c:v>
                </c:pt>
                <c:pt idx="12">
                  <c:v>0.88425797910683657</c:v>
                </c:pt>
                <c:pt idx="13">
                  <c:v>0.88004524221079627</c:v>
                </c:pt>
                <c:pt idx="14">
                  <c:v>0.86594666258864439</c:v>
                </c:pt>
                <c:pt idx="15">
                  <c:v>0.85416237124812167</c:v>
                </c:pt>
                <c:pt idx="16">
                  <c:v>0.84208535219703184</c:v>
                </c:pt>
                <c:pt idx="17">
                  <c:v>0.83133825224604163</c:v>
                </c:pt>
                <c:pt idx="18">
                  <c:v>0.82523181353754627</c:v>
                </c:pt>
                <c:pt idx="19">
                  <c:v>0.814591096143777</c:v>
                </c:pt>
                <c:pt idx="20">
                  <c:v>0.80400716022919316</c:v>
                </c:pt>
                <c:pt idx="21">
                  <c:v>0.79158504086964887</c:v>
                </c:pt>
                <c:pt idx="22">
                  <c:v>0.787317395094284</c:v>
                </c:pt>
                <c:pt idx="23">
                  <c:v>0.77480874943140621</c:v>
                </c:pt>
                <c:pt idx="24">
                  <c:v>0.76612279390620808</c:v>
                </c:pt>
                <c:pt idx="25">
                  <c:v>0.75247681539539157</c:v>
                </c:pt>
                <c:pt idx="26">
                  <c:v>0.74253132134148636</c:v>
                </c:pt>
                <c:pt idx="27">
                  <c:v>0.73202236373085372</c:v>
                </c:pt>
                <c:pt idx="28">
                  <c:v>0.72189397098404839</c:v>
                </c:pt>
                <c:pt idx="29">
                  <c:v>0.7116841579735973</c:v>
                </c:pt>
                <c:pt idx="30">
                  <c:v>0.70422289957084538</c:v>
                </c:pt>
                <c:pt idx="31">
                  <c:v>0.69548084095982166</c:v>
                </c:pt>
                <c:pt idx="32">
                  <c:v>0.68395629291096105</c:v>
                </c:pt>
                <c:pt idx="33">
                  <c:v>0.67315752127347939</c:v>
                </c:pt>
                <c:pt idx="34">
                  <c:v>0.66723063687920059</c:v>
                </c:pt>
                <c:pt idx="35">
                  <c:v>0.6545829903834598</c:v>
                </c:pt>
                <c:pt idx="36">
                  <c:v>0.6414455302209483</c:v>
                </c:pt>
                <c:pt idx="37">
                  <c:v>0.63494412261169708</c:v>
                </c:pt>
                <c:pt idx="38">
                  <c:v>0.62419844940345803</c:v>
                </c:pt>
                <c:pt idx="39">
                  <c:v>0.61044370232434253</c:v>
                </c:pt>
                <c:pt idx="40">
                  <c:v>0.60325259910266649</c:v>
                </c:pt>
                <c:pt idx="41">
                  <c:v>0.59355486439186722</c:v>
                </c:pt>
                <c:pt idx="42">
                  <c:v>0.5808059490347256</c:v>
                </c:pt>
                <c:pt idx="43">
                  <c:v>0.57438745898838361</c:v>
                </c:pt>
                <c:pt idx="44">
                  <c:v>0.56686419131924459</c:v>
                </c:pt>
                <c:pt idx="45">
                  <c:v>0.55120754376094327</c:v>
                </c:pt>
                <c:pt idx="46">
                  <c:v>0.54518817313972379</c:v>
                </c:pt>
                <c:pt idx="47">
                  <c:v>0.53181635111483261</c:v>
                </c:pt>
                <c:pt idx="48">
                  <c:v>0.52287733610137166</c:v>
                </c:pt>
                <c:pt idx="49">
                  <c:v>0.51227504528541012</c:v>
                </c:pt>
                <c:pt idx="50">
                  <c:v>0.501859982930281</c:v>
                </c:pt>
                <c:pt idx="51">
                  <c:v>0.49464844339011421</c:v>
                </c:pt>
                <c:pt idx="52">
                  <c:v>0.48164531682223638</c:v>
                </c:pt>
                <c:pt idx="53">
                  <c:v>0.47262378026305668</c:v>
                </c:pt>
                <c:pt idx="54">
                  <c:v>0.46438074849810934</c:v>
                </c:pt>
                <c:pt idx="55">
                  <c:v>0.45382140843359736</c:v>
                </c:pt>
                <c:pt idx="56">
                  <c:v>0.44328755548301607</c:v>
                </c:pt>
                <c:pt idx="57">
                  <c:v>0.43226600886367866</c:v>
                </c:pt>
                <c:pt idx="58">
                  <c:v>0.42442944325822862</c:v>
                </c:pt>
                <c:pt idx="59">
                  <c:v>0.4117268779752275</c:v>
                </c:pt>
                <c:pt idx="60">
                  <c:v>0.40252812102118646</c:v>
                </c:pt>
                <c:pt idx="61">
                  <c:v>0.39230174974837784</c:v>
                </c:pt>
                <c:pt idx="62">
                  <c:v>0.38286617751689167</c:v>
                </c:pt>
                <c:pt idx="63">
                  <c:v>0.37442189020610356</c:v>
                </c:pt>
                <c:pt idx="64">
                  <c:v>0.36120127649166733</c:v>
                </c:pt>
                <c:pt idx="65">
                  <c:v>0.35097767028354016</c:v>
                </c:pt>
                <c:pt idx="66">
                  <c:v>0.34046378317462067</c:v>
                </c:pt>
                <c:pt idx="67">
                  <c:v>0.33214849343457237</c:v>
                </c:pt>
                <c:pt idx="68">
                  <c:v>0.32237675620137507</c:v>
                </c:pt>
                <c:pt idx="69">
                  <c:v>0.31112466617805623</c:v>
                </c:pt>
                <c:pt idx="70">
                  <c:v>0.300027951202545</c:v>
                </c:pt>
                <c:pt idx="71">
                  <c:v>0.29141068724593083</c:v>
                </c:pt>
                <c:pt idx="72">
                  <c:v>0.28108646324787917</c:v>
                </c:pt>
                <c:pt idx="73">
                  <c:v>0.2706365621886534</c:v>
                </c:pt>
                <c:pt idx="74">
                  <c:v>0.26154140501296363</c:v>
                </c:pt>
                <c:pt idx="75">
                  <c:v>0.25181382639865851</c:v>
                </c:pt>
                <c:pt idx="76">
                  <c:v>0.2412686130989937</c:v>
                </c:pt>
                <c:pt idx="77">
                  <c:v>0.23212899015840283</c:v>
                </c:pt>
                <c:pt idx="78">
                  <c:v>0.22121306258475096</c:v>
                </c:pt>
                <c:pt idx="79">
                  <c:v>0.21127862293488225</c:v>
                </c:pt>
                <c:pt idx="80">
                  <c:v>0.20072027681647245</c:v>
                </c:pt>
                <c:pt idx="81">
                  <c:v>0.19090259978774773</c:v>
                </c:pt>
                <c:pt idx="82">
                  <c:v>0.1806455880734453</c:v>
                </c:pt>
                <c:pt idx="83">
                  <c:v>0.1706837345163788</c:v>
                </c:pt>
                <c:pt idx="84">
                  <c:v>0.16174861617396058</c:v>
                </c:pt>
                <c:pt idx="85">
                  <c:v>0.15080796199550867</c:v>
                </c:pt>
                <c:pt idx="86">
                  <c:v>0.14078766242604721</c:v>
                </c:pt>
                <c:pt idx="87">
                  <c:v>0.13061007287500981</c:v>
                </c:pt>
                <c:pt idx="88">
                  <c:v>0.11983638362729448</c:v>
                </c:pt>
                <c:pt idx="89">
                  <c:v>0.11033243598044759</c:v>
                </c:pt>
                <c:pt idx="90">
                  <c:v>0.10037984994621327</c:v>
                </c:pt>
                <c:pt idx="91">
                  <c:v>8.9833157361713684E-2</c:v>
                </c:pt>
                <c:pt idx="92">
                  <c:v>8.0224622595703884E-2</c:v>
                </c:pt>
                <c:pt idx="93">
                  <c:v>7.0426949839422187E-2</c:v>
                </c:pt>
                <c:pt idx="94">
                  <c:v>6.052142950250753E-2</c:v>
                </c:pt>
                <c:pt idx="95">
                  <c:v>4.9888970823564555E-2</c:v>
                </c:pt>
                <c:pt idx="96">
                  <c:v>3.9998668025153346E-2</c:v>
                </c:pt>
                <c:pt idx="97">
                  <c:v>2.9862509558386423E-2</c:v>
                </c:pt>
                <c:pt idx="98">
                  <c:v>1.9897873672811005E-2</c:v>
                </c:pt>
                <c:pt idx="99">
                  <c:v>9.9265841580042664E-3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0.99989407691633758</c:v>
                      </c:pt>
                      <c:pt idx="2">
                        <c:v>0.99996358176069655</c:v>
                      </c:pt>
                      <c:pt idx="3">
                        <c:v>0.99966471714821314</c:v>
                      </c:pt>
                      <c:pt idx="4">
                        <c:v>0.99955920026119605</c:v>
                      </c:pt>
                      <c:pt idx="5">
                        <c:v>0.99937879418513043</c:v>
                      </c:pt>
                      <c:pt idx="6">
                        <c:v>0.99919977558112238</c:v>
                      </c:pt>
                      <c:pt idx="7">
                        <c:v>0.99904092866925231</c:v>
                      </c:pt>
                      <c:pt idx="8">
                        <c:v>0.99872662576366678</c:v>
                      </c:pt>
                      <c:pt idx="9">
                        <c:v>0.99810148094207807</c:v>
                      </c:pt>
                      <c:pt idx="10">
                        <c:v>0.99804131255984363</c:v>
                      </c:pt>
                      <c:pt idx="11">
                        <c:v>0.99770707273406234</c:v>
                      </c:pt>
                      <c:pt idx="12">
                        <c:v>0.9969618786610337</c:v>
                      </c:pt>
                      <c:pt idx="13">
                        <c:v>0.99647141881724077</c:v>
                      </c:pt>
                      <c:pt idx="14">
                        <c:v>0.99645516780583987</c:v>
                      </c:pt>
                      <c:pt idx="15">
                        <c:v>0.99544997656535572</c:v>
                      </c:pt>
                      <c:pt idx="16">
                        <c:v>0.9948619204745055</c:v>
                      </c:pt>
                      <c:pt idx="17">
                        <c:v>0.99438926064600364</c:v>
                      </c:pt>
                      <c:pt idx="18">
                        <c:v>0.99376889666039681</c:v>
                      </c:pt>
                      <c:pt idx="19">
                        <c:v>0.99317805655240121</c:v>
                      </c:pt>
                      <c:pt idx="20">
                        <c:v>0.99241002198001893</c:v>
                      </c:pt>
                      <c:pt idx="21">
                        <c:v>0.99157949914214094</c:v>
                      </c:pt>
                      <c:pt idx="22">
                        <c:v>0.99026111053382104</c:v>
                      </c:pt>
                      <c:pt idx="23">
                        <c:v>0.9899936998627501</c:v>
                      </c:pt>
                      <c:pt idx="24">
                        <c:v>0.98917188197154882</c:v>
                      </c:pt>
                      <c:pt idx="25">
                        <c:v>0.98823113130480411</c:v>
                      </c:pt>
                      <c:pt idx="26">
                        <c:v>0.98739641180623428</c:v>
                      </c:pt>
                      <c:pt idx="27">
                        <c:v>0.9857858128538407</c:v>
                      </c:pt>
                      <c:pt idx="28">
                        <c:v>0.98411885752574324</c:v>
                      </c:pt>
                      <c:pt idx="29">
                        <c:v>0.98413392096332486</c:v>
                      </c:pt>
                      <c:pt idx="30">
                        <c:v>0.98162454060834348</c:v>
                      </c:pt>
                      <c:pt idx="31">
                        <c:v>0.98088898245462175</c:v>
                      </c:pt>
                      <c:pt idx="32">
                        <c:v>0.97925145207236419</c:v>
                      </c:pt>
                      <c:pt idx="33">
                        <c:v>0.97842192005531714</c:v>
                      </c:pt>
                      <c:pt idx="34">
                        <c:v>0.97751126484837159</c:v>
                      </c:pt>
                      <c:pt idx="35">
                        <c:v>0.9769515905827395</c:v>
                      </c:pt>
                      <c:pt idx="36">
                        <c:v>0.97466922250899235</c:v>
                      </c:pt>
                      <c:pt idx="37">
                        <c:v>0.97349595434858183</c:v>
                      </c:pt>
                      <c:pt idx="38">
                        <c:v>0.97251146203674244</c:v>
                      </c:pt>
                      <c:pt idx="39">
                        <c:v>0.97119250045930938</c:v>
                      </c:pt>
                      <c:pt idx="40">
                        <c:v>0.96987709962005886</c:v>
                      </c:pt>
                      <c:pt idx="41">
                        <c:v>0.96801682063996763</c:v>
                      </c:pt>
                      <c:pt idx="42">
                        <c:v>0.96668782470720838</c:v>
                      </c:pt>
                      <c:pt idx="43">
                        <c:v>0.96452158329935478</c:v>
                      </c:pt>
                      <c:pt idx="44">
                        <c:v>0.96201741320532441</c:v>
                      </c:pt>
                      <c:pt idx="45">
                        <c:v>0.9599119184739433</c:v>
                      </c:pt>
                      <c:pt idx="46">
                        <c:v>0.95840753151998614</c:v>
                      </c:pt>
                      <c:pt idx="47">
                        <c:v>0.95560975176320706</c:v>
                      </c:pt>
                      <c:pt idx="48">
                        <c:v>0.95479316444292517</c:v>
                      </c:pt>
                      <c:pt idx="49">
                        <c:v>0.95337423182831382</c:v>
                      </c:pt>
                      <c:pt idx="50">
                        <c:v>0.95136731234158656</c:v>
                      </c:pt>
                      <c:pt idx="51">
                        <c:v>0.95073492039579832</c:v>
                      </c:pt>
                      <c:pt idx="52">
                        <c:v>0.94877042987611016</c:v>
                      </c:pt>
                      <c:pt idx="53">
                        <c:v>0.94697230609228011</c:v>
                      </c:pt>
                      <c:pt idx="54">
                        <c:v>0.94512121620732514</c:v>
                      </c:pt>
                      <c:pt idx="55">
                        <c:v>0.94244769251694771</c:v>
                      </c:pt>
                      <c:pt idx="56">
                        <c:v>0.94028529113335102</c:v>
                      </c:pt>
                      <c:pt idx="57">
                        <c:v>0.93821315826799456</c:v>
                      </c:pt>
                      <c:pt idx="58">
                        <c:v>0.93561502121308115</c:v>
                      </c:pt>
                      <c:pt idx="59">
                        <c:v>0.93268939866195211</c:v>
                      </c:pt>
                      <c:pt idx="60">
                        <c:v>0.93001641787539013</c:v>
                      </c:pt>
                      <c:pt idx="61">
                        <c:v>0.92698871695015295</c:v>
                      </c:pt>
                      <c:pt idx="62">
                        <c:v>0.92199407173448611</c:v>
                      </c:pt>
                      <c:pt idx="63">
                        <c:v>0.91987609094367362</c:v>
                      </c:pt>
                      <c:pt idx="64">
                        <c:v>0.9191695014600334</c:v>
                      </c:pt>
                      <c:pt idx="65">
                        <c:v>0.91698408342578264</c:v>
                      </c:pt>
                      <c:pt idx="66">
                        <c:v>0.91617748803330901</c:v>
                      </c:pt>
                      <c:pt idx="67">
                        <c:v>0.91417558780081443</c:v>
                      </c:pt>
                      <c:pt idx="68">
                        <c:v>0.91193381781991079</c:v>
                      </c:pt>
                      <c:pt idx="69">
                        <c:v>0.90916968722346014</c:v>
                      </c:pt>
                      <c:pt idx="70">
                        <c:v>0.90766434568176613</c:v>
                      </c:pt>
                      <c:pt idx="71">
                        <c:v>0.90441885835353286</c:v>
                      </c:pt>
                      <c:pt idx="72">
                        <c:v>0.90157229478371359</c:v>
                      </c:pt>
                      <c:pt idx="73">
                        <c:v>0.89798404701174594</c:v>
                      </c:pt>
                      <c:pt idx="74">
                        <c:v>0.89370722307366057</c:v>
                      </c:pt>
                      <c:pt idx="75">
                        <c:v>0.88937393030742651</c:v>
                      </c:pt>
                      <c:pt idx="76">
                        <c:v>0.88397555618444568</c:v>
                      </c:pt>
                      <c:pt idx="77">
                        <c:v>0.8762658545828127</c:v>
                      </c:pt>
                      <c:pt idx="78">
                        <c:v>0.86775101457225956</c:v>
                      </c:pt>
                      <c:pt idx="79">
                        <c:v>0.86810527560709538</c:v>
                      </c:pt>
                      <c:pt idx="80">
                        <c:v>0.86892907045220169</c:v>
                      </c:pt>
                      <c:pt idx="81">
                        <c:v>0.86858432037061017</c:v>
                      </c:pt>
                      <c:pt idx="82">
                        <c:v>0.86652146747410497</c:v>
                      </c:pt>
                      <c:pt idx="83">
                        <c:v>0.86532461893450041</c:v>
                      </c:pt>
                      <c:pt idx="84">
                        <c:v>0.86318452144690316</c:v>
                      </c:pt>
                      <c:pt idx="85">
                        <c:v>0.86078764532321439</c:v>
                      </c:pt>
                      <c:pt idx="86">
                        <c:v>0.85817222659572712</c:v>
                      </c:pt>
                      <c:pt idx="87">
                        <c:v>0.8530953386917246</c:v>
                      </c:pt>
                      <c:pt idx="88">
                        <c:v>0.84777839883616024</c:v>
                      </c:pt>
                      <c:pt idx="89">
                        <c:v>0.84286867733053406</c:v>
                      </c:pt>
                      <c:pt idx="90">
                        <c:v>0.83165609005163621</c:v>
                      </c:pt>
                      <c:pt idx="91">
                        <c:v>0.82069364813997481</c:v>
                      </c:pt>
                      <c:pt idx="92">
                        <c:v>0.79568856680936251</c:v>
                      </c:pt>
                      <c:pt idx="93">
                        <c:v>0.75012086209680728</c:v>
                      </c:pt>
                      <c:pt idx="94">
                        <c:v>0.71867547076013927</c:v>
                      </c:pt>
                      <c:pt idx="95">
                        <c:v>0.73375060981345885</c:v>
                      </c:pt>
                      <c:pt idx="96">
                        <c:v>0.74803015266584927</c:v>
                      </c:pt>
                      <c:pt idx="97">
                        <c:v>0.76050329495710467</c:v>
                      </c:pt>
                      <c:pt idx="98">
                        <c:v>0.76824795253294453</c:v>
                      </c:pt>
                      <c:pt idx="99">
                        <c:v>0.73199664012970234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0.99999567554459168</c:v>
                      </c:pt>
                      <c:pt idx="2">
                        <c:v>0.9999360988239665</c:v>
                      </c:pt>
                      <c:pt idx="3">
                        <c:v>0.99976568169287572</c:v>
                      </c:pt>
                      <c:pt idx="4">
                        <c:v>0.99976169311749907</c:v>
                      </c:pt>
                      <c:pt idx="5">
                        <c:v>0.99957024149942231</c:v>
                      </c:pt>
                      <c:pt idx="6">
                        <c:v>0.99952485571013683</c:v>
                      </c:pt>
                      <c:pt idx="7">
                        <c:v>0.99909249413931334</c:v>
                      </c:pt>
                      <c:pt idx="8">
                        <c:v>0.99889314934049112</c:v>
                      </c:pt>
                      <c:pt idx="9">
                        <c:v>0.99880464495213461</c:v>
                      </c:pt>
                      <c:pt idx="10">
                        <c:v>0.99829154621868776</c:v>
                      </c:pt>
                      <c:pt idx="11">
                        <c:v>0.99796863955319903</c:v>
                      </c:pt>
                      <c:pt idx="12">
                        <c:v>0.99735834553557501</c:v>
                      </c:pt>
                      <c:pt idx="13">
                        <c:v>0.99694878182190405</c:v>
                      </c:pt>
                      <c:pt idx="14">
                        <c:v>0.99622143361322768</c:v>
                      </c:pt>
                      <c:pt idx="15">
                        <c:v>0.99582505319080161</c:v>
                      </c:pt>
                      <c:pt idx="16">
                        <c:v>0.99528038173437361</c:v>
                      </c:pt>
                      <c:pt idx="17">
                        <c:v>0.99508523543594796</c:v>
                      </c:pt>
                      <c:pt idx="18">
                        <c:v>0.99514850683692202</c:v>
                      </c:pt>
                      <c:pt idx="19">
                        <c:v>0.99505727342330774</c:v>
                      </c:pt>
                      <c:pt idx="20">
                        <c:v>0.99499190277213556</c:v>
                      </c:pt>
                      <c:pt idx="21">
                        <c:v>0.99463847300876462</c:v>
                      </c:pt>
                      <c:pt idx="22">
                        <c:v>0.99443077319415352</c:v>
                      </c:pt>
                      <c:pt idx="23">
                        <c:v>0.99415300040792631</c:v>
                      </c:pt>
                      <c:pt idx="24">
                        <c:v>0.99386737642595768</c:v>
                      </c:pt>
                      <c:pt idx="25">
                        <c:v>0.99341435823318369</c:v>
                      </c:pt>
                      <c:pt idx="26">
                        <c:v>0.99273609049414169</c:v>
                      </c:pt>
                      <c:pt idx="27">
                        <c:v>0.99190558513072535</c:v>
                      </c:pt>
                      <c:pt idx="28">
                        <c:v>0.99141095979902283</c:v>
                      </c:pt>
                      <c:pt idx="29">
                        <c:v>0.99035520488933837</c:v>
                      </c:pt>
                      <c:pt idx="30">
                        <c:v>0.98980520133740701</c:v>
                      </c:pt>
                      <c:pt idx="31">
                        <c:v>0.98881687434408927</c:v>
                      </c:pt>
                      <c:pt idx="32">
                        <c:v>0.98854472754839318</c:v>
                      </c:pt>
                      <c:pt idx="33">
                        <c:v>0.98827190899263362</c:v>
                      </c:pt>
                      <c:pt idx="34">
                        <c:v>0.9883085619010944</c:v>
                      </c:pt>
                      <c:pt idx="35">
                        <c:v>0.98819986272583105</c:v>
                      </c:pt>
                      <c:pt idx="36">
                        <c:v>0.98774545902792621</c:v>
                      </c:pt>
                      <c:pt idx="37">
                        <c:v>0.98751580105624193</c:v>
                      </c:pt>
                      <c:pt idx="38">
                        <c:v>0.98721648996298095</c:v>
                      </c:pt>
                      <c:pt idx="39">
                        <c:v>0.98653599701872885</c:v>
                      </c:pt>
                      <c:pt idx="40">
                        <c:v>0.98602277233027014</c:v>
                      </c:pt>
                      <c:pt idx="41">
                        <c:v>0.98523265654066738</c:v>
                      </c:pt>
                      <c:pt idx="42">
                        <c:v>0.98425717695856263</c:v>
                      </c:pt>
                      <c:pt idx="43">
                        <c:v>0.98323370851692682</c:v>
                      </c:pt>
                      <c:pt idx="44">
                        <c:v>0.98200913190630224</c:v>
                      </c:pt>
                      <c:pt idx="45">
                        <c:v>0.98073996722146772</c:v>
                      </c:pt>
                      <c:pt idx="46">
                        <c:v>0.97941781746163037</c:v>
                      </c:pt>
                      <c:pt idx="47">
                        <c:v>0.97807022478939065</c:v>
                      </c:pt>
                      <c:pt idx="48">
                        <c:v>0.97807878973019924</c:v>
                      </c:pt>
                      <c:pt idx="49">
                        <c:v>0.97792923914607877</c:v>
                      </c:pt>
                      <c:pt idx="50">
                        <c:v>0.97772808899208608</c:v>
                      </c:pt>
                      <c:pt idx="51">
                        <c:v>0.97742122059811165</c:v>
                      </c:pt>
                      <c:pt idx="52">
                        <c:v>0.97695967944953288</c:v>
                      </c:pt>
                      <c:pt idx="53">
                        <c:v>0.97653877978479153</c:v>
                      </c:pt>
                      <c:pt idx="54">
                        <c:v>0.97615222385329292</c:v>
                      </c:pt>
                      <c:pt idx="55">
                        <c:v>0.97501707530111226</c:v>
                      </c:pt>
                      <c:pt idx="56">
                        <c:v>0.97389254895493449</c:v>
                      </c:pt>
                      <c:pt idx="57">
                        <c:v>0.97210041906072153</c:v>
                      </c:pt>
                      <c:pt idx="58">
                        <c:v>0.97050104231970835</c:v>
                      </c:pt>
                      <c:pt idx="59">
                        <c:v>0.96820756949315878</c:v>
                      </c:pt>
                      <c:pt idx="60">
                        <c:v>0.96568918300037265</c:v>
                      </c:pt>
                      <c:pt idx="61">
                        <c:v>0.96349072223779397</c:v>
                      </c:pt>
                      <c:pt idx="62">
                        <c:v>0.96063099766277871</c:v>
                      </c:pt>
                      <c:pt idx="63">
                        <c:v>0.95943476092983015</c:v>
                      </c:pt>
                      <c:pt idx="64">
                        <c:v>0.95966567845163342</c:v>
                      </c:pt>
                      <c:pt idx="65">
                        <c:v>0.95923260313574243</c:v>
                      </c:pt>
                      <c:pt idx="66">
                        <c:v>0.95910484276867924</c:v>
                      </c:pt>
                      <c:pt idx="67">
                        <c:v>0.95887892146234777</c:v>
                      </c:pt>
                      <c:pt idx="68">
                        <c:v>0.95782060546742165</c:v>
                      </c:pt>
                      <c:pt idx="69">
                        <c:v>0.9570733563668663</c:v>
                      </c:pt>
                      <c:pt idx="70">
                        <c:v>0.95530415028481785</c:v>
                      </c:pt>
                      <c:pt idx="71">
                        <c:v>0.95430431940041383</c:v>
                      </c:pt>
                      <c:pt idx="72">
                        <c:v>0.95156912234715652</c:v>
                      </c:pt>
                      <c:pt idx="73">
                        <c:v>0.94809083270873651</c:v>
                      </c:pt>
                      <c:pt idx="74">
                        <c:v>0.94485303317302338</c:v>
                      </c:pt>
                      <c:pt idx="75">
                        <c:v>0.93878460467004243</c:v>
                      </c:pt>
                      <c:pt idx="76">
                        <c:v>0.93291241407559011</c:v>
                      </c:pt>
                      <c:pt idx="77">
                        <c:v>0.92749114242371367</c:v>
                      </c:pt>
                      <c:pt idx="78">
                        <c:v>0.91888169751080984</c:v>
                      </c:pt>
                      <c:pt idx="79">
                        <c:v>0.92074885460710687</c:v>
                      </c:pt>
                      <c:pt idx="80">
                        <c:v>0.92155819952852513</c:v>
                      </c:pt>
                      <c:pt idx="81">
                        <c:v>0.92256630145871021</c:v>
                      </c:pt>
                      <c:pt idx="82">
                        <c:v>0.92409984571350734</c:v>
                      </c:pt>
                      <c:pt idx="83">
                        <c:v>0.92461059328673223</c:v>
                      </c:pt>
                      <c:pt idx="84">
                        <c:v>0.92620967613271765</c:v>
                      </c:pt>
                      <c:pt idx="85">
                        <c:v>0.92757939490204644</c:v>
                      </c:pt>
                      <c:pt idx="86">
                        <c:v>0.92764102888786593</c:v>
                      </c:pt>
                      <c:pt idx="87">
                        <c:v>0.92480867853543547</c:v>
                      </c:pt>
                      <c:pt idx="88">
                        <c:v>0.91799648568722825</c:v>
                      </c:pt>
                      <c:pt idx="89">
                        <c:v>0.91110813204182983</c:v>
                      </c:pt>
                      <c:pt idx="90">
                        <c:v>0.89849042078546559</c:v>
                      </c:pt>
                      <c:pt idx="91">
                        <c:v>0.87977476556833334</c:v>
                      </c:pt>
                      <c:pt idx="92">
                        <c:v>0.86261389901800434</c:v>
                      </c:pt>
                      <c:pt idx="93">
                        <c:v>0.82924169876700116</c:v>
                      </c:pt>
                      <c:pt idx="94">
                        <c:v>0.79755842927046694</c:v>
                      </c:pt>
                      <c:pt idx="95">
                        <c:v>0.79170139526244576</c:v>
                      </c:pt>
                      <c:pt idx="96">
                        <c:v>0.76438288677803212</c:v>
                      </c:pt>
                      <c:pt idx="97">
                        <c:v>0.76150620026141547</c:v>
                      </c:pt>
                      <c:pt idx="98">
                        <c:v>0.74993920571425987</c:v>
                      </c:pt>
                      <c:pt idx="99">
                        <c:v>0.62951815322410398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0.99973487769875591</c:v>
                      </c:pt>
                      <c:pt idx="2">
                        <c:v>0.99989231386036581</c:v>
                      </c:pt>
                      <c:pt idx="3">
                        <c:v>0.99982365785550409</c:v>
                      </c:pt>
                      <c:pt idx="4">
                        <c:v>0.99958260657370768</c:v>
                      </c:pt>
                      <c:pt idx="5">
                        <c:v>0.99968278879229944</c:v>
                      </c:pt>
                      <c:pt idx="6">
                        <c:v>0.99942604749377806</c:v>
                      </c:pt>
                      <c:pt idx="7">
                        <c:v>0.99944485602314392</c:v>
                      </c:pt>
                      <c:pt idx="8">
                        <c:v>0.99954401497977541</c:v>
                      </c:pt>
                      <c:pt idx="9">
                        <c:v>0.99944237095838329</c:v>
                      </c:pt>
                      <c:pt idx="10">
                        <c:v>0.99934282218767168</c:v>
                      </c:pt>
                      <c:pt idx="11">
                        <c:v>0.99936348233391825</c:v>
                      </c:pt>
                      <c:pt idx="12">
                        <c:v>0.9992122344708303</c:v>
                      </c:pt>
                      <c:pt idx="13">
                        <c:v>0.99931119852042161</c:v>
                      </c:pt>
                      <c:pt idx="14">
                        <c:v>0.9992958495910168</c:v>
                      </c:pt>
                      <c:pt idx="15">
                        <c:v>0.99907204758226587</c:v>
                      </c:pt>
                      <c:pt idx="16">
                        <c:v>0.9986641071474166</c:v>
                      </c:pt>
                      <c:pt idx="17">
                        <c:v>0.99875615199708567</c:v>
                      </c:pt>
                      <c:pt idx="18">
                        <c:v>0.99894526055270561</c:v>
                      </c:pt>
                      <c:pt idx="19">
                        <c:v>0.99881428302178421</c:v>
                      </c:pt>
                      <c:pt idx="20">
                        <c:v>0.99884683249747452</c:v>
                      </c:pt>
                      <c:pt idx="21">
                        <c:v>0.99869792351886733</c:v>
                      </c:pt>
                      <c:pt idx="22">
                        <c:v>0.99861864508032205</c:v>
                      </c:pt>
                      <c:pt idx="23">
                        <c:v>0.99836804335356266</c:v>
                      </c:pt>
                      <c:pt idx="24">
                        <c:v>0.99826620442513048</c:v>
                      </c:pt>
                      <c:pt idx="25">
                        <c:v>0.99833144955679098</c:v>
                      </c:pt>
                      <c:pt idx="26">
                        <c:v>0.9981337650914085</c:v>
                      </c:pt>
                      <c:pt idx="27">
                        <c:v>0.99819876658926909</c:v>
                      </c:pt>
                      <c:pt idx="28">
                        <c:v>0.99799586836056464</c:v>
                      </c:pt>
                      <c:pt idx="29">
                        <c:v>0.99819155502878676</c:v>
                      </c:pt>
                      <c:pt idx="30">
                        <c:v>0.99799430910424425</c:v>
                      </c:pt>
                      <c:pt idx="31">
                        <c:v>0.99802237571801311</c:v>
                      </c:pt>
                      <c:pt idx="32">
                        <c:v>0.99755913041054622</c:v>
                      </c:pt>
                      <c:pt idx="33">
                        <c:v>0.99755937404434636</c:v>
                      </c:pt>
                      <c:pt idx="34">
                        <c:v>0.99732407252023181</c:v>
                      </c:pt>
                      <c:pt idx="35">
                        <c:v>0.99739224125749337</c:v>
                      </c:pt>
                      <c:pt idx="36">
                        <c:v>0.9971423217053742</c:v>
                      </c:pt>
                      <c:pt idx="37">
                        <c:v>0.99705198229230552</c:v>
                      </c:pt>
                      <c:pt idx="38">
                        <c:v>0.99691174667698113</c:v>
                      </c:pt>
                      <c:pt idx="39">
                        <c:v>0.99665958569390123</c:v>
                      </c:pt>
                      <c:pt idx="40">
                        <c:v>0.99671186950739776</c:v>
                      </c:pt>
                      <c:pt idx="41">
                        <c:v>0.99641171266570261</c:v>
                      </c:pt>
                      <c:pt idx="42">
                        <c:v>0.99648806749864671</c:v>
                      </c:pt>
                      <c:pt idx="43">
                        <c:v>0.99647569090160293</c:v>
                      </c:pt>
                      <c:pt idx="44">
                        <c:v>0.99622752551284421</c:v>
                      </c:pt>
                      <c:pt idx="45">
                        <c:v>0.99627854243058034</c:v>
                      </c:pt>
                      <c:pt idx="46">
                        <c:v>0.99604484888954636</c:v>
                      </c:pt>
                      <c:pt idx="47">
                        <c:v>0.99573757794088891</c:v>
                      </c:pt>
                      <c:pt idx="48">
                        <c:v>0.99549072817465067</c:v>
                      </c:pt>
                      <c:pt idx="49">
                        <c:v>0.99543113534715189</c:v>
                      </c:pt>
                      <c:pt idx="50">
                        <c:v>0.99489060939830043</c:v>
                      </c:pt>
                      <c:pt idx="51">
                        <c:v>0.99484860693116717</c:v>
                      </c:pt>
                      <c:pt idx="52">
                        <c:v>0.99440928646286786</c:v>
                      </c:pt>
                      <c:pt idx="53">
                        <c:v>0.99440636285726691</c:v>
                      </c:pt>
                      <c:pt idx="54">
                        <c:v>0.99421642594672688</c:v>
                      </c:pt>
                      <c:pt idx="55">
                        <c:v>0.99377993163050837</c:v>
                      </c:pt>
                      <c:pt idx="56">
                        <c:v>0.99333203525244651</c:v>
                      </c:pt>
                      <c:pt idx="57">
                        <c:v>0.99332813711164514</c:v>
                      </c:pt>
                      <c:pt idx="58">
                        <c:v>0.99320773328764711</c:v>
                      </c:pt>
                      <c:pt idx="59">
                        <c:v>0.99309181232557031</c:v>
                      </c:pt>
                      <c:pt idx="60">
                        <c:v>0.99282971108344731</c:v>
                      </c:pt>
                      <c:pt idx="61">
                        <c:v>0.99308796291152912</c:v>
                      </c:pt>
                      <c:pt idx="62">
                        <c:v>0.99273942039713869</c:v>
                      </c:pt>
                      <c:pt idx="63">
                        <c:v>0.99182876597920999</c:v>
                      </c:pt>
                      <c:pt idx="64">
                        <c:v>0.99158094167777155</c:v>
                      </c:pt>
                      <c:pt idx="65">
                        <c:v>0.99088332065463036</c:v>
                      </c:pt>
                      <c:pt idx="66">
                        <c:v>0.99059334770577834</c:v>
                      </c:pt>
                      <c:pt idx="67">
                        <c:v>0.99006807323281198</c:v>
                      </c:pt>
                      <c:pt idx="68">
                        <c:v>0.98936138903230797</c:v>
                      </c:pt>
                      <c:pt idx="69">
                        <c:v>0.98846345229874333</c:v>
                      </c:pt>
                      <c:pt idx="70">
                        <c:v>0.98802398565016403</c:v>
                      </c:pt>
                      <c:pt idx="71">
                        <c:v>0.98745475963966356</c:v>
                      </c:pt>
                      <c:pt idx="72">
                        <c:v>0.98723163980555295</c:v>
                      </c:pt>
                      <c:pt idx="73">
                        <c:v>0.98580267884133999</c:v>
                      </c:pt>
                      <c:pt idx="74">
                        <c:v>0.98573943150683996</c:v>
                      </c:pt>
                      <c:pt idx="75">
                        <c:v>0.98589603931352965</c:v>
                      </c:pt>
                      <c:pt idx="76">
                        <c:v>0.98535575699847833</c:v>
                      </c:pt>
                      <c:pt idx="77">
                        <c:v>0.98521352358599323</c:v>
                      </c:pt>
                      <c:pt idx="78">
                        <c:v>0.98307563699031564</c:v>
                      </c:pt>
                      <c:pt idx="79">
                        <c:v>0.98174271647009315</c:v>
                      </c:pt>
                      <c:pt idx="80">
                        <c:v>0.98022166192945104</c:v>
                      </c:pt>
                      <c:pt idx="81">
                        <c:v>0.978382080558588</c:v>
                      </c:pt>
                      <c:pt idx="82">
                        <c:v>0.97655185472564776</c:v>
                      </c:pt>
                      <c:pt idx="83">
                        <c:v>0.97406245328321883</c:v>
                      </c:pt>
                      <c:pt idx="84">
                        <c:v>0.97172985455451943</c:v>
                      </c:pt>
                      <c:pt idx="85">
                        <c:v>0.9689565710082404</c:v>
                      </c:pt>
                      <c:pt idx="86">
                        <c:v>0.96528861542131772</c:v>
                      </c:pt>
                      <c:pt idx="87">
                        <c:v>0.96383850704325824</c:v>
                      </c:pt>
                      <c:pt idx="88">
                        <c:v>0.96107911062358353</c:v>
                      </c:pt>
                      <c:pt idx="89">
                        <c:v>0.95735930976400452</c:v>
                      </c:pt>
                      <c:pt idx="90">
                        <c:v>0.95433103908256467</c:v>
                      </c:pt>
                      <c:pt idx="91">
                        <c:v>0.94910904093846959</c:v>
                      </c:pt>
                      <c:pt idx="92">
                        <c:v>0.95375679421578274</c:v>
                      </c:pt>
                      <c:pt idx="93">
                        <c:v>0.94512670029592727</c:v>
                      </c:pt>
                      <c:pt idx="94">
                        <c:v>0.92879188235566978</c:v>
                      </c:pt>
                      <c:pt idx="95">
                        <c:v>0.91838730601633201</c:v>
                      </c:pt>
                      <c:pt idx="96">
                        <c:v>0.88994037988551544</c:v>
                      </c:pt>
                      <c:pt idx="97">
                        <c:v>0.88087164767200099</c:v>
                      </c:pt>
                      <c:pt idx="98">
                        <c:v>0.84821273167868949</c:v>
                      </c:pt>
                      <c:pt idx="99">
                        <c:v>0.72828111871183598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0.99994589153857061</c:v>
                      </c:pt>
                      <c:pt idx="2">
                        <c:v>0.99998806292773346</c:v>
                      </c:pt>
                      <c:pt idx="3">
                        <c:v>0.99960087568607614</c:v>
                      </c:pt>
                      <c:pt idx="4">
                        <c:v>0.99947862252076269</c:v>
                      </c:pt>
                      <c:pt idx="5">
                        <c:v>0.99925419929596981</c:v>
                      </c:pt>
                      <c:pt idx="6">
                        <c:v>0.99896416917005826</c:v>
                      </c:pt>
                      <c:pt idx="7">
                        <c:v>0.99867135059419365</c:v>
                      </c:pt>
                      <c:pt idx="8">
                        <c:v>0.99828146889528024</c:v>
                      </c:pt>
                      <c:pt idx="9">
                        <c:v>0.99772277631612194</c:v>
                      </c:pt>
                      <c:pt idx="10">
                        <c:v>0.99734263852659122</c:v>
                      </c:pt>
                      <c:pt idx="11">
                        <c:v>0.99688151036485695</c:v>
                      </c:pt>
                      <c:pt idx="12">
                        <c:v>0.99585138175841248</c:v>
                      </c:pt>
                      <c:pt idx="13">
                        <c:v>0.99537631134691773</c:v>
                      </c:pt>
                      <c:pt idx="14">
                        <c:v>0.99484525262009382</c:v>
                      </c:pt>
                      <c:pt idx="15">
                        <c:v>0.99377207535933287</c:v>
                      </c:pt>
                      <c:pt idx="16">
                        <c:v>0.99276093327728054</c:v>
                      </c:pt>
                      <c:pt idx="17">
                        <c:v>0.99214537511764034</c:v>
                      </c:pt>
                      <c:pt idx="18">
                        <c:v>0.99146110829794487</c:v>
                      </c:pt>
                      <c:pt idx="19">
                        <c:v>0.99067081771827559</c:v>
                      </c:pt>
                      <c:pt idx="20">
                        <c:v>0.98987495023870131</c:v>
                      </c:pt>
                      <c:pt idx="21">
                        <c:v>0.98860658148129621</c:v>
                      </c:pt>
                      <c:pt idx="22">
                        <c:v>0.98731693904392093</c:v>
                      </c:pt>
                      <c:pt idx="23">
                        <c:v>0.98668107846215747</c:v>
                      </c:pt>
                      <c:pt idx="24">
                        <c:v>0.98556566715043759</c:v>
                      </c:pt>
                      <c:pt idx="25">
                        <c:v>0.98420283573454403</c:v>
                      </c:pt>
                      <c:pt idx="26">
                        <c:v>0.98278598984991661</c:v>
                      </c:pt>
                      <c:pt idx="27">
                        <c:v>0.98073895427612623</c:v>
                      </c:pt>
                      <c:pt idx="28">
                        <c:v>0.97875000618785224</c:v>
                      </c:pt>
                      <c:pt idx="29">
                        <c:v>0.97788141969323661</c:v>
                      </c:pt>
                      <c:pt idx="30">
                        <c:v>0.97505261554412415</c:v>
                      </c:pt>
                      <c:pt idx="31">
                        <c:v>0.9735627999972678</c:v>
                      </c:pt>
                      <c:pt idx="32">
                        <c:v>0.97180150221631711</c:v>
                      </c:pt>
                      <c:pt idx="33">
                        <c:v>0.97041141291887045</c:v>
                      </c:pt>
                      <c:pt idx="34">
                        <c:v>0.96948285908483622</c:v>
                      </c:pt>
                      <c:pt idx="35">
                        <c:v>0.96853033711357439</c:v>
                      </c:pt>
                      <c:pt idx="36">
                        <c:v>0.96579164062807887</c:v>
                      </c:pt>
                      <c:pt idx="37">
                        <c:v>0.96447025999068736</c:v>
                      </c:pt>
                      <c:pt idx="38">
                        <c:v>0.9631059873534713</c:v>
                      </c:pt>
                      <c:pt idx="39">
                        <c:v>0.96085884133199739</c:v>
                      </c:pt>
                      <c:pt idx="40">
                        <c:v>0.95921609967035526</c:v>
                      </c:pt>
                      <c:pt idx="41">
                        <c:v>0.95683495139669139</c:v>
                      </c:pt>
                      <c:pt idx="42">
                        <c:v>0.95446201181839108</c:v>
                      </c:pt>
                      <c:pt idx="43">
                        <c:v>0.95184021091459459</c:v>
                      </c:pt>
                      <c:pt idx="44">
                        <c:v>0.94857788112518293</c:v>
                      </c:pt>
                      <c:pt idx="45">
                        <c:v>0.94510109133665043</c:v>
                      </c:pt>
                      <c:pt idx="46">
                        <c:v>0.94264036258120731</c:v>
                      </c:pt>
                      <c:pt idx="47">
                        <c:v>0.93885223765589265</c:v>
                      </c:pt>
                      <c:pt idx="48">
                        <c:v>0.93785488116910865</c:v>
                      </c:pt>
                      <c:pt idx="49">
                        <c:v>0.93606488428528001</c:v>
                      </c:pt>
                      <c:pt idx="50">
                        <c:v>0.93374993819980279</c:v>
                      </c:pt>
                      <c:pt idx="51">
                        <c:v>0.93269978914932061</c:v>
                      </c:pt>
                      <c:pt idx="52">
                        <c:v>0.93024852232517707</c:v>
                      </c:pt>
                      <c:pt idx="53">
                        <c:v>0.92793470415203982</c:v>
                      </c:pt>
                      <c:pt idx="54">
                        <c:v>0.92575648610690808</c:v>
                      </c:pt>
                      <c:pt idx="55">
                        <c:v>0.92232334025975915</c:v>
                      </c:pt>
                      <c:pt idx="56">
                        <c:v>0.91935636684897737</c:v>
                      </c:pt>
                      <c:pt idx="57">
                        <c:v>0.9162004054594215</c:v>
                      </c:pt>
                      <c:pt idx="58">
                        <c:v>0.91259381175907506</c:v>
                      </c:pt>
                      <c:pt idx="59">
                        <c:v>0.90814623408554829</c:v>
                      </c:pt>
                      <c:pt idx="60">
                        <c:v>0.90396813346862448</c:v>
                      </c:pt>
                      <c:pt idx="61">
                        <c:v>0.89935143160587139</c:v>
                      </c:pt>
                      <c:pt idx="62">
                        <c:v>0.89280957136386019</c:v>
                      </c:pt>
                      <c:pt idx="63">
                        <c:v>0.89009703617847835</c:v>
                      </c:pt>
                      <c:pt idx="64">
                        <c:v>0.88912674958785765</c:v>
                      </c:pt>
                      <c:pt idx="65">
                        <c:v>0.88680547466091675</c:v>
                      </c:pt>
                      <c:pt idx="66">
                        <c:v>0.88576369096029017</c:v>
                      </c:pt>
                      <c:pt idx="67">
                        <c:v>0.883676739822017</c:v>
                      </c:pt>
                      <c:pt idx="68">
                        <c:v>0.88091987141548678</c:v>
                      </c:pt>
                      <c:pt idx="69">
                        <c:v>0.87788074294583351</c:v>
                      </c:pt>
                      <c:pt idx="70">
                        <c:v>0.87532984386497492</c:v>
                      </c:pt>
                      <c:pt idx="71">
                        <c:v>0.87174630970580558</c:v>
                      </c:pt>
                      <c:pt idx="72">
                        <c:v>0.86739328868346144</c:v>
                      </c:pt>
                      <c:pt idx="73">
                        <c:v>0.86219517934025514</c:v>
                      </c:pt>
                      <c:pt idx="74">
                        <c:v>0.85686830000488157</c:v>
                      </c:pt>
                      <c:pt idx="75">
                        <c:v>0.8501020791998749</c:v>
                      </c:pt>
                      <c:pt idx="76">
                        <c:v>0.84258347820218571</c:v>
                      </c:pt>
                      <c:pt idx="77">
                        <c:v>0.83343867825717755</c:v>
                      </c:pt>
                      <c:pt idx="78">
                        <c:v>0.82201223697162584</c:v>
                      </c:pt>
                      <c:pt idx="79">
                        <c:v>0.82267065580019261</c:v>
                      </c:pt>
                      <c:pt idx="80">
                        <c:v>0.82343437777807127</c:v>
                      </c:pt>
                      <c:pt idx="81">
                        <c:v>0.82347858567562693</c:v>
                      </c:pt>
                      <c:pt idx="82">
                        <c:v>0.82247161060305285</c:v>
                      </c:pt>
                      <c:pt idx="83">
                        <c:v>0.82177424746785266</c:v>
                      </c:pt>
                      <c:pt idx="84">
                        <c:v>0.82059119274662107</c:v>
                      </c:pt>
                      <c:pt idx="85">
                        <c:v>0.81901502924394798</c:v>
                      </c:pt>
                      <c:pt idx="86">
                        <c:v>0.816633348345011</c:v>
                      </c:pt>
                      <c:pt idx="87">
                        <c:v>0.81083440636438286</c:v>
                      </c:pt>
                      <c:pt idx="88">
                        <c:v>0.80301061108598737</c:v>
                      </c:pt>
                      <c:pt idx="89">
                        <c:v>0.79466565764464281</c:v>
                      </c:pt>
                      <c:pt idx="90">
                        <c:v>0.77840501540007678</c:v>
                      </c:pt>
                      <c:pt idx="91">
                        <c:v>0.75820401139517291</c:v>
                      </c:pt>
                      <c:pt idx="92">
                        <c:v>0.73333627008287139</c:v>
                      </c:pt>
                      <c:pt idx="93">
                        <c:v>0.68499451113992027</c:v>
                      </c:pt>
                      <c:pt idx="94">
                        <c:v>0.64346220964168344</c:v>
                      </c:pt>
                      <c:pt idx="95">
                        <c:v>0.65152095532671395</c:v>
                      </c:pt>
                      <c:pt idx="96">
                        <c:v>0.64999131820807055</c:v>
                      </c:pt>
                      <c:pt idx="97">
                        <c:v>0.65909814510429321</c:v>
                      </c:pt>
                      <c:pt idx="98">
                        <c:v>0.66083650866766186</c:v>
                      </c:pt>
                      <c:pt idx="99">
                        <c:v>0.5859965797938137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0.99761181607389615</c:v>
                      </c:pt>
                      <c:pt idx="1">
                        <c:v>0.99851273341712177</c:v>
                      </c:pt>
                      <c:pt idx="2">
                        <c:v>1</c:v>
                      </c:pt>
                      <c:pt idx="3">
                        <c:v>0.99671936230933944</c:v>
                      </c:pt>
                      <c:pt idx="4">
                        <c:v>0.99912418127861857</c:v>
                      </c:pt>
                      <c:pt idx="5">
                        <c:v>0.99790909153818796</c:v>
                      </c:pt>
                      <c:pt idx="6">
                        <c:v>0.9933871602854919</c:v>
                      </c:pt>
                      <c:pt idx="7">
                        <c:v>0.99438074434292512</c:v>
                      </c:pt>
                      <c:pt idx="8">
                        <c:v>0.99019840791840019</c:v>
                      </c:pt>
                      <c:pt idx="9">
                        <c:v>0.99116401072497962</c:v>
                      </c:pt>
                      <c:pt idx="10">
                        <c:v>0.98375687546041635</c:v>
                      </c:pt>
                      <c:pt idx="11">
                        <c:v>0.98368825859798403</c:v>
                      </c:pt>
                      <c:pt idx="12">
                        <c:v>0.98504607713522707</c:v>
                      </c:pt>
                      <c:pt idx="13">
                        <c:v>0.98925044047572885</c:v>
                      </c:pt>
                      <c:pt idx="14">
                        <c:v>0.97960981623826593</c:v>
                      </c:pt>
                      <c:pt idx="15">
                        <c:v>0.98526254942127978</c:v>
                      </c:pt>
                      <c:pt idx="16">
                        <c:v>0.97616150543361524</c:v>
                      </c:pt>
                      <c:pt idx="17">
                        <c:v>0.97847037097479339</c:v>
                      </c:pt>
                      <c:pt idx="18">
                        <c:v>0.9747625229154846</c:v>
                      </c:pt>
                      <c:pt idx="19">
                        <c:v>0.97348968722199192</c:v>
                      </c:pt>
                      <c:pt idx="20">
                        <c:v>0.97793674618010995</c:v>
                      </c:pt>
                      <c:pt idx="21">
                        <c:v>0.97115397018470695</c:v>
                      </c:pt>
                      <c:pt idx="22">
                        <c:v>0.97297611570435372</c:v>
                      </c:pt>
                      <c:pt idx="23">
                        <c:v>0.97174978739422602</c:v>
                      </c:pt>
                      <c:pt idx="24">
                        <c:v>0.96916143129683485</c:v>
                      </c:pt>
                      <c:pt idx="25">
                        <c:v>0.96618100463469159</c:v>
                      </c:pt>
                      <c:pt idx="26">
                        <c:v>0.96576669835597417</c:v>
                      </c:pt>
                      <c:pt idx="27">
                        <c:v>0.95839739296766591</c:v>
                      </c:pt>
                      <c:pt idx="28">
                        <c:v>0.96645606781964954</c:v>
                      </c:pt>
                      <c:pt idx="29">
                        <c:v>0.96282325251415912</c:v>
                      </c:pt>
                      <c:pt idx="30">
                        <c:v>0.95450615894791135</c:v>
                      </c:pt>
                      <c:pt idx="31">
                        <c:v>0.95684259917361325</c:v>
                      </c:pt>
                      <c:pt idx="32">
                        <c:v>0.95545635352948621</c:v>
                      </c:pt>
                      <c:pt idx="33">
                        <c:v>0.95157500095861081</c:v>
                      </c:pt>
                      <c:pt idx="34">
                        <c:v>0.95028896016241815</c:v>
                      </c:pt>
                      <c:pt idx="35">
                        <c:v>0.94807229341633159</c:v>
                      </c:pt>
                      <c:pt idx="36">
                        <c:v>0.94845689271969413</c:v>
                      </c:pt>
                      <c:pt idx="37">
                        <c:v>0.94879383326479783</c:v>
                      </c:pt>
                      <c:pt idx="38">
                        <c:v>0.94989468311054914</c:v>
                      </c:pt>
                      <c:pt idx="39">
                        <c:v>0.94408272349188482</c:v>
                      </c:pt>
                      <c:pt idx="40">
                        <c:v>0.94890836969996073</c:v>
                      </c:pt>
                      <c:pt idx="41">
                        <c:v>0.94630926610615196</c:v>
                      </c:pt>
                      <c:pt idx="42">
                        <c:v>0.94230550335715035</c:v>
                      </c:pt>
                      <c:pt idx="43">
                        <c:v>0.94388077134658266</c:v>
                      </c:pt>
                      <c:pt idx="44">
                        <c:v>0.94294095198121342</c:v>
                      </c:pt>
                      <c:pt idx="45">
                        <c:v>0.94065103653810123</c:v>
                      </c:pt>
                      <c:pt idx="46">
                        <c:v>0.93835497680259761</c:v>
                      </c:pt>
                      <c:pt idx="47">
                        <c:v>0.93720641707888463</c:v>
                      </c:pt>
                      <c:pt idx="48">
                        <c:v>0.93633261206899543</c:v>
                      </c:pt>
                      <c:pt idx="49">
                        <c:v>0.93345674207842788</c:v>
                      </c:pt>
                      <c:pt idx="50">
                        <c:v>0.93362904853818918</c:v>
                      </c:pt>
                      <c:pt idx="51">
                        <c:v>0.9289940957521865</c:v>
                      </c:pt>
                      <c:pt idx="52">
                        <c:v>0.93279981420596214</c:v>
                      </c:pt>
                      <c:pt idx="53">
                        <c:v>0.93110739663455078</c:v>
                      </c:pt>
                      <c:pt idx="54">
                        <c:v>0.93388860665115203</c:v>
                      </c:pt>
                      <c:pt idx="55">
                        <c:v>0.93105280130244938</c:v>
                      </c:pt>
                      <c:pt idx="56">
                        <c:v>0.92764115268353098</c:v>
                      </c:pt>
                      <c:pt idx="57">
                        <c:v>0.92362846799405129</c:v>
                      </c:pt>
                      <c:pt idx="58">
                        <c:v>0.92330745915664092</c:v>
                      </c:pt>
                      <c:pt idx="59">
                        <c:v>0.92100803795722963</c:v>
                      </c:pt>
                      <c:pt idx="60">
                        <c:v>0.91352380151788548</c:v>
                      </c:pt>
                      <c:pt idx="61">
                        <c:v>0.91552181959245515</c:v>
                      </c:pt>
                      <c:pt idx="62">
                        <c:v>0.911979932719307</c:v>
                      </c:pt>
                      <c:pt idx="63">
                        <c:v>0.90593159690037484</c:v>
                      </c:pt>
                      <c:pt idx="64">
                        <c:v>0.90748235800812738</c:v>
                      </c:pt>
                      <c:pt idx="65">
                        <c:v>0.90562078147540381</c:v>
                      </c:pt>
                      <c:pt idx="66">
                        <c:v>0.90465954710443774</c:v>
                      </c:pt>
                      <c:pt idx="67">
                        <c:v>0.90260208994689761</c:v>
                      </c:pt>
                      <c:pt idx="68">
                        <c:v>0.90229610571818442</c:v>
                      </c:pt>
                      <c:pt idx="69">
                        <c:v>0.90356974570167026</c:v>
                      </c:pt>
                      <c:pt idx="70">
                        <c:v>0.90152466859915814</c:v>
                      </c:pt>
                      <c:pt idx="71">
                        <c:v>0.89293900533460879</c:v>
                      </c:pt>
                      <c:pt idx="72">
                        <c:v>0.8741215309862348</c:v>
                      </c:pt>
                      <c:pt idx="73">
                        <c:v>0.85143062573614814</c:v>
                      </c:pt>
                      <c:pt idx="74">
                        <c:v>0.85613979802421203</c:v>
                      </c:pt>
                      <c:pt idx="75">
                        <c:v>0.8657383880273718</c:v>
                      </c:pt>
                      <c:pt idx="76">
                        <c:v>0.88478798147905935</c:v>
                      </c:pt>
                      <c:pt idx="77">
                        <c:v>0.9004566040144989</c:v>
                      </c:pt>
                      <c:pt idx="78">
                        <c:v>0.89272890957484441</c:v>
                      </c:pt>
                      <c:pt idx="79">
                        <c:v>0.88734906514148826</c:v>
                      </c:pt>
                      <c:pt idx="80">
                        <c:v>0.88486476729166053</c:v>
                      </c:pt>
                      <c:pt idx="81">
                        <c:v>0.88762915374123197</c:v>
                      </c:pt>
                      <c:pt idx="82">
                        <c:v>0.8917466896001619</c:v>
                      </c:pt>
                      <c:pt idx="83">
                        <c:v>0.89374234463755253</c:v>
                      </c:pt>
                      <c:pt idx="84">
                        <c:v>0.90113281947441526</c:v>
                      </c:pt>
                      <c:pt idx="85">
                        <c:v>0.89707090412860879</c:v>
                      </c:pt>
                      <c:pt idx="86">
                        <c:v>0.87631606976957788</c:v>
                      </c:pt>
                      <c:pt idx="87">
                        <c:v>0.82640186553558814</c:v>
                      </c:pt>
                      <c:pt idx="88">
                        <c:v>0.76997271417645685</c:v>
                      </c:pt>
                      <c:pt idx="89">
                        <c:v>0.73805797304829179</c:v>
                      </c:pt>
                      <c:pt idx="90">
                        <c:v>0.73652672131348018</c:v>
                      </c:pt>
                      <c:pt idx="91">
                        <c:v>0.72473923662328021</c:v>
                      </c:pt>
                      <c:pt idx="92">
                        <c:v>0.84824318398201881</c:v>
                      </c:pt>
                      <c:pt idx="93">
                        <c:v>0.83467686372626915</c:v>
                      </c:pt>
                      <c:pt idx="94">
                        <c:v>0.76896643487164362</c:v>
                      </c:pt>
                      <c:pt idx="95">
                        <c:v>0.76258115091974965</c:v>
                      </c:pt>
                      <c:pt idx="96">
                        <c:v>0.75882282135527046</c:v>
                      </c:pt>
                      <c:pt idx="97">
                        <c:v>0.75361990142262891</c:v>
                      </c:pt>
                      <c:pt idx="98">
                        <c:v>0.68985888051386046</c:v>
                      </c:pt>
                      <c:pt idx="99">
                        <c:v>0.61919267560703328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0.99989407691633758</c:v>
                      </c:pt>
                      <c:pt idx="2">
                        <c:v>0.99996358176069655</c:v>
                      </c:pt>
                      <c:pt idx="3">
                        <c:v>0.99966471714821314</c:v>
                      </c:pt>
                      <c:pt idx="4">
                        <c:v>0.99955920026119605</c:v>
                      </c:pt>
                      <c:pt idx="5">
                        <c:v>0.99937879418513043</c:v>
                      </c:pt>
                      <c:pt idx="6">
                        <c:v>0.99919977558112238</c:v>
                      </c:pt>
                      <c:pt idx="7">
                        <c:v>0.99904092866925231</c:v>
                      </c:pt>
                      <c:pt idx="8">
                        <c:v>0.99872662576366678</c:v>
                      </c:pt>
                      <c:pt idx="9">
                        <c:v>0.99810148094207807</c:v>
                      </c:pt>
                      <c:pt idx="10">
                        <c:v>0.99804131255984363</c:v>
                      </c:pt>
                      <c:pt idx="11">
                        <c:v>0.99770707273406234</c:v>
                      </c:pt>
                      <c:pt idx="12">
                        <c:v>0.9969618786610337</c:v>
                      </c:pt>
                      <c:pt idx="13">
                        <c:v>0.99647141881724077</c:v>
                      </c:pt>
                      <c:pt idx="14">
                        <c:v>0.99645516780583987</c:v>
                      </c:pt>
                      <c:pt idx="15">
                        <c:v>0.99544997656535572</c:v>
                      </c:pt>
                      <c:pt idx="16">
                        <c:v>0.9948619204745055</c:v>
                      </c:pt>
                      <c:pt idx="17">
                        <c:v>0.99438926064600364</c:v>
                      </c:pt>
                      <c:pt idx="18">
                        <c:v>0.99376889666039681</c:v>
                      </c:pt>
                      <c:pt idx="19">
                        <c:v>0.99317805655240121</c:v>
                      </c:pt>
                      <c:pt idx="20">
                        <c:v>0.99241002198001893</c:v>
                      </c:pt>
                      <c:pt idx="21">
                        <c:v>0.99157949914214094</c:v>
                      </c:pt>
                      <c:pt idx="22">
                        <c:v>0.99026111053382104</c:v>
                      </c:pt>
                      <c:pt idx="23">
                        <c:v>0.9899936998627501</c:v>
                      </c:pt>
                      <c:pt idx="24">
                        <c:v>0.98917188197154882</c:v>
                      </c:pt>
                      <c:pt idx="25">
                        <c:v>0.98823113130480411</c:v>
                      </c:pt>
                      <c:pt idx="26">
                        <c:v>0.98739641180623428</c:v>
                      </c:pt>
                      <c:pt idx="27">
                        <c:v>0.9857858128538407</c:v>
                      </c:pt>
                      <c:pt idx="28">
                        <c:v>0.98411885752574324</c:v>
                      </c:pt>
                      <c:pt idx="29">
                        <c:v>0.98413392096332486</c:v>
                      </c:pt>
                      <c:pt idx="30">
                        <c:v>0.98162454060834348</c:v>
                      </c:pt>
                      <c:pt idx="31">
                        <c:v>0.98088898245462175</c:v>
                      </c:pt>
                      <c:pt idx="32">
                        <c:v>0.97925145207236419</c:v>
                      </c:pt>
                      <c:pt idx="33">
                        <c:v>0.97842192005531714</c:v>
                      </c:pt>
                      <c:pt idx="34">
                        <c:v>0.97751126484837159</c:v>
                      </c:pt>
                      <c:pt idx="35">
                        <c:v>0.9769515905827395</c:v>
                      </c:pt>
                      <c:pt idx="36">
                        <c:v>0.97466922250899235</c:v>
                      </c:pt>
                      <c:pt idx="37">
                        <c:v>0.97349595434858183</c:v>
                      </c:pt>
                      <c:pt idx="38">
                        <c:v>0.97251146203674244</c:v>
                      </c:pt>
                      <c:pt idx="39">
                        <c:v>0.97119250045930938</c:v>
                      </c:pt>
                      <c:pt idx="40">
                        <c:v>0.96987709962005886</c:v>
                      </c:pt>
                      <c:pt idx="41">
                        <c:v>0.96801682063996763</c:v>
                      </c:pt>
                      <c:pt idx="42">
                        <c:v>0.96668782470720838</c:v>
                      </c:pt>
                      <c:pt idx="43">
                        <c:v>0.96452158329935478</c:v>
                      </c:pt>
                      <c:pt idx="44">
                        <c:v>0.96201741320532441</c:v>
                      </c:pt>
                      <c:pt idx="45">
                        <c:v>0.9599119184739433</c:v>
                      </c:pt>
                      <c:pt idx="46">
                        <c:v>0.95840753151998614</c:v>
                      </c:pt>
                      <c:pt idx="47">
                        <c:v>0.95560975176320706</c:v>
                      </c:pt>
                      <c:pt idx="48">
                        <c:v>0.95479316444292517</c:v>
                      </c:pt>
                      <c:pt idx="49">
                        <c:v>0.95337423182831382</c:v>
                      </c:pt>
                      <c:pt idx="50">
                        <c:v>0.95136731234158656</c:v>
                      </c:pt>
                      <c:pt idx="51">
                        <c:v>0.95073492039579832</c:v>
                      </c:pt>
                      <c:pt idx="52">
                        <c:v>0.94877042987611016</c:v>
                      </c:pt>
                      <c:pt idx="53">
                        <c:v>0.94697230609228011</c:v>
                      </c:pt>
                      <c:pt idx="54">
                        <c:v>0.94512121620732514</c:v>
                      </c:pt>
                      <c:pt idx="55">
                        <c:v>0.94244769251694771</c:v>
                      </c:pt>
                      <c:pt idx="56">
                        <c:v>0.94028529113335102</c:v>
                      </c:pt>
                      <c:pt idx="57">
                        <c:v>0.93821315826799456</c:v>
                      </c:pt>
                      <c:pt idx="58">
                        <c:v>0.93561502121308115</c:v>
                      </c:pt>
                      <c:pt idx="59">
                        <c:v>0.93268939866195211</c:v>
                      </c:pt>
                      <c:pt idx="60">
                        <c:v>0.93001641787539013</c:v>
                      </c:pt>
                      <c:pt idx="61">
                        <c:v>0.92698871695015295</c:v>
                      </c:pt>
                      <c:pt idx="62">
                        <c:v>0.92199407173448611</c:v>
                      </c:pt>
                      <c:pt idx="63">
                        <c:v>0.91987609094367362</c:v>
                      </c:pt>
                      <c:pt idx="64">
                        <c:v>0.9191695014600334</c:v>
                      </c:pt>
                      <c:pt idx="65">
                        <c:v>0.91698408342578264</c:v>
                      </c:pt>
                      <c:pt idx="66">
                        <c:v>0.91617748803330901</c:v>
                      </c:pt>
                      <c:pt idx="67">
                        <c:v>0.91417558780081443</c:v>
                      </c:pt>
                      <c:pt idx="68">
                        <c:v>0.91193381781991079</c:v>
                      </c:pt>
                      <c:pt idx="69">
                        <c:v>0.90916968722346014</c:v>
                      </c:pt>
                      <c:pt idx="70">
                        <c:v>0.90766434568177223</c:v>
                      </c:pt>
                      <c:pt idx="71">
                        <c:v>0.90441885835353286</c:v>
                      </c:pt>
                      <c:pt idx="72">
                        <c:v>0.90157229478371359</c:v>
                      </c:pt>
                      <c:pt idx="73">
                        <c:v>0.89798404701174594</c:v>
                      </c:pt>
                      <c:pt idx="74">
                        <c:v>0.89370722307366057</c:v>
                      </c:pt>
                      <c:pt idx="75">
                        <c:v>0.88937393030742651</c:v>
                      </c:pt>
                      <c:pt idx="76">
                        <c:v>0.88397555618444568</c:v>
                      </c:pt>
                      <c:pt idx="77">
                        <c:v>0.8762658545828127</c:v>
                      </c:pt>
                      <c:pt idx="78">
                        <c:v>0.86775101457225956</c:v>
                      </c:pt>
                      <c:pt idx="79">
                        <c:v>0.86810527560709538</c:v>
                      </c:pt>
                      <c:pt idx="80">
                        <c:v>0.86892907045220169</c:v>
                      </c:pt>
                      <c:pt idx="81">
                        <c:v>0.86858432037061017</c:v>
                      </c:pt>
                      <c:pt idx="82">
                        <c:v>0.86652146747410497</c:v>
                      </c:pt>
                      <c:pt idx="83">
                        <c:v>0.86532461893449431</c:v>
                      </c:pt>
                      <c:pt idx="84">
                        <c:v>0.86318452144690316</c:v>
                      </c:pt>
                      <c:pt idx="85">
                        <c:v>0.86078764532321439</c:v>
                      </c:pt>
                      <c:pt idx="86">
                        <c:v>0.85817222659572712</c:v>
                      </c:pt>
                      <c:pt idx="87">
                        <c:v>0.8530953386917246</c:v>
                      </c:pt>
                      <c:pt idx="88">
                        <c:v>0.84777839883616024</c:v>
                      </c:pt>
                      <c:pt idx="89">
                        <c:v>0.84286867733053406</c:v>
                      </c:pt>
                      <c:pt idx="90">
                        <c:v>0.83165609005163621</c:v>
                      </c:pt>
                      <c:pt idx="91">
                        <c:v>0.82069364813997481</c:v>
                      </c:pt>
                      <c:pt idx="92">
                        <c:v>0.79568856680936251</c:v>
                      </c:pt>
                      <c:pt idx="93">
                        <c:v>0.75012086209680728</c:v>
                      </c:pt>
                      <c:pt idx="94">
                        <c:v>0.71867547076013927</c:v>
                      </c:pt>
                      <c:pt idx="95">
                        <c:v>0.73375060981345885</c:v>
                      </c:pt>
                      <c:pt idx="96">
                        <c:v>0.74803015266584927</c:v>
                      </c:pt>
                      <c:pt idx="97">
                        <c:v>0.76050329495710467</c:v>
                      </c:pt>
                      <c:pt idx="98">
                        <c:v>0.76824795253294453</c:v>
                      </c:pt>
                      <c:pt idx="99">
                        <c:v>0.73199664012970234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0.9975224809155715</c:v>
                      </c:pt>
                      <c:pt idx="1">
                        <c:v>0.99818247307874108</c:v>
                      </c:pt>
                      <c:pt idx="2">
                        <c:v>0.99661157930369182</c:v>
                      </c:pt>
                      <c:pt idx="3">
                        <c:v>0.99819221078621834</c:v>
                      </c:pt>
                      <c:pt idx="4">
                        <c:v>0.99747579384619511</c:v>
                      </c:pt>
                      <c:pt idx="5">
                        <c:v>1</c:v>
                      </c:pt>
                      <c:pt idx="6">
                        <c:v>0.99795916856663558</c:v>
                      </c:pt>
                      <c:pt idx="7">
                        <c:v>0.99280485921111394</c:v>
                      </c:pt>
                      <c:pt idx="8">
                        <c:v>0.99453923037110437</c:v>
                      </c:pt>
                      <c:pt idx="9">
                        <c:v>0.98609458977566922</c:v>
                      </c:pt>
                      <c:pt idx="10">
                        <c:v>0.9808156839903156</c:v>
                      </c:pt>
                      <c:pt idx="11">
                        <c:v>0.97880276542803168</c:v>
                      </c:pt>
                      <c:pt idx="12">
                        <c:v>0.97978972981239287</c:v>
                      </c:pt>
                      <c:pt idx="13">
                        <c:v>0.98211526305591945</c:v>
                      </c:pt>
                      <c:pt idx="14">
                        <c:v>0.98348590780304834</c:v>
                      </c:pt>
                      <c:pt idx="15">
                        <c:v>0.98701816492026984</c:v>
                      </c:pt>
                      <c:pt idx="16">
                        <c:v>0.98016168427023809</c:v>
                      </c:pt>
                      <c:pt idx="17">
                        <c:v>0.98498016701062674</c:v>
                      </c:pt>
                      <c:pt idx="18">
                        <c:v>0.97364780730425549</c:v>
                      </c:pt>
                      <c:pt idx="19">
                        <c:v>0.97575332585987096</c:v>
                      </c:pt>
                      <c:pt idx="20">
                        <c:v>0.97976701395133947</c:v>
                      </c:pt>
                      <c:pt idx="21">
                        <c:v>0.97109490287324907</c:v>
                      </c:pt>
                      <c:pt idx="22">
                        <c:v>0.97618105181728998</c:v>
                      </c:pt>
                      <c:pt idx="23">
                        <c:v>0.97358878247148284</c:v>
                      </c:pt>
                      <c:pt idx="24">
                        <c:v>0.96877237268989147</c:v>
                      </c:pt>
                      <c:pt idx="25">
                        <c:v>0.9618920824896271</c:v>
                      </c:pt>
                      <c:pt idx="26">
                        <c:v>0.96547527767170738</c:v>
                      </c:pt>
                      <c:pt idx="27">
                        <c:v>0.95964124884532109</c:v>
                      </c:pt>
                      <c:pt idx="28">
                        <c:v>0.96365663705605364</c:v>
                      </c:pt>
                      <c:pt idx="29">
                        <c:v>0.96209805313619767</c:v>
                      </c:pt>
                      <c:pt idx="30">
                        <c:v>0.96117342729916821</c:v>
                      </c:pt>
                      <c:pt idx="31">
                        <c:v>0.9639863141309819</c:v>
                      </c:pt>
                      <c:pt idx="32">
                        <c:v>0.96170442200639394</c:v>
                      </c:pt>
                      <c:pt idx="33">
                        <c:v>0.96129134153241791</c:v>
                      </c:pt>
                      <c:pt idx="34">
                        <c:v>0.9634590749090145</c:v>
                      </c:pt>
                      <c:pt idx="35">
                        <c:v>0.95935841287790313</c:v>
                      </c:pt>
                      <c:pt idx="36">
                        <c:v>0.96573862450255554</c:v>
                      </c:pt>
                      <c:pt idx="37">
                        <c:v>0.97004235508363623</c:v>
                      </c:pt>
                      <c:pt idx="38">
                        <c:v>0.97017176876061662</c:v>
                      </c:pt>
                      <c:pt idx="39">
                        <c:v>0.96347208313946986</c:v>
                      </c:pt>
                      <c:pt idx="40">
                        <c:v>0.96729278803023444</c:v>
                      </c:pt>
                      <c:pt idx="41">
                        <c:v>0.96027961511235271</c:v>
                      </c:pt>
                      <c:pt idx="42">
                        <c:v>0.95966339839806414</c:v>
                      </c:pt>
                      <c:pt idx="43">
                        <c:v>0.96029039831069307</c:v>
                      </c:pt>
                      <c:pt idx="44">
                        <c:v>0.95788240687092763</c:v>
                      </c:pt>
                      <c:pt idx="45">
                        <c:v>0.95564755773782883</c:v>
                      </c:pt>
                      <c:pt idx="46">
                        <c:v>0.95009611580623743</c:v>
                      </c:pt>
                      <c:pt idx="47">
                        <c:v>0.94833410239129434</c:v>
                      </c:pt>
                      <c:pt idx="48">
                        <c:v>0.9485639079598821</c:v>
                      </c:pt>
                      <c:pt idx="49">
                        <c:v>0.94747068187214101</c:v>
                      </c:pt>
                      <c:pt idx="50">
                        <c:v>0.94533689674563748</c:v>
                      </c:pt>
                      <c:pt idx="51">
                        <c:v>0.93915411784510439</c:v>
                      </c:pt>
                      <c:pt idx="52">
                        <c:v>0.94289877835901947</c:v>
                      </c:pt>
                      <c:pt idx="53">
                        <c:v>0.94052600542323972</c:v>
                      </c:pt>
                      <c:pt idx="54">
                        <c:v>0.94345149263866745</c:v>
                      </c:pt>
                      <c:pt idx="55">
                        <c:v>0.93988883900888975</c:v>
                      </c:pt>
                      <c:pt idx="56">
                        <c:v>0.93662154222032756</c:v>
                      </c:pt>
                      <c:pt idx="57">
                        <c:v>0.93180762931856609</c:v>
                      </c:pt>
                      <c:pt idx="58">
                        <c:v>0.92708822969775351</c:v>
                      </c:pt>
                      <c:pt idx="59">
                        <c:v>0.9258974981682131</c:v>
                      </c:pt>
                      <c:pt idx="60">
                        <c:v>0.91610845623004711</c:v>
                      </c:pt>
                      <c:pt idx="61">
                        <c:v>0.91838499015247277</c:v>
                      </c:pt>
                      <c:pt idx="62">
                        <c:v>0.91839773233710964</c:v>
                      </c:pt>
                      <c:pt idx="63">
                        <c:v>0.91542892727313385</c:v>
                      </c:pt>
                      <c:pt idx="64">
                        <c:v>0.91781766402981402</c:v>
                      </c:pt>
                      <c:pt idx="65">
                        <c:v>0.91728374629369869</c:v>
                      </c:pt>
                      <c:pt idx="66">
                        <c:v>0.91589861304502496</c:v>
                      </c:pt>
                      <c:pt idx="67">
                        <c:v>0.91943785656101695</c:v>
                      </c:pt>
                      <c:pt idx="68">
                        <c:v>0.92725793068482476</c:v>
                      </c:pt>
                      <c:pt idx="69">
                        <c:v>0.9337276800344898</c:v>
                      </c:pt>
                      <c:pt idx="70">
                        <c:v>0.94278114450830452</c:v>
                      </c:pt>
                      <c:pt idx="71">
                        <c:v>0.93653256238486393</c:v>
                      </c:pt>
                      <c:pt idx="72">
                        <c:v>0.91341660568615213</c:v>
                      </c:pt>
                      <c:pt idx="73">
                        <c:v>0.88439742580610181</c:v>
                      </c:pt>
                      <c:pt idx="74">
                        <c:v>0.87744681200062069</c:v>
                      </c:pt>
                      <c:pt idx="75">
                        <c:v>0.8691173919977635</c:v>
                      </c:pt>
                      <c:pt idx="76">
                        <c:v>0.87447569242426559</c:v>
                      </c:pt>
                      <c:pt idx="77">
                        <c:v>0.89382149910833275</c:v>
                      </c:pt>
                      <c:pt idx="78">
                        <c:v>0.89711288368619757</c:v>
                      </c:pt>
                      <c:pt idx="79">
                        <c:v>0.90877843938877834</c:v>
                      </c:pt>
                      <c:pt idx="80">
                        <c:v>0.91828507655991576</c:v>
                      </c:pt>
                      <c:pt idx="81">
                        <c:v>0.91877306595836539</c:v>
                      </c:pt>
                      <c:pt idx="82">
                        <c:v>0.91693920327618683</c:v>
                      </c:pt>
                      <c:pt idx="83">
                        <c:v>0.9141437847493219</c:v>
                      </c:pt>
                      <c:pt idx="84">
                        <c:v>0.91532297721410161</c:v>
                      </c:pt>
                      <c:pt idx="85">
                        <c:v>0.91024520152036881</c:v>
                      </c:pt>
                      <c:pt idx="86">
                        <c:v>0.88666203061514426</c:v>
                      </c:pt>
                      <c:pt idx="87">
                        <c:v>0.82286712016835206</c:v>
                      </c:pt>
                      <c:pt idx="88">
                        <c:v>0.74799306753872818</c:v>
                      </c:pt>
                      <c:pt idx="89">
                        <c:v>0.70471259340283687</c:v>
                      </c:pt>
                      <c:pt idx="90">
                        <c:v>0.66475209707909644</c:v>
                      </c:pt>
                      <c:pt idx="91">
                        <c:v>0.62605179555707313</c:v>
                      </c:pt>
                      <c:pt idx="92">
                        <c:v>0.81739859840102946</c:v>
                      </c:pt>
                      <c:pt idx="93">
                        <c:v>0.86478504068245976</c:v>
                      </c:pt>
                      <c:pt idx="94">
                        <c:v>0.78357815001892483</c:v>
                      </c:pt>
                      <c:pt idx="95">
                        <c:v>0.80988231820916501</c:v>
                      </c:pt>
                      <c:pt idx="96">
                        <c:v>0.78527648394318161</c:v>
                      </c:pt>
                      <c:pt idx="97">
                        <c:v>0.76198381449717134</c:v>
                      </c:pt>
                      <c:pt idx="98">
                        <c:v>0.67554723191711319</c:v>
                      </c:pt>
                      <c:pt idx="99">
                        <c:v>0.7471395142718571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0.99470736414740557</c:v>
                      </c:pt>
                      <c:pt idx="16">
                        <c:v>0.96219545819576002</c:v>
                      </c:pt>
                      <c:pt idx="17">
                        <c:v>0.96219545819576002</c:v>
                      </c:pt>
                      <c:pt idx="18">
                        <c:v>0.96219545819576002</c:v>
                      </c:pt>
                      <c:pt idx="19">
                        <c:v>0.96219545819576002</c:v>
                      </c:pt>
                      <c:pt idx="20">
                        <c:v>0.96219545819576002</c:v>
                      </c:pt>
                      <c:pt idx="21">
                        <c:v>0.96219545819576002</c:v>
                      </c:pt>
                      <c:pt idx="22">
                        <c:v>0.96219545819576002</c:v>
                      </c:pt>
                      <c:pt idx="23">
                        <c:v>0.96219545819576002</c:v>
                      </c:pt>
                      <c:pt idx="24">
                        <c:v>0.96219545819576002</c:v>
                      </c:pt>
                      <c:pt idx="25">
                        <c:v>0.96219545819576002</c:v>
                      </c:pt>
                      <c:pt idx="26">
                        <c:v>0.96219545819576002</c:v>
                      </c:pt>
                      <c:pt idx="27">
                        <c:v>0.96219545819576002</c:v>
                      </c:pt>
                      <c:pt idx="28">
                        <c:v>0.96219545819576002</c:v>
                      </c:pt>
                      <c:pt idx="29">
                        <c:v>0.96219545819576002</c:v>
                      </c:pt>
                      <c:pt idx="30">
                        <c:v>0.96219545819576002</c:v>
                      </c:pt>
                      <c:pt idx="31">
                        <c:v>0.94761872558567273</c:v>
                      </c:pt>
                      <c:pt idx="32">
                        <c:v>0.91932271522491826</c:v>
                      </c:pt>
                      <c:pt idx="33">
                        <c:v>0.91932271522491826</c:v>
                      </c:pt>
                      <c:pt idx="34">
                        <c:v>0.91932271522491826</c:v>
                      </c:pt>
                      <c:pt idx="35">
                        <c:v>0.91932271522491826</c:v>
                      </c:pt>
                      <c:pt idx="36">
                        <c:v>0.91932271522491826</c:v>
                      </c:pt>
                      <c:pt idx="37">
                        <c:v>0.91932271522491826</c:v>
                      </c:pt>
                      <c:pt idx="38">
                        <c:v>0.91932271522491826</c:v>
                      </c:pt>
                      <c:pt idx="39">
                        <c:v>0.91932271522491826</c:v>
                      </c:pt>
                      <c:pt idx="40">
                        <c:v>0.91932271522491826</c:v>
                      </c:pt>
                      <c:pt idx="41">
                        <c:v>0.91932271522491826</c:v>
                      </c:pt>
                      <c:pt idx="42">
                        <c:v>0.91932271522491826</c:v>
                      </c:pt>
                      <c:pt idx="43">
                        <c:v>0.91932271522491826</c:v>
                      </c:pt>
                      <c:pt idx="44">
                        <c:v>0.91932271522491826</c:v>
                      </c:pt>
                      <c:pt idx="45">
                        <c:v>0.91932271522491826</c:v>
                      </c:pt>
                      <c:pt idx="46">
                        <c:v>0.91932271522491826</c:v>
                      </c:pt>
                      <c:pt idx="47">
                        <c:v>0.86944174388998274</c:v>
                      </c:pt>
                      <c:pt idx="48">
                        <c:v>0.86944174388998274</c:v>
                      </c:pt>
                      <c:pt idx="49">
                        <c:v>0.86944174388998274</c:v>
                      </c:pt>
                      <c:pt idx="50">
                        <c:v>0.86944174388998274</c:v>
                      </c:pt>
                      <c:pt idx="51">
                        <c:v>0.86944174388998274</c:v>
                      </c:pt>
                      <c:pt idx="52">
                        <c:v>0.86944174388998274</c:v>
                      </c:pt>
                      <c:pt idx="53">
                        <c:v>0.86944174388998274</c:v>
                      </c:pt>
                      <c:pt idx="54">
                        <c:v>0.86944174388998274</c:v>
                      </c:pt>
                      <c:pt idx="55">
                        <c:v>0.86944174388998274</c:v>
                      </c:pt>
                      <c:pt idx="56">
                        <c:v>0.86944174388998274</c:v>
                      </c:pt>
                      <c:pt idx="57">
                        <c:v>0.86944174388998274</c:v>
                      </c:pt>
                      <c:pt idx="58">
                        <c:v>0.86944174388998274</c:v>
                      </c:pt>
                      <c:pt idx="59">
                        <c:v>0.86944174388998274</c:v>
                      </c:pt>
                      <c:pt idx="60">
                        <c:v>0.86944174388998274</c:v>
                      </c:pt>
                      <c:pt idx="61">
                        <c:v>0.86944174388998274</c:v>
                      </c:pt>
                      <c:pt idx="62">
                        <c:v>0.86823504324358713</c:v>
                      </c:pt>
                      <c:pt idx="63">
                        <c:v>0.80910671157022074</c:v>
                      </c:pt>
                      <c:pt idx="64">
                        <c:v>0.80910671157022074</c:v>
                      </c:pt>
                      <c:pt idx="65">
                        <c:v>0.80910671157022074</c:v>
                      </c:pt>
                      <c:pt idx="66">
                        <c:v>0.80910671157022074</c:v>
                      </c:pt>
                      <c:pt idx="67">
                        <c:v>0.80910671157022074</c:v>
                      </c:pt>
                      <c:pt idx="68">
                        <c:v>0.80910671157022074</c:v>
                      </c:pt>
                      <c:pt idx="69">
                        <c:v>0.80910671157022074</c:v>
                      </c:pt>
                      <c:pt idx="70">
                        <c:v>0.80910671157022074</c:v>
                      </c:pt>
                      <c:pt idx="71">
                        <c:v>0.80910671157022074</c:v>
                      </c:pt>
                      <c:pt idx="72">
                        <c:v>0.80910671157022074</c:v>
                      </c:pt>
                      <c:pt idx="73">
                        <c:v>0.80910671157022074</c:v>
                      </c:pt>
                      <c:pt idx="74">
                        <c:v>0.80910671157022074</c:v>
                      </c:pt>
                      <c:pt idx="75">
                        <c:v>0.80910671157022074</c:v>
                      </c:pt>
                      <c:pt idx="76">
                        <c:v>0.80910671157022074</c:v>
                      </c:pt>
                      <c:pt idx="77">
                        <c:v>0.80910671157022074</c:v>
                      </c:pt>
                      <c:pt idx="78">
                        <c:v>0.73111044570902306</c:v>
                      </c:pt>
                      <c:pt idx="79">
                        <c:v>0.73111044570902306</c:v>
                      </c:pt>
                      <c:pt idx="80">
                        <c:v>0.73111044570902306</c:v>
                      </c:pt>
                      <c:pt idx="81">
                        <c:v>0.73111044570902306</c:v>
                      </c:pt>
                      <c:pt idx="82">
                        <c:v>0.73111044570902306</c:v>
                      </c:pt>
                      <c:pt idx="83">
                        <c:v>0.73111044570902306</c:v>
                      </c:pt>
                      <c:pt idx="84">
                        <c:v>0.73111044570902306</c:v>
                      </c:pt>
                      <c:pt idx="85">
                        <c:v>0.73111044570902306</c:v>
                      </c:pt>
                      <c:pt idx="86">
                        <c:v>0.73111044570902306</c:v>
                      </c:pt>
                      <c:pt idx="87">
                        <c:v>0.73111044570902306</c:v>
                      </c:pt>
                      <c:pt idx="88">
                        <c:v>0.73111044570902306</c:v>
                      </c:pt>
                      <c:pt idx="89">
                        <c:v>0.73111044570902306</c:v>
                      </c:pt>
                      <c:pt idx="90">
                        <c:v>0.72779373026002492</c:v>
                      </c:pt>
                      <c:pt idx="91">
                        <c:v>0.60297527168631515</c:v>
                      </c:pt>
                      <c:pt idx="92">
                        <c:v>0.60297527168631515</c:v>
                      </c:pt>
                      <c:pt idx="93">
                        <c:v>0.60297527168631515</c:v>
                      </c:pt>
                      <c:pt idx="94">
                        <c:v>0.41024926026544684</c:v>
                      </c:pt>
                      <c:pt idx="95">
                        <c:v>0.41024926026544684</c:v>
                      </c:pt>
                      <c:pt idx="96">
                        <c:v>0.41024926026544684</c:v>
                      </c:pt>
                      <c:pt idx="97">
                        <c:v>0.37070205355531505</c:v>
                      </c:pt>
                      <c:pt idx="98">
                        <c:v>0.37070205355531505</c:v>
                      </c:pt>
                      <c:pt idx="99">
                        <c:v>0.28167264903565792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0.99419148195926166</c:v>
                </c:pt>
                <c:pt idx="2">
                  <c:v>0.99024064205453743</c:v>
                </c:pt>
                <c:pt idx="3">
                  <c:v>0.9848128808710489</c:v>
                </c:pt>
                <c:pt idx="4">
                  <c:v>0.95152596307990223</c:v>
                </c:pt>
                <c:pt idx="5">
                  <c:v>0.95634709959906694</c:v>
                </c:pt>
                <c:pt idx="6">
                  <c:v>0.95058928932613784</c:v>
                </c:pt>
                <c:pt idx="7">
                  <c:v>0.94728405198944177</c:v>
                </c:pt>
                <c:pt idx="8">
                  <c:v>0.93323600520609495</c:v>
                </c:pt>
                <c:pt idx="9">
                  <c:v>0.93432027995943256</c:v>
                </c:pt>
                <c:pt idx="10">
                  <c:v>0.91820249870397608</c:v>
                </c:pt>
                <c:pt idx="11">
                  <c:v>0.90275929856061232</c:v>
                </c:pt>
                <c:pt idx="12">
                  <c:v>0.91258432716728877</c:v>
                </c:pt>
                <c:pt idx="13">
                  <c:v>0.89882365360064631</c:v>
                </c:pt>
                <c:pt idx="14">
                  <c:v>0.88821723010385489</c:v>
                </c:pt>
                <c:pt idx="15">
                  <c:v>0.88836110442941907</c:v>
                </c:pt>
                <c:pt idx="16">
                  <c:v>0.8383254488256846</c:v>
                </c:pt>
                <c:pt idx="17">
                  <c:v>0.81845980822207365</c:v>
                </c:pt>
                <c:pt idx="18">
                  <c:v>0.8374250101552283</c:v>
                </c:pt>
                <c:pt idx="19">
                  <c:v>0.855840577425238</c:v>
                </c:pt>
                <c:pt idx="20">
                  <c:v>0.81832955180145717</c:v>
                </c:pt>
                <c:pt idx="21">
                  <c:v>0.8210569299966638</c:v>
                </c:pt>
                <c:pt idx="22">
                  <c:v>0.79361126840032559</c:v>
                </c:pt>
                <c:pt idx="23">
                  <c:v>0.80622940804952758</c:v>
                </c:pt>
                <c:pt idx="24">
                  <c:v>0.79098521165605029</c:v>
                </c:pt>
                <c:pt idx="25">
                  <c:v>0.78547798049333806</c:v>
                </c:pt>
                <c:pt idx="26">
                  <c:v>0.74059970249098828</c:v>
                </c:pt>
                <c:pt idx="27">
                  <c:v>0.74177986254556993</c:v>
                </c:pt>
                <c:pt idx="28">
                  <c:v>0.7380862950646655</c:v>
                </c:pt>
                <c:pt idx="29">
                  <c:v>0.72989578171297953</c:v>
                </c:pt>
                <c:pt idx="30">
                  <c:v>0.69918702462313786</c:v>
                </c:pt>
                <c:pt idx="31">
                  <c:v>0.72415992338388346</c:v>
                </c:pt>
                <c:pt idx="32">
                  <c:v>0.69562502676120552</c:v>
                </c:pt>
                <c:pt idx="33">
                  <c:v>0.71077843200422841</c:v>
                </c:pt>
                <c:pt idx="34">
                  <c:v>0.69048348390245329</c:v>
                </c:pt>
                <c:pt idx="35">
                  <c:v>0.67123369221299423</c:v>
                </c:pt>
                <c:pt idx="36">
                  <c:v>0.67704361154712422</c:v>
                </c:pt>
                <c:pt idx="37">
                  <c:v>0.6478435964671051</c:v>
                </c:pt>
                <c:pt idx="38">
                  <c:v>0.64713388886021117</c:v>
                </c:pt>
                <c:pt idx="39">
                  <c:v>0.63590975334253064</c:v>
                </c:pt>
                <c:pt idx="40">
                  <c:v>0.60471829506879093</c:v>
                </c:pt>
                <c:pt idx="41">
                  <c:v>0.59930703813283859</c:v>
                </c:pt>
                <c:pt idx="42">
                  <c:v>0.60384143852411754</c:v>
                </c:pt>
                <c:pt idx="43">
                  <c:v>0.59120692215606896</c:v>
                </c:pt>
                <c:pt idx="44">
                  <c:v>0.5793574662240748</c:v>
                </c:pt>
                <c:pt idx="45">
                  <c:v>0.54114498835838676</c:v>
                </c:pt>
                <c:pt idx="46">
                  <c:v>0.56391898783363703</c:v>
                </c:pt>
                <c:pt idx="47">
                  <c:v>0.54538822266084674</c:v>
                </c:pt>
                <c:pt idx="48">
                  <c:v>0.52681657188099884</c:v>
                </c:pt>
                <c:pt idx="49">
                  <c:v>0.53215785321821774</c:v>
                </c:pt>
                <c:pt idx="50">
                  <c:v>0.5154586315523455</c:v>
                </c:pt>
                <c:pt idx="51">
                  <c:v>0.50762124389602181</c:v>
                </c:pt>
                <c:pt idx="52">
                  <c:v>0.49757321752480638</c:v>
                </c:pt>
                <c:pt idx="53">
                  <c:v>0.49029335348522962</c:v>
                </c:pt>
                <c:pt idx="54">
                  <c:v>0.48587158237065686</c:v>
                </c:pt>
                <c:pt idx="55">
                  <c:v>0.46533177899167621</c:v>
                </c:pt>
                <c:pt idx="56">
                  <c:v>0.46167651587064951</c:v>
                </c:pt>
                <c:pt idx="57">
                  <c:v>0.44596564144545087</c:v>
                </c:pt>
                <c:pt idx="58">
                  <c:v>0.43572086329656123</c:v>
                </c:pt>
                <c:pt idx="59">
                  <c:v>0.42413074723065547</c:v>
                </c:pt>
                <c:pt idx="60">
                  <c:v>0.41523266840219064</c:v>
                </c:pt>
                <c:pt idx="61">
                  <c:v>0.41116922327432964</c:v>
                </c:pt>
                <c:pt idx="62">
                  <c:v>0.39373786289413348</c:v>
                </c:pt>
                <c:pt idx="63">
                  <c:v>0.38250579602812651</c:v>
                </c:pt>
                <c:pt idx="64">
                  <c:v>0.37290371949399398</c:v>
                </c:pt>
                <c:pt idx="65">
                  <c:v>0.36448675902373368</c:v>
                </c:pt>
                <c:pt idx="66">
                  <c:v>0.35411880873194507</c:v>
                </c:pt>
                <c:pt idx="67">
                  <c:v>0.34378430520581094</c:v>
                </c:pt>
                <c:pt idx="68">
                  <c:v>0.32736143813892077</c:v>
                </c:pt>
                <c:pt idx="69">
                  <c:v>0.32843929502326225</c:v>
                </c:pt>
                <c:pt idx="70">
                  <c:v>0.32065631587768711</c:v>
                </c:pt>
                <c:pt idx="71">
                  <c:v>0.31054901990366335</c:v>
                </c:pt>
                <c:pt idx="72">
                  <c:v>0.29632499882962143</c:v>
                </c:pt>
                <c:pt idx="73">
                  <c:v>0.28253153099112444</c:v>
                </c:pt>
                <c:pt idx="74">
                  <c:v>0.27637566179815676</c:v>
                </c:pt>
                <c:pt idx="75">
                  <c:v>0.26711172130760225</c:v>
                </c:pt>
                <c:pt idx="76">
                  <c:v>0.25572957796139889</c:v>
                </c:pt>
                <c:pt idx="77">
                  <c:v>0.24413305483790423</c:v>
                </c:pt>
                <c:pt idx="78">
                  <c:v>0.23629762605211255</c:v>
                </c:pt>
                <c:pt idx="79">
                  <c:v>0.22393670280691083</c:v>
                </c:pt>
                <c:pt idx="80">
                  <c:v>0.21321730612759462</c:v>
                </c:pt>
                <c:pt idx="81">
                  <c:v>0.20777017027183911</c:v>
                </c:pt>
                <c:pt idx="82">
                  <c:v>0.19687574929445781</c:v>
                </c:pt>
                <c:pt idx="83">
                  <c:v>0.18619625210519436</c:v>
                </c:pt>
                <c:pt idx="84">
                  <c:v>0.17766397649542739</c:v>
                </c:pt>
                <c:pt idx="85">
                  <c:v>0.16702113290191092</c:v>
                </c:pt>
                <c:pt idx="86">
                  <c:v>0.15953734242660031</c:v>
                </c:pt>
                <c:pt idx="87">
                  <c:v>0.14723926435573287</c:v>
                </c:pt>
                <c:pt idx="88">
                  <c:v>0.13497953048278727</c:v>
                </c:pt>
                <c:pt idx="89">
                  <c:v>0.12587972164427746</c:v>
                </c:pt>
                <c:pt idx="90">
                  <c:v>0.11372946366982763</c:v>
                </c:pt>
                <c:pt idx="91">
                  <c:v>0.10419895676268388</c:v>
                </c:pt>
                <c:pt idx="92">
                  <c:v>9.4769379689039812E-2</c:v>
                </c:pt>
                <c:pt idx="93">
                  <c:v>8.3091042517481367E-2</c:v>
                </c:pt>
                <c:pt idx="94">
                  <c:v>7.4381586119784765E-2</c:v>
                </c:pt>
                <c:pt idx="95">
                  <c:v>6.0830071272750259E-2</c:v>
                </c:pt>
                <c:pt idx="96">
                  <c:v>4.8752465330891344E-2</c:v>
                </c:pt>
                <c:pt idx="97">
                  <c:v>5.4672024027143572E-2</c:v>
                </c:pt>
                <c:pt idx="98">
                  <c:v>4.4299647580988546E-2</c:v>
                </c:pt>
                <c:pt idx="99">
                  <c:v>2.8806863014079979E-2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0.99999573894077665</c:v>
                </c:pt>
                <c:pt idx="2">
                  <c:v>0.99992868992063189</c:v>
                </c:pt>
                <c:pt idx="3">
                  <c:v>0.99976864954918454</c:v>
                </c:pt>
                <c:pt idx="4">
                  <c:v>0.99976033630618866</c:v>
                </c:pt>
                <c:pt idx="5">
                  <c:v>0.99956863041619248</c:v>
                </c:pt>
                <c:pt idx="6">
                  <c:v>0.99951841675749276</c:v>
                </c:pt>
                <c:pt idx="7">
                  <c:v>0.99909966325099697</c:v>
                </c:pt>
                <c:pt idx="8">
                  <c:v>0.99888205680493314</c:v>
                </c:pt>
                <c:pt idx="9">
                  <c:v>0.99880832377031947</c:v>
                </c:pt>
                <c:pt idx="10">
                  <c:v>0.99829382175655068</c:v>
                </c:pt>
                <c:pt idx="11">
                  <c:v>0.99797315616239068</c:v>
                </c:pt>
                <c:pt idx="12">
                  <c:v>0.9973642006691541</c:v>
                </c:pt>
                <c:pt idx="13">
                  <c:v>0.9969618647731977</c:v>
                </c:pt>
                <c:pt idx="14">
                  <c:v>0.99621968851657161</c:v>
                </c:pt>
                <c:pt idx="15">
                  <c:v>0.99582549876324911</c:v>
                </c:pt>
                <c:pt idx="16">
                  <c:v>0.99527218769046943</c:v>
                </c:pt>
                <c:pt idx="17">
                  <c:v>0.99508750001566593</c:v>
                </c:pt>
                <c:pt idx="18">
                  <c:v>0.99514832454733637</c:v>
                </c:pt>
                <c:pt idx="19">
                  <c:v>0.99504848208120178</c:v>
                </c:pt>
                <c:pt idx="20">
                  <c:v>0.99499634676834237</c:v>
                </c:pt>
                <c:pt idx="21">
                  <c:v>0.99462997922524843</c:v>
                </c:pt>
                <c:pt idx="22">
                  <c:v>0.99443948481287503</c:v>
                </c:pt>
                <c:pt idx="23">
                  <c:v>0.99415035941199081</c:v>
                </c:pt>
                <c:pt idx="24">
                  <c:v>0.99386478489379326</c:v>
                </c:pt>
                <c:pt idx="25">
                  <c:v>0.99341449119402059</c:v>
                </c:pt>
                <c:pt idx="26">
                  <c:v>0.99273894620663483</c:v>
                </c:pt>
                <c:pt idx="27">
                  <c:v>0.99190432167488096</c:v>
                </c:pt>
                <c:pt idx="28">
                  <c:v>0.99140828425108385</c:v>
                </c:pt>
                <c:pt idx="29">
                  <c:v>0.99036052320794288</c:v>
                </c:pt>
                <c:pt idx="30">
                  <c:v>0.9898024079997636</c:v>
                </c:pt>
                <c:pt idx="31">
                  <c:v>0.98880573789222115</c:v>
                </c:pt>
                <c:pt idx="32">
                  <c:v>0.98855053386476799</c:v>
                </c:pt>
                <c:pt idx="33">
                  <c:v>0.98826917863070474</c:v>
                </c:pt>
                <c:pt idx="34">
                  <c:v>0.98831471347927691</c:v>
                </c:pt>
                <c:pt idx="35">
                  <c:v>0.98821015042792437</c:v>
                </c:pt>
                <c:pt idx="36">
                  <c:v>0.98775630584546403</c:v>
                </c:pt>
                <c:pt idx="37">
                  <c:v>0.98751392677077354</c:v>
                </c:pt>
                <c:pt idx="38">
                  <c:v>0.98721782492978694</c:v>
                </c:pt>
                <c:pt idx="39">
                  <c:v>0.98652181014808926</c:v>
                </c:pt>
                <c:pt idx="40">
                  <c:v>0.9860216369903384</c:v>
                </c:pt>
                <c:pt idx="41">
                  <c:v>0.98523229665661416</c:v>
                </c:pt>
                <c:pt idx="42">
                  <c:v>0.98425538616684793</c:v>
                </c:pt>
                <c:pt idx="43">
                  <c:v>0.98323076852380642</c:v>
                </c:pt>
                <c:pt idx="44">
                  <c:v>0.98201223091097678</c:v>
                </c:pt>
                <c:pt idx="45">
                  <c:v>0.98073771467696846</c:v>
                </c:pt>
                <c:pt idx="46">
                  <c:v>0.97942522488575579</c:v>
                </c:pt>
                <c:pt idx="47">
                  <c:v>0.97807217148173342</c:v>
                </c:pt>
                <c:pt idx="48">
                  <c:v>0.97807480331243102</c:v>
                </c:pt>
                <c:pt idx="49">
                  <c:v>0.97793105522625245</c:v>
                </c:pt>
                <c:pt idx="50">
                  <c:v>0.97773809608354445</c:v>
                </c:pt>
                <c:pt idx="51">
                  <c:v>0.97742173332369819</c:v>
                </c:pt>
                <c:pt idx="52">
                  <c:v>0.97695957549824208</c:v>
                </c:pt>
                <c:pt idx="53">
                  <c:v>0.97653234164838731</c:v>
                </c:pt>
                <c:pt idx="54">
                  <c:v>0.97615394287924784</c:v>
                </c:pt>
                <c:pt idx="55">
                  <c:v>0.97500884587539915</c:v>
                </c:pt>
                <c:pt idx="56">
                  <c:v>0.97388492884240019</c:v>
                </c:pt>
                <c:pt idx="57">
                  <c:v>0.97210284525963431</c:v>
                </c:pt>
                <c:pt idx="58">
                  <c:v>0.9704979298353944</c:v>
                </c:pt>
                <c:pt idx="59">
                  <c:v>0.96820974103203694</c:v>
                </c:pt>
                <c:pt idx="60">
                  <c:v>0.9656904942034974</c:v>
                </c:pt>
                <c:pt idx="61">
                  <c:v>0.96349483722544937</c:v>
                </c:pt>
                <c:pt idx="62">
                  <c:v>0.96063458033370874</c:v>
                </c:pt>
                <c:pt idx="63">
                  <c:v>0.9594335047086805</c:v>
                </c:pt>
                <c:pt idx="64">
                  <c:v>0.95967454698047638</c:v>
                </c:pt>
                <c:pt idx="65">
                  <c:v>0.9592325247486081</c:v>
                </c:pt>
                <c:pt idx="66">
                  <c:v>0.95910586267441689</c:v>
                </c:pt>
                <c:pt idx="67">
                  <c:v>0.9588829507918688</c:v>
                </c:pt>
                <c:pt idx="68">
                  <c:v>0.95783147176567918</c:v>
                </c:pt>
                <c:pt idx="69">
                  <c:v>0.95707266902306032</c:v>
                </c:pt>
                <c:pt idx="70">
                  <c:v>0.95531514919347005</c:v>
                </c:pt>
                <c:pt idx="71">
                  <c:v>0.954306406084793</c:v>
                </c:pt>
                <c:pt idx="72">
                  <c:v>0.95156403849825233</c:v>
                </c:pt>
                <c:pt idx="73">
                  <c:v>0.94808053903234735</c:v>
                </c:pt>
                <c:pt idx="74">
                  <c:v>0.94485441589859753</c:v>
                </c:pt>
                <c:pt idx="75">
                  <c:v>0.93878654223816804</c:v>
                </c:pt>
                <c:pt idx="76">
                  <c:v>0.93290678180995679</c:v>
                </c:pt>
                <c:pt idx="77">
                  <c:v>0.92748120016492863</c:v>
                </c:pt>
                <c:pt idx="78">
                  <c:v>0.91887691011379102</c:v>
                </c:pt>
                <c:pt idx="79">
                  <c:v>0.92075248634894558</c:v>
                </c:pt>
                <c:pt idx="80">
                  <c:v>0.92155034880111764</c:v>
                </c:pt>
                <c:pt idx="81">
                  <c:v>0.92256009451196519</c:v>
                </c:pt>
                <c:pt idx="82">
                  <c:v>0.92410301570200437</c:v>
                </c:pt>
                <c:pt idx="83">
                  <c:v>0.92462094327318689</c:v>
                </c:pt>
                <c:pt idx="84">
                  <c:v>0.92620075186807749</c:v>
                </c:pt>
                <c:pt idx="85">
                  <c:v>0.9275963323141605</c:v>
                </c:pt>
                <c:pt idx="86">
                  <c:v>0.92764011260893386</c:v>
                </c:pt>
                <c:pt idx="87">
                  <c:v>0.92481574051987403</c:v>
                </c:pt>
                <c:pt idx="88">
                  <c:v>0.91799006671899741</c:v>
                </c:pt>
                <c:pt idx="89">
                  <c:v>0.91111313488215884</c:v>
                </c:pt>
                <c:pt idx="90">
                  <c:v>0.89848744930070668</c:v>
                </c:pt>
                <c:pt idx="91">
                  <c:v>0.87977413044104991</c:v>
                </c:pt>
                <c:pt idx="92">
                  <c:v>0.86259880331076022</c:v>
                </c:pt>
                <c:pt idx="93">
                  <c:v>0.82924218732702559</c:v>
                </c:pt>
                <c:pt idx="94">
                  <c:v>0.7975506011226644</c:v>
                </c:pt>
                <c:pt idx="95">
                  <c:v>0.79170848005093264</c:v>
                </c:pt>
                <c:pt idx="96">
                  <c:v>0.76437950831554058</c:v>
                </c:pt>
                <c:pt idx="97">
                  <c:v>0.76150755439847861</c:v>
                </c:pt>
                <c:pt idx="98">
                  <c:v>0.74993293009231043</c:v>
                </c:pt>
                <c:pt idx="99">
                  <c:v>0.62952391853690237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0.99989407691633758</c:v>
                </c:pt>
                <c:pt idx="2">
                  <c:v>0.99996358176069655</c:v>
                </c:pt>
                <c:pt idx="3">
                  <c:v>0.99966471714821314</c:v>
                </c:pt>
                <c:pt idx="4">
                  <c:v>0.99955920026119605</c:v>
                </c:pt>
                <c:pt idx="5">
                  <c:v>0.99937879418513043</c:v>
                </c:pt>
                <c:pt idx="6">
                  <c:v>0.99919977558112238</c:v>
                </c:pt>
                <c:pt idx="7">
                  <c:v>0.99904092866925231</c:v>
                </c:pt>
                <c:pt idx="8">
                  <c:v>0.99872662576366678</c:v>
                </c:pt>
                <c:pt idx="9">
                  <c:v>0.99810148094207807</c:v>
                </c:pt>
                <c:pt idx="10">
                  <c:v>0.99804131255984363</c:v>
                </c:pt>
                <c:pt idx="11">
                  <c:v>0.99770707273406234</c:v>
                </c:pt>
                <c:pt idx="12">
                  <c:v>0.9969618786610337</c:v>
                </c:pt>
                <c:pt idx="13">
                  <c:v>0.99647141881724077</c:v>
                </c:pt>
                <c:pt idx="14">
                  <c:v>0.99645516780583987</c:v>
                </c:pt>
                <c:pt idx="15">
                  <c:v>0.99544997656535572</c:v>
                </c:pt>
                <c:pt idx="16">
                  <c:v>0.9948619204745055</c:v>
                </c:pt>
                <c:pt idx="17">
                  <c:v>0.99438926064600364</c:v>
                </c:pt>
                <c:pt idx="18">
                  <c:v>0.99376889666039681</c:v>
                </c:pt>
                <c:pt idx="19">
                  <c:v>0.99317805655240121</c:v>
                </c:pt>
                <c:pt idx="20">
                  <c:v>0.99241002198001893</c:v>
                </c:pt>
                <c:pt idx="21">
                  <c:v>0.99157949914214094</c:v>
                </c:pt>
                <c:pt idx="22">
                  <c:v>0.99026111053382104</c:v>
                </c:pt>
                <c:pt idx="23">
                  <c:v>0.9899936998627501</c:v>
                </c:pt>
                <c:pt idx="24">
                  <c:v>0.98917188197154882</c:v>
                </c:pt>
                <c:pt idx="25">
                  <c:v>0.98823113130480411</c:v>
                </c:pt>
                <c:pt idx="26">
                  <c:v>0.98739641180623428</c:v>
                </c:pt>
                <c:pt idx="27">
                  <c:v>0.9857858128538407</c:v>
                </c:pt>
                <c:pt idx="28">
                  <c:v>0.98411885752574324</c:v>
                </c:pt>
                <c:pt idx="29">
                  <c:v>0.98413392096332486</c:v>
                </c:pt>
                <c:pt idx="30">
                  <c:v>0.98162454060834348</c:v>
                </c:pt>
                <c:pt idx="31">
                  <c:v>0.98088898245462175</c:v>
                </c:pt>
                <c:pt idx="32">
                  <c:v>0.97925145207236419</c:v>
                </c:pt>
                <c:pt idx="33">
                  <c:v>0.97842192005531714</c:v>
                </c:pt>
                <c:pt idx="34">
                  <c:v>0.97751126484837159</c:v>
                </c:pt>
                <c:pt idx="35">
                  <c:v>0.9769515905827395</c:v>
                </c:pt>
                <c:pt idx="36">
                  <c:v>0.97466922250899235</c:v>
                </c:pt>
                <c:pt idx="37">
                  <c:v>0.97349595434858183</c:v>
                </c:pt>
                <c:pt idx="38">
                  <c:v>0.97251146203674244</c:v>
                </c:pt>
                <c:pt idx="39">
                  <c:v>0.97119250045930938</c:v>
                </c:pt>
                <c:pt idx="40">
                  <c:v>0.96987709962005886</c:v>
                </c:pt>
                <c:pt idx="41">
                  <c:v>0.96801682063996763</c:v>
                </c:pt>
                <c:pt idx="42">
                  <c:v>0.96668782470720838</c:v>
                </c:pt>
                <c:pt idx="43">
                  <c:v>0.96452158329935478</c:v>
                </c:pt>
                <c:pt idx="44">
                  <c:v>0.96201741320532441</c:v>
                </c:pt>
                <c:pt idx="45">
                  <c:v>0.9599119184739433</c:v>
                </c:pt>
                <c:pt idx="46">
                  <c:v>0.95840753151998614</c:v>
                </c:pt>
                <c:pt idx="47">
                  <c:v>0.95560975176320706</c:v>
                </c:pt>
                <c:pt idx="48">
                  <c:v>0.95479316444292517</c:v>
                </c:pt>
                <c:pt idx="49">
                  <c:v>0.95337423182831382</c:v>
                </c:pt>
                <c:pt idx="50">
                  <c:v>0.95136731234158656</c:v>
                </c:pt>
                <c:pt idx="51">
                  <c:v>0.95073492039579832</c:v>
                </c:pt>
                <c:pt idx="52">
                  <c:v>0.94877042987611016</c:v>
                </c:pt>
                <c:pt idx="53">
                  <c:v>0.94697230609228011</c:v>
                </c:pt>
                <c:pt idx="54">
                  <c:v>0.94512121620732514</c:v>
                </c:pt>
                <c:pt idx="55">
                  <c:v>0.94244769251694771</c:v>
                </c:pt>
                <c:pt idx="56">
                  <c:v>0.94028529113335102</c:v>
                </c:pt>
                <c:pt idx="57">
                  <c:v>0.93821315826799456</c:v>
                </c:pt>
                <c:pt idx="58">
                  <c:v>0.93561502121308115</c:v>
                </c:pt>
                <c:pt idx="59">
                  <c:v>0.93268939866195211</c:v>
                </c:pt>
                <c:pt idx="60">
                  <c:v>0.93001641787539013</c:v>
                </c:pt>
                <c:pt idx="61">
                  <c:v>0.92698871695015295</c:v>
                </c:pt>
                <c:pt idx="62">
                  <c:v>0.92199407173448611</c:v>
                </c:pt>
                <c:pt idx="63">
                  <c:v>0.91987609094367362</c:v>
                </c:pt>
                <c:pt idx="64">
                  <c:v>0.9191695014600334</c:v>
                </c:pt>
                <c:pt idx="65">
                  <c:v>0.91698408342578264</c:v>
                </c:pt>
                <c:pt idx="66">
                  <c:v>0.91617748803330901</c:v>
                </c:pt>
                <c:pt idx="67">
                  <c:v>0.91417558780081443</c:v>
                </c:pt>
                <c:pt idx="68">
                  <c:v>0.91193381781991079</c:v>
                </c:pt>
                <c:pt idx="69">
                  <c:v>0.90916968722346014</c:v>
                </c:pt>
                <c:pt idx="70">
                  <c:v>0.90766434568176613</c:v>
                </c:pt>
                <c:pt idx="71">
                  <c:v>0.90441885835353286</c:v>
                </c:pt>
                <c:pt idx="72">
                  <c:v>0.90157229478371359</c:v>
                </c:pt>
                <c:pt idx="73">
                  <c:v>0.89798404701174594</c:v>
                </c:pt>
                <c:pt idx="74">
                  <c:v>0.89370722307366057</c:v>
                </c:pt>
                <c:pt idx="75">
                  <c:v>0.88937393030742651</c:v>
                </c:pt>
                <c:pt idx="76">
                  <c:v>0.88397555618444568</c:v>
                </c:pt>
                <c:pt idx="77">
                  <c:v>0.8762658545828127</c:v>
                </c:pt>
                <c:pt idx="78">
                  <c:v>0.86775101457225956</c:v>
                </c:pt>
                <c:pt idx="79">
                  <c:v>0.86810527560709538</c:v>
                </c:pt>
                <c:pt idx="80">
                  <c:v>0.86892907045220169</c:v>
                </c:pt>
                <c:pt idx="81">
                  <c:v>0.86858432037061017</c:v>
                </c:pt>
                <c:pt idx="82">
                  <c:v>0.86652146747410497</c:v>
                </c:pt>
                <c:pt idx="83">
                  <c:v>0.86532461893450041</c:v>
                </c:pt>
                <c:pt idx="84">
                  <c:v>0.86318452144690316</c:v>
                </c:pt>
                <c:pt idx="85">
                  <c:v>0.86078764532321439</c:v>
                </c:pt>
                <c:pt idx="86">
                  <c:v>0.85817222659572712</c:v>
                </c:pt>
                <c:pt idx="87">
                  <c:v>0.8530953386917246</c:v>
                </c:pt>
                <c:pt idx="88">
                  <c:v>0.84777839883616024</c:v>
                </c:pt>
                <c:pt idx="89">
                  <c:v>0.84286867733053406</c:v>
                </c:pt>
                <c:pt idx="90">
                  <c:v>0.83165609005163621</c:v>
                </c:pt>
                <c:pt idx="91">
                  <c:v>0.82069364813997481</c:v>
                </c:pt>
                <c:pt idx="92">
                  <c:v>0.79568856680936251</c:v>
                </c:pt>
                <c:pt idx="93">
                  <c:v>0.75012086209680728</c:v>
                </c:pt>
                <c:pt idx="94">
                  <c:v>0.71867547076013927</c:v>
                </c:pt>
                <c:pt idx="95">
                  <c:v>0.73375060981345885</c:v>
                </c:pt>
                <c:pt idx="96">
                  <c:v>0.74803015266584927</c:v>
                </c:pt>
                <c:pt idx="97">
                  <c:v>0.76050329495710467</c:v>
                </c:pt>
                <c:pt idx="98">
                  <c:v>0.76824795253294453</c:v>
                </c:pt>
                <c:pt idx="99">
                  <c:v>0.73199664012970234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0.99520168653579255</c:v>
                </c:pt>
                <c:pt idx="2">
                  <c:v>0.98760110949563173</c:v>
                </c:pt>
                <c:pt idx="3">
                  <c:v>0.97310034259115374</c:v>
                </c:pt>
                <c:pt idx="4">
                  <c:v>0.96470703476243536</c:v>
                </c:pt>
                <c:pt idx="5">
                  <c:v>0.95777558070703162</c:v>
                </c:pt>
                <c:pt idx="6">
                  <c:v>0.94713540509720473</c:v>
                </c:pt>
                <c:pt idx="7">
                  <c:v>0.93711542783589641</c:v>
                </c:pt>
                <c:pt idx="8">
                  <c:v>0.92435823064541156</c:v>
                </c:pt>
                <c:pt idx="9">
                  <c:v>0.92106396660116641</c:v>
                </c:pt>
                <c:pt idx="10">
                  <c:v>0.90742379474119295</c:v>
                </c:pt>
                <c:pt idx="11">
                  <c:v>0.89499757214515707</c:v>
                </c:pt>
                <c:pt idx="12">
                  <c:v>0.88425797910683657</c:v>
                </c:pt>
                <c:pt idx="13">
                  <c:v>0.88004524221079627</c:v>
                </c:pt>
                <c:pt idx="14">
                  <c:v>0.86594666258864439</c:v>
                </c:pt>
                <c:pt idx="15">
                  <c:v>0.85416237124812167</c:v>
                </c:pt>
                <c:pt idx="16">
                  <c:v>0.84208535219703184</c:v>
                </c:pt>
                <c:pt idx="17">
                  <c:v>0.83133825224604163</c:v>
                </c:pt>
                <c:pt idx="18">
                  <c:v>0.82523181353754627</c:v>
                </c:pt>
                <c:pt idx="19">
                  <c:v>0.814591096143777</c:v>
                </c:pt>
                <c:pt idx="20">
                  <c:v>0.80400716022919316</c:v>
                </c:pt>
                <c:pt idx="21">
                  <c:v>0.79158504086964887</c:v>
                </c:pt>
                <c:pt idx="22">
                  <c:v>0.787317395094284</c:v>
                </c:pt>
                <c:pt idx="23">
                  <c:v>0.77480874943140621</c:v>
                </c:pt>
                <c:pt idx="24">
                  <c:v>0.76612279390620808</c:v>
                </c:pt>
                <c:pt idx="25">
                  <c:v>0.75247681539539157</c:v>
                </c:pt>
                <c:pt idx="26">
                  <c:v>0.74253132134148636</c:v>
                </c:pt>
                <c:pt idx="27">
                  <c:v>0.73202236373085372</c:v>
                </c:pt>
                <c:pt idx="28">
                  <c:v>0.72189397098404839</c:v>
                </c:pt>
                <c:pt idx="29">
                  <c:v>0.7116841579735973</c:v>
                </c:pt>
                <c:pt idx="30">
                  <c:v>0.70422289957084538</c:v>
                </c:pt>
                <c:pt idx="31">
                  <c:v>0.69548084095982166</c:v>
                </c:pt>
                <c:pt idx="32">
                  <c:v>0.68395629291096105</c:v>
                </c:pt>
                <c:pt idx="33">
                  <c:v>0.67315752127347939</c:v>
                </c:pt>
                <c:pt idx="34">
                  <c:v>0.66723063687920059</c:v>
                </c:pt>
                <c:pt idx="35">
                  <c:v>0.6545829903834598</c:v>
                </c:pt>
                <c:pt idx="36">
                  <c:v>0.6414455302209483</c:v>
                </c:pt>
                <c:pt idx="37">
                  <c:v>0.63494412261169708</c:v>
                </c:pt>
                <c:pt idx="38">
                  <c:v>0.62419844940345803</c:v>
                </c:pt>
                <c:pt idx="39">
                  <c:v>0.61044370232434253</c:v>
                </c:pt>
                <c:pt idx="40">
                  <c:v>0.60325259910266649</c:v>
                </c:pt>
                <c:pt idx="41">
                  <c:v>0.59355486439186722</c:v>
                </c:pt>
                <c:pt idx="42">
                  <c:v>0.5808059490347256</c:v>
                </c:pt>
                <c:pt idx="43">
                  <c:v>0.57438745898838361</c:v>
                </c:pt>
                <c:pt idx="44">
                  <c:v>0.56686419131924459</c:v>
                </c:pt>
                <c:pt idx="45">
                  <c:v>0.55120754376094327</c:v>
                </c:pt>
                <c:pt idx="46">
                  <c:v>0.54518817313972379</c:v>
                </c:pt>
                <c:pt idx="47">
                  <c:v>0.53181635111483261</c:v>
                </c:pt>
                <c:pt idx="48">
                  <c:v>0.52287733610137166</c:v>
                </c:pt>
                <c:pt idx="49">
                  <c:v>0.51227504528541012</c:v>
                </c:pt>
                <c:pt idx="50">
                  <c:v>0.501859982930281</c:v>
                </c:pt>
                <c:pt idx="51">
                  <c:v>0.49464844339011421</c:v>
                </c:pt>
                <c:pt idx="52">
                  <c:v>0.48164531682223638</c:v>
                </c:pt>
                <c:pt idx="53">
                  <c:v>0.47262378026305668</c:v>
                </c:pt>
                <c:pt idx="54">
                  <c:v>0.46438074849810934</c:v>
                </c:pt>
                <c:pt idx="55">
                  <c:v>0.45382140843359736</c:v>
                </c:pt>
                <c:pt idx="56">
                  <c:v>0.44328755548301607</c:v>
                </c:pt>
                <c:pt idx="57">
                  <c:v>0.43226600886367866</c:v>
                </c:pt>
                <c:pt idx="58">
                  <c:v>0.42442944325822862</c:v>
                </c:pt>
                <c:pt idx="59">
                  <c:v>0.4117268779752275</c:v>
                </c:pt>
                <c:pt idx="60">
                  <c:v>0.40252812102118646</c:v>
                </c:pt>
                <c:pt idx="61">
                  <c:v>0.39230174974837784</c:v>
                </c:pt>
                <c:pt idx="62">
                  <c:v>0.38286617751689167</c:v>
                </c:pt>
                <c:pt idx="63">
                  <c:v>0.37442189020610356</c:v>
                </c:pt>
                <c:pt idx="64">
                  <c:v>0.36120127649166733</c:v>
                </c:pt>
                <c:pt idx="65">
                  <c:v>0.35097767028354016</c:v>
                </c:pt>
                <c:pt idx="66">
                  <c:v>0.34046378317462067</c:v>
                </c:pt>
                <c:pt idx="67">
                  <c:v>0.33214849343457237</c:v>
                </c:pt>
                <c:pt idx="68">
                  <c:v>0.32237675620137507</c:v>
                </c:pt>
                <c:pt idx="69">
                  <c:v>0.31112466617805623</c:v>
                </c:pt>
                <c:pt idx="70">
                  <c:v>0.300027951202545</c:v>
                </c:pt>
                <c:pt idx="71">
                  <c:v>0.29141068724593083</c:v>
                </c:pt>
                <c:pt idx="72">
                  <c:v>0.28108646324787917</c:v>
                </c:pt>
                <c:pt idx="73">
                  <c:v>0.2706365621886534</c:v>
                </c:pt>
                <c:pt idx="74">
                  <c:v>0.26154140501296363</c:v>
                </c:pt>
                <c:pt idx="75">
                  <c:v>0.25181382639865851</c:v>
                </c:pt>
                <c:pt idx="76">
                  <c:v>0.2412686130989937</c:v>
                </c:pt>
                <c:pt idx="77">
                  <c:v>0.23212899015840283</c:v>
                </c:pt>
                <c:pt idx="78">
                  <c:v>0.22121306258475096</c:v>
                </c:pt>
                <c:pt idx="79">
                  <c:v>0.21127862293488225</c:v>
                </c:pt>
                <c:pt idx="80">
                  <c:v>0.20072027681647245</c:v>
                </c:pt>
                <c:pt idx="81">
                  <c:v>0.19090259978774773</c:v>
                </c:pt>
                <c:pt idx="82">
                  <c:v>0.1806455880734453</c:v>
                </c:pt>
                <c:pt idx="83">
                  <c:v>0.1706837345163788</c:v>
                </c:pt>
                <c:pt idx="84">
                  <c:v>0.16174861617396058</c:v>
                </c:pt>
                <c:pt idx="85">
                  <c:v>0.15080796199550867</c:v>
                </c:pt>
                <c:pt idx="86">
                  <c:v>0.14078766242604721</c:v>
                </c:pt>
                <c:pt idx="87">
                  <c:v>0.13061007287500981</c:v>
                </c:pt>
                <c:pt idx="88">
                  <c:v>0.11983638362729448</c:v>
                </c:pt>
                <c:pt idx="89">
                  <c:v>0.11033243598044759</c:v>
                </c:pt>
                <c:pt idx="90">
                  <c:v>0.10037984994621327</c:v>
                </c:pt>
                <c:pt idx="91">
                  <c:v>8.9833157361713684E-2</c:v>
                </c:pt>
                <c:pt idx="92">
                  <c:v>8.0224622595703884E-2</c:v>
                </c:pt>
                <c:pt idx="93">
                  <c:v>7.0426949839422187E-2</c:v>
                </c:pt>
                <c:pt idx="94">
                  <c:v>6.052142950250753E-2</c:v>
                </c:pt>
                <c:pt idx="95">
                  <c:v>4.9888970823564555E-2</c:v>
                </c:pt>
                <c:pt idx="96">
                  <c:v>3.9998668025153346E-2</c:v>
                </c:pt>
                <c:pt idx="97">
                  <c:v>2.9862509558386423E-2</c:v>
                </c:pt>
                <c:pt idx="98">
                  <c:v>1.9897873672811005E-2</c:v>
                </c:pt>
                <c:pt idx="99">
                  <c:v>9.9265841580042664E-3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0.99989407691633758</c:v>
                      </c:pt>
                      <c:pt idx="2">
                        <c:v>0.99996358176069655</c:v>
                      </c:pt>
                      <c:pt idx="3">
                        <c:v>0.99966471714821314</c:v>
                      </c:pt>
                      <c:pt idx="4">
                        <c:v>0.99955920026119605</c:v>
                      </c:pt>
                      <c:pt idx="5">
                        <c:v>0.99937879418513043</c:v>
                      </c:pt>
                      <c:pt idx="6">
                        <c:v>0.99919977558112238</c:v>
                      </c:pt>
                      <c:pt idx="7">
                        <c:v>0.99904092866925231</c:v>
                      </c:pt>
                      <c:pt idx="8">
                        <c:v>0.99872662576366678</c:v>
                      </c:pt>
                      <c:pt idx="9">
                        <c:v>0.99810148094207807</c:v>
                      </c:pt>
                      <c:pt idx="10">
                        <c:v>0.99804131255984363</c:v>
                      </c:pt>
                      <c:pt idx="11">
                        <c:v>0.99770707273406234</c:v>
                      </c:pt>
                      <c:pt idx="12">
                        <c:v>0.9969618786610337</c:v>
                      </c:pt>
                      <c:pt idx="13">
                        <c:v>0.99647141881724077</c:v>
                      </c:pt>
                      <c:pt idx="14">
                        <c:v>0.99645516780583987</c:v>
                      </c:pt>
                      <c:pt idx="15">
                        <c:v>0.99544997656535572</c:v>
                      </c:pt>
                      <c:pt idx="16">
                        <c:v>0.9948619204745055</c:v>
                      </c:pt>
                      <c:pt idx="17">
                        <c:v>0.99438926064600364</c:v>
                      </c:pt>
                      <c:pt idx="18">
                        <c:v>0.99376889666039681</c:v>
                      </c:pt>
                      <c:pt idx="19">
                        <c:v>0.99317805655240121</c:v>
                      </c:pt>
                      <c:pt idx="20">
                        <c:v>0.99241002198001893</c:v>
                      </c:pt>
                      <c:pt idx="21">
                        <c:v>0.99157949914214094</c:v>
                      </c:pt>
                      <c:pt idx="22">
                        <c:v>0.99026111053382104</c:v>
                      </c:pt>
                      <c:pt idx="23">
                        <c:v>0.9899936998627501</c:v>
                      </c:pt>
                      <c:pt idx="24">
                        <c:v>0.98917188197154882</c:v>
                      </c:pt>
                      <c:pt idx="25">
                        <c:v>0.98823113130480411</c:v>
                      </c:pt>
                      <c:pt idx="26">
                        <c:v>0.98739641180623428</c:v>
                      </c:pt>
                      <c:pt idx="27">
                        <c:v>0.9857858128538407</c:v>
                      </c:pt>
                      <c:pt idx="28">
                        <c:v>0.98411885752574324</c:v>
                      </c:pt>
                      <c:pt idx="29">
                        <c:v>0.98413392096332486</c:v>
                      </c:pt>
                      <c:pt idx="30">
                        <c:v>0.98162454060834348</c:v>
                      </c:pt>
                      <c:pt idx="31">
                        <c:v>0.98088898245462175</c:v>
                      </c:pt>
                      <c:pt idx="32">
                        <c:v>0.97925145207236419</c:v>
                      </c:pt>
                      <c:pt idx="33">
                        <c:v>0.97842192005531714</c:v>
                      </c:pt>
                      <c:pt idx="34">
                        <c:v>0.97751126484837159</c:v>
                      </c:pt>
                      <c:pt idx="35">
                        <c:v>0.9769515905827395</c:v>
                      </c:pt>
                      <c:pt idx="36">
                        <c:v>0.97466922250899235</c:v>
                      </c:pt>
                      <c:pt idx="37">
                        <c:v>0.97349595434858183</c:v>
                      </c:pt>
                      <c:pt idx="38">
                        <c:v>0.97251146203674244</c:v>
                      </c:pt>
                      <c:pt idx="39">
                        <c:v>0.97119250045930938</c:v>
                      </c:pt>
                      <c:pt idx="40">
                        <c:v>0.96987709962005886</c:v>
                      </c:pt>
                      <c:pt idx="41">
                        <c:v>0.96801682063996763</c:v>
                      </c:pt>
                      <c:pt idx="42">
                        <c:v>0.96668782470720838</c:v>
                      </c:pt>
                      <c:pt idx="43">
                        <c:v>0.96452158329935478</c:v>
                      </c:pt>
                      <c:pt idx="44">
                        <c:v>0.96201741320532441</c:v>
                      </c:pt>
                      <c:pt idx="45">
                        <c:v>0.9599119184739433</c:v>
                      </c:pt>
                      <c:pt idx="46">
                        <c:v>0.95840753151998614</c:v>
                      </c:pt>
                      <c:pt idx="47">
                        <c:v>0.95560975176320706</c:v>
                      </c:pt>
                      <c:pt idx="48">
                        <c:v>0.95479316444292517</c:v>
                      </c:pt>
                      <c:pt idx="49">
                        <c:v>0.95337423182831382</c:v>
                      </c:pt>
                      <c:pt idx="50">
                        <c:v>0.95136731234158656</c:v>
                      </c:pt>
                      <c:pt idx="51">
                        <c:v>0.95073492039579832</c:v>
                      </c:pt>
                      <c:pt idx="52">
                        <c:v>0.94877042987611016</c:v>
                      </c:pt>
                      <c:pt idx="53">
                        <c:v>0.94697230609228011</c:v>
                      </c:pt>
                      <c:pt idx="54">
                        <c:v>0.94512121620732514</c:v>
                      </c:pt>
                      <c:pt idx="55">
                        <c:v>0.94244769251694771</c:v>
                      </c:pt>
                      <c:pt idx="56">
                        <c:v>0.94028529113335102</c:v>
                      </c:pt>
                      <c:pt idx="57">
                        <c:v>0.93821315826799456</c:v>
                      </c:pt>
                      <c:pt idx="58">
                        <c:v>0.93561502121308115</c:v>
                      </c:pt>
                      <c:pt idx="59">
                        <c:v>0.93268939866195211</c:v>
                      </c:pt>
                      <c:pt idx="60">
                        <c:v>0.93001641787539013</c:v>
                      </c:pt>
                      <c:pt idx="61">
                        <c:v>0.92698871695015295</c:v>
                      </c:pt>
                      <c:pt idx="62">
                        <c:v>0.92199407173448611</c:v>
                      </c:pt>
                      <c:pt idx="63">
                        <c:v>0.91987609094367362</c:v>
                      </c:pt>
                      <c:pt idx="64">
                        <c:v>0.9191695014600334</c:v>
                      </c:pt>
                      <c:pt idx="65">
                        <c:v>0.91698408342578264</c:v>
                      </c:pt>
                      <c:pt idx="66">
                        <c:v>0.91617748803330901</c:v>
                      </c:pt>
                      <c:pt idx="67">
                        <c:v>0.91417558780081443</c:v>
                      </c:pt>
                      <c:pt idx="68">
                        <c:v>0.91193381781991079</c:v>
                      </c:pt>
                      <c:pt idx="69">
                        <c:v>0.90916968722346014</c:v>
                      </c:pt>
                      <c:pt idx="70">
                        <c:v>0.90766434568176613</c:v>
                      </c:pt>
                      <c:pt idx="71">
                        <c:v>0.90441885835353286</c:v>
                      </c:pt>
                      <c:pt idx="72">
                        <c:v>0.90157229478371359</c:v>
                      </c:pt>
                      <c:pt idx="73">
                        <c:v>0.89798404701174594</c:v>
                      </c:pt>
                      <c:pt idx="74">
                        <c:v>0.89370722307366057</c:v>
                      </c:pt>
                      <c:pt idx="75">
                        <c:v>0.88937393030742651</c:v>
                      </c:pt>
                      <c:pt idx="76">
                        <c:v>0.88397555618444568</c:v>
                      </c:pt>
                      <c:pt idx="77">
                        <c:v>0.8762658545828127</c:v>
                      </c:pt>
                      <c:pt idx="78">
                        <c:v>0.86775101457225956</c:v>
                      </c:pt>
                      <c:pt idx="79">
                        <c:v>0.86810527560709538</c:v>
                      </c:pt>
                      <c:pt idx="80">
                        <c:v>0.86892907045220169</c:v>
                      </c:pt>
                      <c:pt idx="81">
                        <c:v>0.86858432037061017</c:v>
                      </c:pt>
                      <c:pt idx="82">
                        <c:v>0.86652146747410497</c:v>
                      </c:pt>
                      <c:pt idx="83">
                        <c:v>0.86532461893450041</c:v>
                      </c:pt>
                      <c:pt idx="84">
                        <c:v>0.86318452144690316</c:v>
                      </c:pt>
                      <c:pt idx="85">
                        <c:v>0.86078764532321439</c:v>
                      </c:pt>
                      <c:pt idx="86">
                        <c:v>0.85817222659572712</c:v>
                      </c:pt>
                      <c:pt idx="87">
                        <c:v>0.8530953386917246</c:v>
                      </c:pt>
                      <c:pt idx="88">
                        <c:v>0.84777839883616024</c:v>
                      </c:pt>
                      <c:pt idx="89">
                        <c:v>0.84286867733053406</c:v>
                      </c:pt>
                      <c:pt idx="90">
                        <c:v>0.83165609005163621</c:v>
                      </c:pt>
                      <c:pt idx="91">
                        <c:v>0.82069364813997481</c:v>
                      </c:pt>
                      <c:pt idx="92">
                        <c:v>0.79568856680936251</c:v>
                      </c:pt>
                      <c:pt idx="93">
                        <c:v>0.75012086209680728</c:v>
                      </c:pt>
                      <c:pt idx="94">
                        <c:v>0.71867547076013927</c:v>
                      </c:pt>
                      <c:pt idx="95">
                        <c:v>0.73375060981345885</c:v>
                      </c:pt>
                      <c:pt idx="96">
                        <c:v>0.74803015266584927</c:v>
                      </c:pt>
                      <c:pt idx="97">
                        <c:v>0.76050329495710467</c:v>
                      </c:pt>
                      <c:pt idx="98">
                        <c:v>0.76824795253294453</c:v>
                      </c:pt>
                      <c:pt idx="99">
                        <c:v>0.73199664012970234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0.99999567554459168</c:v>
                      </c:pt>
                      <c:pt idx="2">
                        <c:v>0.9999360988239665</c:v>
                      </c:pt>
                      <c:pt idx="3">
                        <c:v>0.99976568169287572</c:v>
                      </c:pt>
                      <c:pt idx="4">
                        <c:v>0.99976169311749907</c:v>
                      </c:pt>
                      <c:pt idx="5">
                        <c:v>0.99957024149942231</c:v>
                      </c:pt>
                      <c:pt idx="6">
                        <c:v>0.99952485571013683</c:v>
                      </c:pt>
                      <c:pt idx="7">
                        <c:v>0.99909249413931334</c:v>
                      </c:pt>
                      <c:pt idx="8">
                        <c:v>0.99889314934049112</c:v>
                      </c:pt>
                      <c:pt idx="9">
                        <c:v>0.99880464495213461</c:v>
                      </c:pt>
                      <c:pt idx="10">
                        <c:v>0.99829154621868776</c:v>
                      </c:pt>
                      <c:pt idx="11">
                        <c:v>0.99796863955319903</c:v>
                      </c:pt>
                      <c:pt idx="12">
                        <c:v>0.99735834553557501</c:v>
                      </c:pt>
                      <c:pt idx="13">
                        <c:v>0.99694878182190405</c:v>
                      </c:pt>
                      <c:pt idx="14">
                        <c:v>0.99622143361322768</c:v>
                      </c:pt>
                      <c:pt idx="15">
                        <c:v>0.99582505319080161</c:v>
                      </c:pt>
                      <c:pt idx="16">
                        <c:v>0.99528038173437361</c:v>
                      </c:pt>
                      <c:pt idx="17">
                        <c:v>0.99508523543594796</c:v>
                      </c:pt>
                      <c:pt idx="18">
                        <c:v>0.99514850683692202</c:v>
                      </c:pt>
                      <c:pt idx="19">
                        <c:v>0.99505727342330774</c:v>
                      </c:pt>
                      <c:pt idx="20">
                        <c:v>0.99499190277213556</c:v>
                      </c:pt>
                      <c:pt idx="21">
                        <c:v>0.99463847300876462</c:v>
                      </c:pt>
                      <c:pt idx="22">
                        <c:v>0.99443077319415352</c:v>
                      </c:pt>
                      <c:pt idx="23">
                        <c:v>0.99415300040792631</c:v>
                      </c:pt>
                      <c:pt idx="24">
                        <c:v>0.99386737642595768</c:v>
                      </c:pt>
                      <c:pt idx="25">
                        <c:v>0.99341435823318369</c:v>
                      </c:pt>
                      <c:pt idx="26">
                        <c:v>0.99273609049414169</c:v>
                      </c:pt>
                      <c:pt idx="27">
                        <c:v>0.99190558513072535</c:v>
                      </c:pt>
                      <c:pt idx="28">
                        <c:v>0.99141095979902283</c:v>
                      </c:pt>
                      <c:pt idx="29">
                        <c:v>0.99035520488933837</c:v>
                      </c:pt>
                      <c:pt idx="30">
                        <c:v>0.98980520133740701</c:v>
                      </c:pt>
                      <c:pt idx="31">
                        <c:v>0.98881687434408927</c:v>
                      </c:pt>
                      <c:pt idx="32">
                        <c:v>0.98854472754839318</c:v>
                      </c:pt>
                      <c:pt idx="33">
                        <c:v>0.98827190899263362</c:v>
                      </c:pt>
                      <c:pt idx="34">
                        <c:v>0.9883085619010944</c:v>
                      </c:pt>
                      <c:pt idx="35">
                        <c:v>0.98819986272583105</c:v>
                      </c:pt>
                      <c:pt idx="36">
                        <c:v>0.98774545902792621</c:v>
                      </c:pt>
                      <c:pt idx="37">
                        <c:v>0.98751580105624193</c:v>
                      </c:pt>
                      <c:pt idx="38">
                        <c:v>0.98721648996298095</c:v>
                      </c:pt>
                      <c:pt idx="39">
                        <c:v>0.98653599701872885</c:v>
                      </c:pt>
                      <c:pt idx="40">
                        <c:v>0.98602277233027014</c:v>
                      </c:pt>
                      <c:pt idx="41">
                        <c:v>0.98523265654066738</c:v>
                      </c:pt>
                      <c:pt idx="42">
                        <c:v>0.98425717695856263</c:v>
                      </c:pt>
                      <c:pt idx="43">
                        <c:v>0.98323370851692682</c:v>
                      </c:pt>
                      <c:pt idx="44">
                        <c:v>0.98200913190630224</c:v>
                      </c:pt>
                      <c:pt idx="45">
                        <c:v>0.98073996722146772</c:v>
                      </c:pt>
                      <c:pt idx="46">
                        <c:v>0.97941781746163037</c:v>
                      </c:pt>
                      <c:pt idx="47">
                        <c:v>0.97807022478939065</c:v>
                      </c:pt>
                      <c:pt idx="48">
                        <c:v>0.97807878973019924</c:v>
                      </c:pt>
                      <c:pt idx="49">
                        <c:v>0.97792923914607877</c:v>
                      </c:pt>
                      <c:pt idx="50">
                        <c:v>0.97772808899208608</c:v>
                      </c:pt>
                      <c:pt idx="51">
                        <c:v>0.97742122059811165</c:v>
                      </c:pt>
                      <c:pt idx="52">
                        <c:v>0.97695967944953288</c:v>
                      </c:pt>
                      <c:pt idx="53">
                        <c:v>0.97653877978479153</c:v>
                      </c:pt>
                      <c:pt idx="54">
                        <c:v>0.97615222385329292</c:v>
                      </c:pt>
                      <c:pt idx="55">
                        <c:v>0.97501707530111226</c:v>
                      </c:pt>
                      <c:pt idx="56">
                        <c:v>0.97389254895493449</c:v>
                      </c:pt>
                      <c:pt idx="57">
                        <c:v>0.97210041906072153</c:v>
                      </c:pt>
                      <c:pt idx="58">
                        <c:v>0.97050104231970835</c:v>
                      </c:pt>
                      <c:pt idx="59">
                        <c:v>0.96820756949315878</c:v>
                      </c:pt>
                      <c:pt idx="60">
                        <c:v>0.96568918300037265</c:v>
                      </c:pt>
                      <c:pt idx="61">
                        <c:v>0.96349072223779397</c:v>
                      </c:pt>
                      <c:pt idx="62">
                        <c:v>0.96063099766277871</c:v>
                      </c:pt>
                      <c:pt idx="63">
                        <c:v>0.95943476092983015</c:v>
                      </c:pt>
                      <c:pt idx="64">
                        <c:v>0.95966567845163342</c:v>
                      </c:pt>
                      <c:pt idx="65">
                        <c:v>0.95923260313574243</c:v>
                      </c:pt>
                      <c:pt idx="66">
                        <c:v>0.95910484276867924</c:v>
                      </c:pt>
                      <c:pt idx="67">
                        <c:v>0.95887892146234777</c:v>
                      </c:pt>
                      <c:pt idx="68">
                        <c:v>0.95782060546742165</c:v>
                      </c:pt>
                      <c:pt idx="69">
                        <c:v>0.9570733563668663</c:v>
                      </c:pt>
                      <c:pt idx="70">
                        <c:v>0.95530415028481785</c:v>
                      </c:pt>
                      <c:pt idx="71">
                        <c:v>0.95430431940041383</c:v>
                      </c:pt>
                      <c:pt idx="72">
                        <c:v>0.95156912234715652</c:v>
                      </c:pt>
                      <c:pt idx="73">
                        <c:v>0.94809083270873651</c:v>
                      </c:pt>
                      <c:pt idx="74">
                        <c:v>0.94485303317302338</c:v>
                      </c:pt>
                      <c:pt idx="75">
                        <c:v>0.93878460467004243</c:v>
                      </c:pt>
                      <c:pt idx="76">
                        <c:v>0.93291241407559011</c:v>
                      </c:pt>
                      <c:pt idx="77">
                        <c:v>0.92749114242371367</c:v>
                      </c:pt>
                      <c:pt idx="78">
                        <c:v>0.91888169751080984</c:v>
                      </c:pt>
                      <c:pt idx="79">
                        <c:v>0.92074885460710687</c:v>
                      </c:pt>
                      <c:pt idx="80">
                        <c:v>0.92155819952852513</c:v>
                      </c:pt>
                      <c:pt idx="81">
                        <c:v>0.92256630145871021</c:v>
                      </c:pt>
                      <c:pt idx="82">
                        <c:v>0.92409984571350734</c:v>
                      </c:pt>
                      <c:pt idx="83">
                        <c:v>0.92461059328673223</c:v>
                      </c:pt>
                      <c:pt idx="84">
                        <c:v>0.92620967613271765</c:v>
                      </c:pt>
                      <c:pt idx="85">
                        <c:v>0.92757939490204644</c:v>
                      </c:pt>
                      <c:pt idx="86">
                        <c:v>0.92764102888786593</c:v>
                      </c:pt>
                      <c:pt idx="87">
                        <c:v>0.92480867853543547</c:v>
                      </c:pt>
                      <c:pt idx="88">
                        <c:v>0.91799648568722825</c:v>
                      </c:pt>
                      <c:pt idx="89">
                        <c:v>0.91110813204182983</c:v>
                      </c:pt>
                      <c:pt idx="90">
                        <c:v>0.89849042078546559</c:v>
                      </c:pt>
                      <c:pt idx="91">
                        <c:v>0.87977476556833334</c:v>
                      </c:pt>
                      <c:pt idx="92">
                        <c:v>0.86261389901800434</c:v>
                      </c:pt>
                      <c:pt idx="93">
                        <c:v>0.82924169876700116</c:v>
                      </c:pt>
                      <c:pt idx="94">
                        <c:v>0.79755842927046694</c:v>
                      </c:pt>
                      <c:pt idx="95">
                        <c:v>0.79170139526244576</c:v>
                      </c:pt>
                      <c:pt idx="96">
                        <c:v>0.76438288677803212</c:v>
                      </c:pt>
                      <c:pt idx="97">
                        <c:v>0.76150620026141547</c:v>
                      </c:pt>
                      <c:pt idx="98">
                        <c:v>0.74993920571425987</c:v>
                      </c:pt>
                      <c:pt idx="99">
                        <c:v>0.62951815322410398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0.99973487769875591</c:v>
                      </c:pt>
                      <c:pt idx="2">
                        <c:v>0.99989231386036581</c:v>
                      </c:pt>
                      <c:pt idx="3">
                        <c:v>0.99982365785550409</c:v>
                      </c:pt>
                      <c:pt idx="4">
                        <c:v>0.99958260657370768</c:v>
                      </c:pt>
                      <c:pt idx="5">
                        <c:v>0.99968278879229944</c:v>
                      </c:pt>
                      <c:pt idx="6">
                        <c:v>0.99942604749377806</c:v>
                      </c:pt>
                      <c:pt idx="7">
                        <c:v>0.99944485602314392</c:v>
                      </c:pt>
                      <c:pt idx="8">
                        <c:v>0.99954401497977541</c:v>
                      </c:pt>
                      <c:pt idx="9">
                        <c:v>0.99944237095838329</c:v>
                      </c:pt>
                      <c:pt idx="10">
                        <c:v>0.99934282218767168</c:v>
                      </c:pt>
                      <c:pt idx="11">
                        <c:v>0.99936348233391825</c:v>
                      </c:pt>
                      <c:pt idx="12">
                        <c:v>0.9992122344708303</c:v>
                      </c:pt>
                      <c:pt idx="13">
                        <c:v>0.99931119852042161</c:v>
                      </c:pt>
                      <c:pt idx="14">
                        <c:v>0.9992958495910168</c:v>
                      </c:pt>
                      <c:pt idx="15">
                        <c:v>0.99907204758226587</c:v>
                      </c:pt>
                      <c:pt idx="16">
                        <c:v>0.9986641071474166</c:v>
                      </c:pt>
                      <c:pt idx="17">
                        <c:v>0.99875615199708567</c:v>
                      </c:pt>
                      <c:pt idx="18">
                        <c:v>0.99894526055270561</c:v>
                      </c:pt>
                      <c:pt idx="19">
                        <c:v>0.99881428302178421</c:v>
                      </c:pt>
                      <c:pt idx="20">
                        <c:v>0.99884683249747452</c:v>
                      </c:pt>
                      <c:pt idx="21">
                        <c:v>0.99869792351886733</c:v>
                      </c:pt>
                      <c:pt idx="22">
                        <c:v>0.99861864508032205</c:v>
                      </c:pt>
                      <c:pt idx="23">
                        <c:v>0.99836804335356266</c:v>
                      </c:pt>
                      <c:pt idx="24">
                        <c:v>0.99826620442513048</c:v>
                      </c:pt>
                      <c:pt idx="25">
                        <c:v>0.99833144955679098</c:v>
                      </c:pt>
                      <c:pt idx="26">
                        <c:v>0.9981337650914085</c:v>
                      </c:pt>
                      <c:pt idx="27">
                        <c:v>0.99819876658926909</c:v>
                      </c:pt>
                      <c:pt idx="28">
                        <c:v>0.99799586836056464</c:v>
                      </c:pt>
                      <c:pt idx="29">
                        <c:v>0.99819155502878676</c:v>
                      </c:pt>
                      <c:pt idx="30">
                        <c:v>0.99799430910424425</c:v>
                      </c:pt>
                      <c:pt idx="31">
                        <c:v>0.99802237571801311</c:v>
                      </c:pt>
                      <c:pt idx="32">
                        <c:v>0.99755913041054622</c:v>
                      </c:pt>
                      <c:pt idx="33">
                        <c:v>0.99755937404434636</c:v>
                      </c:pt>
                      <c:pt idx="34">
                        <c:v>0.99732407252023181</c:v>
                      </c:pt>
                      <c:pt idx="35">
                        <c:v>0.99739224125749337</c:v>
                      </c:pt>
                      <c:pt idx="36">
                        <c:v>0.9971423217053742</c:v>
                      </c:pt>
                      <c:pt idx="37">
                        <c:v>0.99705198229230552</c:v>
                      </c:pt>
                      <c:pt idx="38">
                        <c:v>0.99691174667698113</c:v>
                      </c:pt>
                      <c:pt idx="39">
                        <c:v>0.99665958569390123</c:v>
                      </c:pt>
                      <c:pt idx="40">
                        <c:v>0.99671186950739776</c:v>
                      </c:pt>
                      <c:pt idx="41">
                        <c:v>0.99641171266570261</c:v>
                      </c:pt>
                      <c:pt idx="42">
                        <c:v>0.99648806749864671</c:v>
                      </c:pt>
                      <c:pt idx="43">
                        <c:v>0.99647569090160293</c:v>
                      </c:pt>
                      <c:pt idx="44">
                        <c:v>0.99622752551284421</c:v>
                      </c:pt>
                      <c:pt idx="45">
                        <c:v>0.99627854243058034</c:v>
                      </c:pt>
                      <c:pt idx="46">
                        <c:v>0.99604484888954636</c:v>
                      </c:pt>
                      <c:pt idx="47">
                        <c:v>0.99573757794088891</c:v>
                      </c:pt>
                      <c:pt idx="48">
                        <c:v>0.99549072817465067</c:v>
                      </c:pt>
                      <c:pt idx="49">
                        <c:v>0.99543113534715189</c:v>
                      </c:pt>
                      <c:pt idx="50">
                        <c:v>0.99489060939830043</c:v>
                      </c:pt>
                      <c:pt idx="51">
                        <c:v>0.99484860693116717</c:v>
                      </c:pt>
                      <c:pt idx="52">
                        <c:v>0.99440928646286786</c:v>
                      </c:pt>
                      <c:pt idx="53">
                        <c:v>0.99440636285726691</c:v>
                      </c:pt>
                      <c:pt idx="54">
                        <c:v>0.99421642594672688</c:v>
                      </c:pt>
                      <c:pt idx="55">
                        <c:v>0.99377993163050837</c:v>
                      </c:pt>
                      <c:pt idx="56">
                        <c:v>0.99333203525244651</c:v>
                      </c:pt>
                      <c:pt idx="57">
                        <c:v>0.99332813711164514</c:v>
                      </c:pt>
                      <c:pt idx="58">
                        <c:v>0.99320773328764711</c:v>
                      </c:pt>
                      <c:pt idx="59">
                        <c:v>0.99309181232557031</c:v>
                      </c:pt>
                      <c:pt idx="60">
                        <c:v>0.99282971108344731</c:v>
                      </c:pt>
                      <c:pt idx="61">
                        <c:v>0.99308796291152912</c:v>
                      </c:pt>
                      <c:pt idx="62">
                        <c:v>0.99273942039713869</c:v>
                      </c:pt>
                      <c:pt idx="63">
                        <c:v>0.99182876597920999</c:v>
                      </c:pt>
                      <c:pt idx="64">
                        <c:v>0.99158094167777155</c:v>
                      </c:pt>
                      <c:pt idx="65">
                        <c:v>0.99088332065463036</c:v>
                      </c:pt>
                      <c:pt idx="66">
                        <c:v>0.99059334770577834</c:v>
                      </c:pt>
                      <c:pt idx="67">
                        <c:v>0.99006807323281198</c:v>
                      </c:pt>
                      <c:pt idx="68">
                        <c:v>0.98936138903230797</c:v>
                      </c:pt>
                      <c:pt idx="69">
                        <c:v>0.98846345229874333</c:v>
                      </c:pt>
                      <c:pt idx="70">
                        <c:v>0.98802398565016403</c:v>
                      </c:pt>
                      <c:pt idx="71">
                        <c:v>0.98745475963966356</c:v>
                      </c:pt>
                      <c:pt idx="72">
                        <c:v>0.98723163980555295</c:v>
                      </c:pt>
                      <c:pt idx="73">
                        <c:v>0.98580267884133999</c:v>
                      </c:pt>
                      <c:pt idx="74">
                        <c:v>0.98573943150683996</c:v>
                      </c:pt>
                      <c:pt idx="75">
                        <c:v>0.98589603931352965</c:v>
                      </c:pt>
                      <c:pt idx="76">
                        <c:v>0.98535575699847833</c:v>
                      </c:pt>
                      <c:pt idx="77">
                        <c:v>0.98521352358599323</c:v>
                      </c:pt>
                      <c:pt idx="78">
                        <c:v>0.98307563699031564</c:v>
                      </c:pt>
                      <c:pt idx="79">
                        <c:v>0.98174271647009315</c:v>
                      </c:pt>
                      <c:pt idx="80">
                        <c:v>0.98022166192945104</c:v>
                      </c:pt>
                      <c:pt idx="81">
                        <c:v>0.978382080558588</c:v>
                      </c:pt>
                      <c:pt idx="82">
                        <c:v>0.97655185472564776</c:v>
                      </c:pt>
                      <c:pt idx="83">
                        <c:v>0.97406245328321883</c:v>
                      </c:pt>
                      <c:pt idx="84">
                        <c:v>0.97172985455451943</c:v>
                      </c:pt>
                      <c:pt idx="85">
                        <c:v>0.9689565710082404</c:v>
                      </c:pt>
                      <c:pt idx="86">
                        <c:v>0.96528861542131772</c:v>
                      </c:pt>
                      <c:pt idx="87">
                        <c:v>0.96383850704325824</c:v>
                      </c:pt>
                      <c:pt idx="88">
                        <c:v>0.96107911062358353</c:v>
                      </c:pt>
                      <c:pt idx="89">
                        <c:v>0.95735930976400452</c:v>
                      </c:pt>
                      <c:pt idx="90">
                        <c:v>0.95433103908256467</c:v>
                      </c:pt>
                      <c:pt idx="91">
                        <c:v>0.94910904093846959</c:v>
                      </c:pt>
                      <c:pt idx="92">
                        <c:v>0.95375679421578274</c:v>
                      </c:pt>
                      <c:pt idx="93">
                        <c:v>0.94512670029592727</c:v>
                      </c:pt>
                      <c:pt idx="94">
                        <c:v>0.92879188235566978</c:v>
                      </c:pt>
                      <c:pt idx="95">
                        <c:v>0.91838730601633201</c:v>
                      </c:pt>
                      <c:pt idx="96">
                        <c:v>0.88994037988551544</c:v>
                      </c:pt>
                      <c:pt idx="97">
                        <c:v>0.88087164767200099</c:v>
                      </c:pt>
                      <c:pt idx="98">
                        <c:v>0.84821273167868949</c:v>
                      </c:pt>
                      <c:pt idx="99">
                        <c:v>0.72828111871183598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0.99994589153857061</c:v>
                      </c:pt>
                      <c:pt idx="2">
                        <c:v>0.99998806292773346</c:v>
                      </c:pt>
                      <c:pt idx="3">
                        <c:v>0.99960087568607614</c:v>
                      </c:pt>
                      <c:pt idx="4">
                        <c:v>0.99947862252076269</c:v>
                      </c:pt>
                      <c:pt idx="5">
                        <c:v>0.99925419929596981</c:v>
                      </c:pt>
                      <c:pt idx="6">
                        <c:v>0.99896416917005826</c:v>
                      </c:pt>
                      <c:pt idx="7">
                        <c:v>0.99867135059419365</c:v>
                      </c:pt>
                      <c:pt idx="8">
                        <c:v>0.99828146889528024</c:v>
                      </c:pt>
                      <c:pt idx="9">
                        <c:v>0.99772277631612194</c:v>
                      </c:pt>
                      <c:pt idx="10">
                        <c:v>0.99734263852659122</c:v>
                      </c:pt>
                      <c:pt idx="11">
                        <c:v>0.99688151036485695</c:v>
                      </c:pt>
                      <c:pt idx="12">
                        <c:v>0.99585138175841248</c:v>
                      </c:pt>
                      <c:pt idx="13">
                        <c:v>0.99537631134691773</c:v>
                      </c:pt>
                      <c:pt idx="14">
                        <c:v>0.99484525262009382</c:v>
                      </c:pt>
                      <c:pt idx="15">
                        <c:v>0.99377207535933287</c:v>
                      </c:pt>
                      <c:pt idx="16">
                        <c:v>0.99276093327728054</c:v>
                      </c:pt>
                      <c:pt idx="17">
                        <c:v>0.99214537511764034</c:v>
                      </c:pt>
                      <c:pt idx="18">
                        <c:v>0.99146110829794487</c:v>
                      </c:pt>
                      <c:pt idx="19">
                        <c:v>0.99067081771827559</c:v>
                      </c:pt>
                      <c:pt idx="20">
                        <c:v>0.98987495023870131</c:v>
                      </c:pt>
                      <c:pt idx="21">
                        <c:v>0.98860658148129621</c:v>
                      </c:pt>
                      <c:pt idx="22">
                        <c:v>0.98731693904392093</c:v>
                      </c:pt>
                      <c:pt idx="23">
                        <c:v>0.98668107846215747</c:v>
                      </c:pt>
                      <c:pt idx="24">
                        <c:v>0.98556566715043759</c:v>
                      </c:pt>
                      <c:pt idx="25">
                        <c:v>0.98420283573454403</c:v>
                      </c:pt>
                      <c:pt idx="26">
                        <c:v>0.98278598984991661</c:v>
                      </c:pt>
                      <c:pt idx="27">
                        <c:v>0.98073895427612623</c:v>
                      </c:pt>
                      <c:pt idx="28">
                        <c:v>0.97875000618785224</c:v>
                      </c:pt>
                      <c:pt idx="29">
                        <c:v>0.97788141969323661</c:v>
                      </c:pt>
                      <c:pt idx="30">
                        <c:v>0.97505261554412415</c:v>
                      </c:pt>
                      <c:pt idx="31">
                        <c:v>0.9735627999972678</c:v>
                      </c:pt>
                      <c:pt idx="32">
                        <c:v>0.97180150221631711</c:v>
                      </c:pt>
                      <c:pt idx="33">
                        <c:v>0.97041141291887045</c:v>
                      </c:pt>
                      <c:pt idx="34">
                        <c:v>0.96948285908483622</c:v>
                      </c:pt>
                      <c:pt idx="35">
                        <c:v>0.96853033711357439</c:v>
                      </c:pt>
                      <c:pt idx="36">
                        <c:v>0.96579164062807887</c:v>
                      </c:pt>
                      <c:pt idx="37">
                        <c:v>0.96447025999068736</c:v>
                      </c:pt>
                      <c:pt idx="38">
                        <c:v>0.9631059873534713</c:v>
                      </c:pt>
                      <c:pt idx="39">
                        <c:v>0.96085884133199739</c:v>
                      </c:pt>
                      <c:pt idx="40">
                        <c:v>0.95921609967035526</c:v>
                      </c:pt>
                      <c:pt idx="41">
                        <c:v>0.95683495139669139</c:v>
                      </c:pt>
                      <c:pt idx="42">
                        <c:v>0.95446201181839108</c:v>
                      </c:pt>
                      <c:pt idx="43">
                        <c:v>0.95184021091459459</c:v>
                      </c:pt>
                      <c:pt idx="44">
                        <c:v>0.94857788112518293</c:v>
                      </c:pt>
                      <c:pt idx="45">
                        <c:v>0.94510109133665043</c:v>
                      </c:pt>
                      <c:pt idx="46">
                        <c:v>0.94264036258120731</c:v>
                      </c:pt>
                      <c:pt idx="47">
                        <c:v>0.93885223765589265</c:v>
                      </c:pt>
                      <c:pt idx="48">
                        <c:v>0.93785488116910865</c:v>
                      </c:pt>
                      <c:pt idx="49">
                        <c:v>0.93606488428528001</c:v>
                      </c:pt>
                      <c:pt idx="50">
                        <c:v>0.93374993819980279</c:v>
                      </c:pt>
                      <c:pt idx="51">
                        <c:v>0.93269978914932061</c:v>
                      </c:pt>
                      <c:pt idx="52">
                        <c:v>0.93024852232517707</c:v>
                      </c:pt>
                      <c:pt idx="53">
                        <c:v>0.92793470415203982</c:v>
                      </c:pt>
                      <c:pt idx="54">
                        <c:v>0.92575648610690808</c:v>
                      </c:pt>
                      <c:pt idx="55">
                        <c:v>0.92232334025975915</c:v>
                      </c:pt>
                      <c:pt idx="56">
                        <c:v>0.91935636684897737</c:v>
                      </c:pt>
                      <c:pt idx="57">
                        <c:v>0.9162004054594215</c:v>
                      </c:pt>
                      <c:pt idx="58">
                        <c:v>0.91259381175907506</c:v>
                      </c:pt>
                      <c:pt idx="59">
                        <c:v>0.90814623408554829</c:v>
                      </c:pt>
                      <c:pt idx="60">
                        <c:v>0.90396813346862448</c:v>
                      </c:pt>
                      <c:pt idx="61">
                        <c:v>0.89935143160587139</c:v>
                      </c:pt>
                      <c:pt idx="62">
                        <c:v>0.89280957136386019</c:v>
                      </c:pt>
                      <c:pt idx="63">
                        <c:v>0.89009703617847835</c:v>
                      </c:pt>
                      <c:pt idx="64">
                        <c:v>0.88912674958785765</c:v>
                      </c:pt>
                      <c:pt idx="65">
                        <c:v>0.88680547466091675</c:v>
                      </c:pt>
                      <c:pt idx="66">
                        <c:v>0.88576369096029017</c:v>
                      </c:pt>
                      <c:pt idx="67">
                        <c:v>0.883676739822017</c:v>
                      </c:pt>
                      <c:pt idx="68">
                        <c:v>0.88091987141548678</c:v>
                      </c:pt>
                      <c:pt idx="69">
                        <c:v>0.87788074294583351</c:v>
                      </c:pt>
                      <c:pt idx="70">
                        <c:v>0.87532984386497492</c:v>
                      </c:pt>
                      <c:pt idx="71">
                        <c:v>0.87174630970580558</c:v>
                      </c:pt>
                      <c:pt idx="72">
                        <c:v>0.86739328868346144</c:v>
                      </c:pt>
                      <c:pt idx="73">
                        <c:v>0.86219517934025514</c:v>
                      </c:pt>
                      <c:pt idx="74">
                        <c:v>0.85686830000488157</c:v>
                      </c:pt>
                      <c:pt idx="75">
                        <c:v>0.8501020791998749</c:v>
                      </c:pt>
                      <c:pt idx="76">
                        <c:v>0.84258347820218571</c:v>
                      </c:pt>
                      <c:pt idx="77">
                        <c:v>0.83343867825717755</c:v>
                      </c:pt>
                      <c:pt idx="78">
                        <c:v>0.82201223697162584</c:v>
                      </c:pt>
                      <c:pt idx="79">
                        <c:v>0.82267065580019261</c:v>
                      </c:pt>
                      <c:pt idx="80">
                        <c:v>0.82343437777807127</c:v>
                      </c:pt>
                      <c:pt idx="81">
                        <c:v>0.82347858567562693</c:v>
                      </c:pt>
                      <c:pt idx="82">
                        <c:v>0.82247161060305285</c:v>
                      </c:pt>
                      <c:pt idx="83">
                        <c:v>0.82177424746785266</c:v>
                      </c:pt>
                      <c:pt idx="84">
                        <c:v>0.82059119274662107</c:v>
                      </c:pt>
                      <c:pt idx="85">
                        <c:v>0.81901502924394798</c:v>
                      </c:pt>
                      <c:pt idx="86">
                        <c:v>0.816633348345011</c:v>
                      </c:pt>
                      <c:pt idx="87">
                        <c:v>0.81083440636438286</c:v>
                      </c:pt>
                      <c:pt idx="88">
                        <c:v>0.80301061108598737</c:v>
                      </c:pt>
                      <c:pt idx="89">
                        <c:v>0.79466565764464281</c:v>
                      </c:pt>
                      <c:pt idx="90">
                        <c:v>0.77840501540007678</c:v>
                      </c:pt>
                      <c:pt idx="91">
                        <c:v>0.75820401139517291</c:v>
                      </c:pt>
                      <c:pt idx="92">
                        <c:v>0.73333627008287139</c:v>
                      </c:pt>
                      <c:pt idx="93">
                        <c:v>0.68499451113992027</c:v>
                      </c:pt>
                      <c:pt idx="94">
                        <c:v>0.64346220964168344</c:v>
                      </c:pt>
                      <c:pt idx="95">
                        <c:v>0.65152095532671395</c:v>
                      </c:pt>
                      <c:pt idx="96">
                        <c:v>0.64999131820807055</c:v>
                      </c:pt>
                      <c:pt idx="97">
                        <c:v>0.65909814510429321</c:v>
                      </c:pt>
                      <c:pt idx="98">
                        <c:v>0.66083650866766186</c:v>
                      </c:pt>
                      <c:pt idx="99">
                        <c:v>0.5859965797938137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0.99761181607389615</c:v>
                      </c:pt>
                      <c:pt idx="1">
                        <c:v>0.99851273341712177</c:v>
                      </c:pt>
                      <c:pt idx="2">
                        <c:v>1</c:v>
                      </c:pt>
                      <c:pt idx="3">
                        <c:v>0.99671936230933944</c:v>
                      </c:pt>
                      <c:pt idx="4">
                        <c:v>0.99912418127861857</c:v>
                      </c:pt>
                      <c:pt idx="5">
                        <c:v>0.99790909153818796</c:v>
                      </c:pt>
                      <c:pt idx="6">
                        <c:v>0.9933871602854919</c:v>
                      </c:pt>
                      <c:pt idx="7">
                        <c:v>0.99438074434292512</c:v>
                      </c:pt>
                      <c:pt idx="8">
                        <c:v>0.99019840791840019</c:v>
                      </c:pt>
                      <c:pt idx="9">
                        <c:v>0.99116401072497962</c:v>
                      </c:pt>
                      <c:pt idx="10">
                        <c:v>0.98375687546041635</c:v>
                      </c:pt>
                      <c:pt idx="11">
                        <c:v>0.98368825859798403</c:v>
                      </c:pt>
                      <c:pt idx="12">
                        <c:v>0.98504607713522707</c:v>
                      </c:pt>
                      <c:pt idx="13">
                        <c:v>0.98925044047572885</c:v>
                      </c:pt>
                      <c:pt idx="14">
                        <c:v>0.97960981623826593</c:v>
                      </c:pt>
                      <c:pt idx="15">
                        <c:v>0.98526254942127978</c:v>
                      </c:pt>
                      <c:pt idx="16">
                        <c:v>0.97616150543361524</c:v>
                      </c:pt>
                      <c:pt idx="17">
                        <c:v>0.97847037097479339</c:v>
                      </c:pt>
                      <c:pt idx="18">
                        <c:v>0.9747625229154846</c:v>
                      </c:pt>
                      <c:pt idx="19">
                        <c:v>0.97348968722199192</c:v>
                      </c:pt>
                      <c:pt idx="20">
                        <c:v>0.97793674618010995</c:v>
                      </c:pt>
                      <c:pt idx="21">
                        <c:v>0.97115397018470695</c:v>
                      </c:pt>
                      <c:pt idx="22">
                        <c:v>0.97297611570435372</c:v>
                      </c:pt>
                      <c:pt idx="23">
                        <c:v>0.97174978739422602</c:v>
                      </c:pt>
                      <c:pt idx="24">
                        <c:v>0.96916143129683485</c:v>
                      </c:pt>
                      <c:pt idx="25">
                        <c:v>0.96618100463469159</c:v>
                      </c:pt>
                      <c:pt idx="26">
                        <c:v>0.96576669835597417</c:v>
                      </c:pt>
                      <c:pt idx="27">
                        <c:v>0.95839739296766591</c:v>
                      </c:pt>
                      <c:pt idx="28">
                        <c:v>0.96645606781964954</c:v>
                      </c:pt>
                      <c:pt idx="29">
                        <c:v>0.96282325251415912</c:v>
                      </c:pt>
                      <c:pt idx="30">
                        <c:v>0.95450615894791135</c:v>
                      </c:pt>
                      <c:pt idx="31">
                        <c:v>0.95684259917361325</c:v>
                      </c:pt>
                      <c:pt idx="32">
                        <c:v>0.95545635352948621</c:v>
                      </c:pt>
                      <c:pt idx="33">
                        <c:v>0.95157500095861081</c:v>
                      </c:pt>
                      <c:pt idx="34">
                        <c:v>0.95028896016241815</c:v>
                      </c:pt>
                      <c:pt idx="35">
                        <c:v>0.94807229341633159</c:v>
                      </c:pt>
                      <c:pt idx="36">
                        <c:v>0.94845689271969413</c:v>
                      </c:pt>
                      <c:pt idx="37">
                        <c:v>0.94879383326479783</c:v>
                      </c:pt>
                      <c:pt idx="38">
                        <c:v>0.94989468311054914</c:v>
                      </c:pt>
                      <c:pt idx="39">
                        <c:v>0.94408272349188482</c:v>
                      </c:pt>
                      <c:pt idx="40">
                        <c:v>0.94890836969996073</c:v>
                      </c:pt>
                      <c:pt idx="41">
                        <c:v>0.94630926610615196</c:v>
                      </c:pt>
                      <c:pt idx="42">
                        <c:v>0.94230550335715035</c:v>
                      </c:pt>
                      <c:pt idx="43">
                        <c:v>0.94388077134658266</c:v>
                      </c:pt>
                      <c:pt idx="44">
                        <c:v>0.94294095198121342</c:v>
                      </c:pt>
                      <c:pt idx="45">
                        <c:v>0.94065103653810123</c:v>
                      </c:pt>
                      <c:pt idx="46">
                        <c:v>0.93835497680259761</c:v>
                      </c:pt>
                      <c:pt idx="47">
                        <c:v>0.93720641707888463</c:v>
                      </c:pt>
                      <c:pt idx="48">
                        <c:v>0.93633261206899543</c:v>
                      </c:pt>
                      <c:pt idx="49">
                        <c:v>0.93345674207842788</c:v>
                      </c:pt>
                      <c:pt idx="50">
                        <c:v>0.93362904853818918</c:v>
                      </c:pt>
                      <c:pt idx="51">
                        <c:v>0.9289940957521865</c:v>
                      </c:pt>
                      <c:pt idx="52">
                        <c:v>0.93279981420596214</c:v>
                      </c:pt>
                      <c:pt idx="53">
                        <c:v>0.93110739663455078</c:v>
                      </c:pt>
                      <c:pt idx="54">
                        <c:v>0.93388860665115203</c:v>
                      </c:pt>
                      <c:pt idx="55">
                        <c:v>0.93105280130244938</c:v>
                      </c:pt>
                      <c:pt idx="56">
                        <c:v>0.92764115268353098</c:v>
                      </c:pt>
                      <c:pt idx="57">
                        <c:v>0.92362846799405129</c:v>
                      </c:pt>
                      <c:pt idx="58">
                        <c:v>0.92330745915664092</c:v>
                      </c:pt>
                      <c:pt idx="59">
                        <c:v>0.92100803795722963</c:v>
                      </c:pt>
                      <c:pt idx="60">
                        <c:v>0.91352380151788548</c:v>
                      </c:pt>
                      <c:pt idx="61">
                        <c:v>0.91552181959245515</c:v>
                      </c:pt>
                      <c:pt idx="62">
                        <c:v>0.911979932719307</c:v>
                      </c:pt>
                      <c:pt idx="63">
                        <c:v>0.90593159690037484</c:v>
                      </c:pt>
                      <c:pt idx="64">
                        <c:v>0.90748235800812738</c:v>
                      </c:pt>
                      <c:pt idx="65">
                        <c:v>0.90562078147540381</c:v>
                      </c:pt>
                      <c:pt idx="66">
                        <c:v>0.90465954710443774</c:v>
                      </c:pt>
                      <c:pt idx="67">
                        <c:v>0.90260208994689761</c:v>
                      </c:pt>
                      <c:pt idx="68">
                        <c:v>0.90229610571818442</c:v>
                      </c:pt>
                      <c:pt idx="69">
                        <c:v>0.90356974570167026</c:v>
                      </c:pt>
                      <c:pt idx="70">
                        <c:v>0.90152466859915814</c:v>
                      </c:pt>
                      <c:pt idx="71">
                        <c:v>0.89293900533460879</c:v>
                      </c:pt>
                      <c:pt idx="72">
                        <c:v>0.8741215309862348</c:v>
                      </c:pt>
                      <c:pt idx="73">
                        <c:v>0.85143062573614814</c:v>
                      </c:pt>
                      <c:pt idx="74">
                        <c:v>0.85613979802421203</c:v>
                      </c:pt>
                      <c:pt idx="75">
                        <c:v>0.8657383880273718</c:v>
                      </c:pt>
                      <c:pt idx="76">
                        <c:v>0.88478798147905935</c:v>
                      </c:pt>
                      <c:pt idx="77">
                        <c:v>0.9004566040144989</c:v>
                      </c:pt>
                      <c:pt idx="78">
                        <c:v>0.89272890957484441</c:v>
                      </c:pt>
                      <c:pt idx="79">
                        <c:v>0.88734906514148826</c:v>
                      </c:pt>
                      <c:pt idx="80">
                        <c:v>0.88486476729166053</c:v>
                      </c:pt>
                      <c:pt idx="81">
                        <c:v>0.88762915374123197</c:v>
                      </c:pt>
                      <c:pt idx="82">
                        <c:v>0.8917466896001619</c:v>
                      </c:pt>
                      <c:pt idx="83">
                        <c:v>0.89374234463755253</c:v>
                      </c:pt>
                      <c:pt idx="84">
                        <c:v>0.90113281947441526</c:v>
                      </c:pt>
                      <c:pt idx="85">
                        <c:v>0.89707090412860879</c:v>
                      </c:pt>
                      <c:pt idx="86">
                        <c:v>0.87631606976957788</c:v>
                      </c:pt>
                      <c:pt idx="87">
                        <c:v>0.82640186553558814</c:v>
                      </c:pt>
                      <c:pt idx="88">
                        <c:v>0.76997271417645685</c:v>
                      </c:pt>
                      <c:pt idx="89">
                        <c:v>0.73805797304829179</c:v>
                      </c:pt>
                      <c:pt idx="90">
                        <c:v>0.73652672131348018</c:v>
                      </c:pt>
                      <c:pt idx="91">
                        <c:v>0.72473923662328021</c:v>
                      </c:pt>
                      <c:pt idx="92">
                        <c:v>0.84824318398201881</c:v>
                      </c:pt>
                      <c:pt idx="93">
                        <c:v>0.83467686372626915</c:v>
                      </c:pt>
                      <c:pt idx="94">
                        <c:v>0.76896643487164362</c:v>
                      </c:pt>
                      <c:pt idx="95">
                        <c:v>0.76258115091974965</c:v>
                      </c:pt>
                      <c:pt idx="96">
                        <c:v>0.75882282135527046</c:v>
                      </c:pt>
                      <c:pt idx="97">
                        <c:v>0.75361990142262891</c:v>
                      </c:pt>
                      <c:pt idx="98">
                        <c:v>0.68985888051386046</c:v>
                      </c:pt>
                      <c:pt idx="99">
                        <c:v>0.61919267560703328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0.99989407691633758</c:v>
                      </c:pt>
                      <c:pt idx="2">
                        <c:v>0.99996358176069655</c:v>
                      </c:pt>
                      <c:pt idx="3">
                        <c:v>0.99966471714821314</c:v>
                      </c:pt>
                      <c:pt idx="4">
                        <c:v>0.99955920026119605</c:v>
                      </c:pt>
                      <c:pt idx="5">
                        <c:v>0.99937879418513043</c:v>
                      </c:pt>
                      <c:pt idx="6">
                        <c:v>0.99919977558112238</c:v>
                      </c:pt>
                      <c:pt idx="7">
                        <c:v>0.99904092866925231</c:v>
                      </c:pt>
                      <c:pt idx="8">
                        <c:v>0.99872662576366678</c:v>
                      </c:pt>
                      <c:pt idx="9">
                        <c:v>0.99810148094207807</c:v>
                      </c:pt>
                      <c:pt idx="10">
                        <c:v>0.99804131255984363</c:v>
                      </c:pt>
                      <c:pt idx="11">
                        <c:v>0.99770707273406234</c:v>
                      </c:pt>
                      <c:pt idx="12">
                        <c:v>0.9969618786610337</c:v>
                      </c:pt>
                      <c:pt idx="13">
                        <c:v>0.99647141881724077</c:v>
                      </c:pt>
                      <c:pt idx="14">
                        <c:v>0.99645516780583987</c:v>
                      </c:pt>
                      <c:pt idx="15">
                        <c:v>0.99544997656535572</c:v>
                      </c:pt>
                      <c:pt idx="16">
                        <c:v>0.9948619204745055</c:v>
                      </c:pt>
                      <c:pt idx="17">
                        <c:v>0.99438926064600364</c:v>
                      </c:pt>
                      <c:pt idx="18">
                        <c:v>0.99376889666039681</c:v>
                      </c:pt>
                      <c:pt idx="19">
                        <c:v>0.99317805655240121</c:v>
                      </c:pt>
                      <c:pt idx="20">
                        <c:v>0.99241002198001893</c:v>
                      </c:pt>
                      <c:pt idx="21">
                        <c:v>0.99157949914214094</c:v>
                      </c:pt>
                      <c:pt idx="22">
                        <c:v>0.99026111053382104</c:v>
                      </c:pt>
                      <c:pt idx="23">
                        <c:v>0.9899936998627501</c:v>
                      </c:pt>
                      <c:pt idx="24">
                        <c:v>0.98917188197154882</c:v>
                      </c:pt>
                      <c:pt idx="25">
                        <c:v>0.98823113130480411</c:v>
                      </c:pt>
                      <c:pt idx="26">
                        <c:v>0.98739641180623428</c:v>
                      </c:pt>
                      <c:pt idx="27">
                        <c:v>0.9857858128538407</c:v>
                      </c:pt>
                      <c:pt idx="28">
                        <c:v>0.98411885752574324</c:v>
                      </c:pt>
                      <c:pt idx="29">
                        <c:v>0.98413392096332486</c:v>
                      </c:pt>
                      <c:pt idx="30">
                        <c:v>0.98162454060834348</c:v>
                      </c:pt>
                      <c:pt idx="31">
                        <c:v>0.98088898245462175</c:v>
                      </c:pt>
                      <c:pt idx="32">
                        <c:v>0.97925145207236419</c:v>
                      </c:pt>
                      <c:pt idx="33">
                        <c:v>0.97842192005531714</c:v>
                      </c:pt>
                      <c:pt idx="34">
                        <c:v>0.97751126484837159</c:v>
                      </c:pt>
                      <c:pt idx="35">
                        <c:v>0.9769515905827395</c:v>
                      </c:pt>
                      <c:pt idx="36">
                        <c:v>0.97466922250899235</c:v>
                      </c:pt>
                      <c:pt idx="37">
                        <c:v>0.97349595434858183</c:v>
                      </c:pt>
                      <c:pt idx="38">
                        <c:v>0.97251146203674244</c:v>
                      </c:pt>
                      <c:pt idx="39">
                        <c:v>0.97119250045930938</c:v>
                      </c:pt>
                      <c:pt idx="40">
                        <c:v>0.96987709962005886</c:v>
                      </c:pt>
                      <c:pt idx="41">
                        <c:v>0.96801682063996763</c:v>
                      </c:pt>
                      <c:pt idx="42">
                        <c:v>0.96668782470720838</c:v>
                      </c:pt>
                      <c:pt idx="43">
                        <c:v>0.96452158329935478</c:v>
                      </c:pt>
                      <c:pt idx="44">
                        <c:v>0.96201741320532441</c:v>
                      </c:pt>
                      <c:pt idx="45">
                        <c:v>0.9599119184739433</c:v>
                      </c:pt>
                      <c:pt idx="46">
                        <c:v>0.95840753151998614</c:v>
                      </c:pt>
                      <c:pt idx="47">
                        <c:v>0.95560975176320706</c:v>
                      </c:pt>
                      <c:pt idx="48">
                        <c:v>0.95479316444292517</c:v>
                      </c:pt>
                      <c:pt idx="49">
                        <c:v>0.95337423182831382</c:v>
                      </c:pt>
                      <c:pt idx="50">
                        <c:v>0.95136731234158656</c:v>
                      </c:pt>
                      <c:pt idx="51">
                        <c:v>0.95073492039579832</c:v>
                      </c:pt>
                      <c:pt idx="52">
                        <c:v>0.94877042987611016</c:v>
                      </c:pt>
                      <c:pt idx="53">
                        <c:v>0.94697230609228011</c:v>
                      </c:pt>
                      <c:pt idx="54">
                        <c:v>0.94512121620732514</c:v>
                      </c:pt>
                      <c:pt idx="55">
                        <c:v>0.94244769251694771</c:v>
                      </c:pt>
                      <c:pt idx="56">
                        <c:v>0.94028529113335102</c:v>
                      </c:pt>
                      <c:pt idx="57">
                        <c:v>0.93821315826799456</c:v>
                      </c:pt>
                      <c:pt idx="58">
                        <c:v>0.93561502121308115</c:v>
                      </c:pt>
                      <c:pt idx="59">
                        <c:v>0.93268939866195211</c:v>
                      </c:pt>
                      <c:pt idx="60">
                        <c:v>0.93001641787539013</c:v>
                      </c:pt>
                      <c:pt idx="61">
                        <c:v>0.92698871695015295</c:v>
                      </c:pt>
                      <c:pt idx="62">
                        <c:v>0.92199407173448611</c:v>
                      </c:pt>
                      <c:pt idx="63">
                        <c:v>0.91987609094367362</c:v>
                      </c:pt>
                      <c:pt idx="64">
                        <c:v>0.9191695014600334</c:v>
                      </c:pt>
                      <c:pt idx="65">
                        <c:v>0.91698408342578264</c:v>
                      </c:pt>
                      <c:pt idx="66">
                        <c:v>0.91617748803330901</c:v>
                      </c:pt>
                      <c:pt idx="67">
                        <c:v>0.91417558780081443</c:v>
                      </c:pt>
                      <c:pt idx="68">
                        <c:v>0.91193381781991079</c:v>
                      </c:pt>
                      <c:pt idx="69">
                        <c:v>0.90916968722346014</c:v>
                      </c:pt>
                      <c:pt idx="70">
                        <c:v>0.90766434568177223</c:v>
                      </c:pt>
                      <c:pt idx="71">
                        <c:v>0.90441885835353286</c:v>
                      </c:pt>
                      <c:pt idx="72">
                        <c:v>0.90157229478371359</c:v>
                      </c:pt>
                      <c:pt idx="73">
                        <c:v>0.89798404701174594</c:v>
                      </c:pt>
                      <c:pt idx="74">
                        <c:v>0.89370722307366057</c:v>
                      </c:pt>
                      <c:pt idx="75">
                        <c:v>0.88937393030742651</c:v>
                      </c:pt>
                      <c:pt idx="76">
                        <c:v>0.88397555618444568</c:v>
                      </c:pt>
                      <c:pt idx="77">
                        <c:v>0.8762658545828127</c:v>
                      </c:pt>
                      <c:pt idx="78">
                        <c:v>0.86775101457225956</c:v>
                      </c:pt>
                      <c:pt idx="79">
                        <c:v>0.86810527560709538</c:v>
                      </c:pt>
                      <c:pt idx="80">
                        <c:v>0.86892907045220169</c:v>
                      </c:pt>
                      <c:pt idx="81">
                        <c:v>0.86858432037061017</c:v>
                      </c:pt>
                      <c:pt idx="82">
                        <c:v>0.86652146747410497</c:v>
                      </c:pt>
                      <c:pt idx="83">
                        <c:v>0.86532461893449431</c:v>
                      </c:pt>
                      <c:pt idx="84">
                        <c:v>0.86318452144690316</c:v>
                      </c:pt>
                      <c:pt idx="85">
                        <c:v>0.86078764532321439</c:v>
                      </c:pt>
                      <c:pt idx="86">
                        <c:v>0.85817222659572712</c:v>
                      </c:pt>
                      <c:pt idx="87">
                        <c:v>0.8530953386917246</c:v>
                      </c:pt>
                      <c:pt idx="88">
                        <c:v>0.84777839883616024</c:v>
                      </c:pt>
                      <c:pt idx="89">
                        <c:v>0.84286867733053406</c:v>
                      </c:pt>
                      <c:pt idx="90">
                        <c:v>0.83165609005163621</c:v>
                      </c:pt>
                      <c:pt idx="91">
                        <c:v>0.82069364813997481</c:v>
                      </c:pt>
                      <c:pt idx="92">
                        <c:v>0.79568856680936251</c:v>
                      </c:pt>
                      <c:pt idx="93">
                        <c:v>0.75012086209680728</c:v>
                      </c:pt>
                      <c:pt idx="94">
                        <c:v>0.71867547076013927</c:v>
                      </c:pt>
                      <c:pt idx="95">
                        <c:v>0.73375060981345885</c:v>
                      </c:pt>
                      <c:pt idx="96">
                        <c:v>0.74803015266584927</c:v>
                      </c:pt>
                      <c:pt idx="97">
                        <c:v>0.76050329495710467</c:v>
                      </c:pt>
                      <c:pt idx="98">
                        <c:v>0.76824795253294453</c:v>
                      </c:pt>
                      <c:pt idx="99">
                        <c:v>0.73199664012970234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0.9975224809155715</c:v>
                      </c:pt>
                      <c:pt idx="1">
                        <c:v>0.99818247307874108</c:v>
                      </c:pt>
                      <c:pt idx="2">
                        <c:v>0.99661157930369182</c:v>
                      </c:pt>
                      <c:pt idx="3">
                        <c:v>0.99819221078621834</c:v>
                      </c:pt>
                      <c:pt idx="4">
                        <c:v>0.99747579384619511</c:v>
                      </c:pt>
                      <c:pt idx="5">
                        <c:v>1</c:v>
                      </c:pt>
                      <c:pt idx="6">
                        <c:v>0.99795916856663558</c:v>
                      </c:pt>
                      <c:pt idx="7">
                        <c:v>0.99280485921111394</c:v>
                      </c:pt>
                      <c:pt idx="8">
                        <c:v>0.99453923037110437</c:v>
                      </c:pt>
                      <c:pt idx="9">
                        <c:v>0.98609458977566922</c:v>
                      </c:pt>
                      <c:pt idx="10">
                        <c:v>0.9808156839903156</c:v>
                      </c:pt>
                      <c:pt idx="11">
                        <c:v>0.97880276542803168</c:v>
                      </c:pt>
                      <c:pt idx="12">
                        <c:v>0.97978972981239287</c:v>
                      </c:pt>
                      <c:pt idx="13">
                        <c:v>0.98211526305591945</c:v>
                      </c:pt>
                      <c:pt idx="14">
                        <c:v>0.98348590780304834</c:v>
                      </c:pt>
                      <c:pt idx="15">
                        <c:v>0.98701816492026984</c:v>
                      </c:pt>
                      <c:pt idx="16">
                        <c:v>0.98016168427023809</c:v>
                      </c:pt>
                      <c:pt idx="17">
                        <c:v>0.98498016701062674</c:v>
                      </c:pt>
                      <c:pt idx="18">
                        <c:v>0.97364780730425549</c:v>
                      </c:pt>
                      <c:pt idx="19">
                        <c:v>0.97575332585987096</c:v>
                      </c:pt>
                      <c:pt idx="20">
                        <c:v>0.97976701395133947</c:v>
                      </c:pt>
                      <c:pt idx="21">
                        <c:v>0.97109490287324907</c:v>
                      </c:pt>
                      <c:pt idx="22">
                        <c:v>0.97618105181728998</c:v>
                      </c:pt>
                      <c:pt idx="23">
                        <c:v>0.97358878247148284</c:v>
                      </c:pt>
                      <c:pt idx="24">
                        <c:v>0.96877237268989147</c:v>
                      </c:pt>
                      <c:pt idx="25">
                        <c:v>0.9618920824896271</c:v>
                      </c:pt>
                      <c:pt idx="26">
                        <c:v>0.96547527767170738</c:v>
                      </c:pt>
                      <c:pt idx="27">
                        <c:v>0.95964124884532109</c:v>
                      </c:pt>
                      <c:pt idx="28">
                        <c:v>0.96365663705605364</c:v>
                      </c:pt>
                      <c:pt idx="29">
                        <c:v>0.96209805313619767</c:v>
                      </c:pt>
                      <c:pt idx="30">
                        <c:v>0.96117342729916821</c:v>
                      </c:pt>
                      <c:pt idx="31">
                        <c:v>0.9639863141309819</c:v>
                      </c:pt>
                      <c:pt idx="32">
                        <c:v>0.96170442200639394</c:v>
                      </c:pt>
                      <c:pt idx="33">
                        <c:v>0.96129134153241791</c:v>
                      </c:pt>
                      <c:pt idx="34">
                        <c:v>0.9634590749090145</c:v>
                      </c:pt>
                      <c:pt idx="35">
                        <c:v>0.95935841287790313</c:v>
                      </c:pt>
                      <c:pt idx="36">
                        <c:v>0.96573862450255554</c:v>
                      </c:pt>
                      <c:pt idx="37">
                        <c:v>0.97004235508363623</c:v>
                      </c:pt>
                      <c:pt idx="38">
                        <c:v>0.97017176876061662</c:v>
                      </c:pt>
                      <c:pt idx="39">
                        <c:v>0.96347208313946986</c:v>
                      </c:pt>
                      <c:pt idx="40">
                        <c:v>0.96729278803023444</c:v>
                      </c:pt>
                      <c:pt idx="41">
                        <c:v>0.96027961511235271</c:v>
                      </c:pt>
                      <c:pt idx="42">
                        <c:v>0.95966339839806414</c:v>
                      </c:pt>
                      <c:pt idx="43">
                        <c:v>0.96029039831069307</c:v>
                      </c:pt>
                      <c:pt idx="44">
                        <c:v>0.95788240687092763</c:v>
                      </c:pt>
                      <c:pt idx="45">
                        <c:v>0.95564755773782883</c:v>
                      </c:pt>
                      <c:pt idx="46">
                        <c:v>0.95009611580623743</c:v>
                      </c:pt>
                      <c:pt idx="47">
                        <c:v>0.94833410239129434</c:v>
                      </c:pt>
                      <c:pt idx="48">
                        <c:v>0.9485639079598821</c:v>
                      </c:pt>
                      <c:pt idx="49">
                        <c:v>0.94747068187214101</c:v>
                      </c:pt>
                      <c:pt idx="50">
                        <c:v>0.94533689674563748</c:v>
                      </c:pt>
                      <c:pt idx="51">
                        <c:v>0.93915411784510439</c:v>
                      </c:pt>
                      <c:pt idx="52">
                        <c:v>0.94289877835901947</c:v>
                      </c:pt>
                      <c:pt idx="53">
                        <c:v>0.94052600542323972</c:v>
                      </c:pt>
                      <c:pt idx="54">
                        <c:v>0.94345149263866745</c:v>
                      </c:pt>
                      <c:pt idx="55">
                        <c:v>0.93988883900888975</c:v>
                      </c:pt>
                      <c:pt idx="56">
                        <c:v>0.93662154222032756</c:v>
                      </c:pt>
                      <c:pt idx="57">
                        <c:v>0.93180762931856609</c:v>
                      </c:pt>
                      <c:pt idx="58">
                        <c:v>0.92708822969775351</c:v>
                      </c:pt>
                      <c:pt idx="59">
                        <c:v>0.9258974981682131</c:v>
                      </c:pt>
                      <c:pt idx="60">
                        <c:v>0.91610845623004711</c:v>
                      </c:pt>
                      <c:pt idx="61">
                        <c:v>0.91838499015247277</c:v>
                      </c:pt>
                      <c:pt idx="62">
                        <c:v>0.91839773233710964</c:v>
                      </c:pt>
                      <c:pt idx="63">
                        <c:v>0.91542892727313385</c:v>
                      </c:pt>
                      <c:pt idx="64">
                        <c:v>0.91781766402981402</c:v>
                      </c:pt>
                      <c:pt idx="65">
                        <c:v>0.91728374629369869</c:v>
                      </c:pt>
                      <c:pt idx="66">
                        <c:v>0.91589861304502496</c:v>
                      </c:pt>
                      <c:pt idx="67">
                        <c:v>0.91943785656101695</c:v>
                      </c:pt>
                      <c:pt idx="68">
                        <c:v>0.92725793068482476</c:v>
                      </c:pt>
                      <c:pt idx="69">
                        <c:v>0.9337276800344898</c:v>
                      </c:pt>
                      <c:pt idx="70">
                        <c:v>0.94278114450830452</c:v>
                      </c:pt>
                      <c:pt idx="71">
                        <c:v>0.93653256238486393</c:v>
                      </c:pt>
                      <c:pt idx="72">
                        <c:v>0.91341660568615213</c:v>
                      </c:pt>
                      <c:pt idx="73">
                        <c:v>0.88439742580610181</c:v>
                      </c:pt>
                      <c:pt idx="74">
                        <c:v>0.87744681200062069</c:v>
                      </c:pt>
                      <c:pt idx="75">
                        <c:v>0.8691173919977635</c:v>
                      </c:pt>
                      <c:pt idx="76">
                        <c:v>0.87447569242426559</c:v>
                      </c:pt>
                      <c:pt idx="77">
                        <c:v>0.89382149910833275</c:v>
                      </c:pt>
                      <c:pt idx="78">
                        <c:v>0.89711288368619757</c:v>
                      </c:pt>
                      <c:pt idx="79">
                        <c:v>0.90877843938877834</c:v>
                      </c:pt>
                      <c:pt idx="80">
                        <c:v>0.91828507655991576</c:v>
                      </c:pt>
                      <c:pt idx="81">
                        <c:v>0.91877306595836539</c:v>
                      </c:pt>
                      <c:pt idx="82">
                        <c:v>0.91693920327618683</c:v>
                      </c:pt>
                      <c:pt idx="83">
                        <c:v>0.9141437847493219</c:v>
                      </c:pt>
                      <c:pt idx="84">
                        <c:v>0.91532297721410161</c:v>
                      </c:pt>
                      <c:pt idx="85">
                        <c:v>0.91024520152036881</c:v>
                      </c:pt>
                      <c:pt idx="86">
                        <c:v>0.88666203061514426</c:v>
                      </c:pt>
                      <c:pt idx="87">
                        <c:v>0.82286712016835206</c:v>
                      </c:pt>
                      <c:pt idx="88">
                        <c:v>0.74799306753872818</c:v>
                      </c:pt>
                      <c:pt idx="89">
                        <c:v>0.70471259340283687</c:v>
                      </c:pt>
                      <c:pt idx="90">
                        <c:v>0.66475209707909644</c:v>
                      </c:pt>
                      <c:pt idx="91">
                        <c:v>0.62605179555707313</c:v>
                      </c:pt>
                      <c:pt idx="92">
                        <c:v>0.81739859840102946</c:v>
                      </c:pt>
                      <c:pt idx="93">
                        <c:v>0.86478504068245976</c:v>
                      </c:pt>
                      <c:pt idx="94">
                        <c:v>0.78357815001892483</c:v>
                      </c:pt>
                      <c:pt idx="95">
                        <c:v>0.80988231820916501</c:v>
                      </c:pt>
                      <c:pt idx="96">
                        <c:v>0.78527648394318161</c:v>
                      </c:pt>
                      <c:pt idx="97">
                        <c:v>0.76198381449717134</c:v>
                      </c:pt>
                      <c:pt idx="98">
                        <c:v>0.67554723191711319</c:v>
                      </c:pt>
                      <c:pt idx="99">
                        <c:v>0.7471395142718571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0.99470736414740557</c:v>
                      </c:pt>
                      <c:pt idx="16">
                        <c:v>0.96219545819576002</c:v>
                      </c:pt>
                      <c:pt idx="17">
                        <c:v>0.96219545819576002</c:v>
                      </c:pt>
                      <c:pt idx="18">
                        <c:v>0.96219545819576002</c:v>
                      </c:pt>
                      <c:pt idx="19">
                        <c:v>0.96219545819576002</c:v>
                      </c:pt>
                      <c:pt idx="20">
                        <c:v>0.96219545819576002</c:v>
                      </c:pt>
                      <c:pt idx="21">
                        <c:v>0.96219545819576002</c:v>
                      </c:pt>
                      <c:pt idx="22">
                        <c:v>0.96219545819576002</c:v>
                      </c:pt>
                      <c:pt idx="23">
                        <c:v>0.96219545819576002</c:v>
                      </c:pt>
                      <c:pt idx="24">
                        <c:v>0.96219545819576002</c:v>
                      </c:pt>
                      <c:pt idx="25">
                        <c:v>0.96219545819576002</c:v>
                      </c:pt>
                      <c:pt idx="26">
                        <c:v>0.96219545819576002</c:v>
                      </c:pt>
                      <c:pt idx="27">
                        <c:v>0.96219545819576002</c:v>
                      </c:pt>
                      <c:pt idx="28">
                        <c:v>0.96219545819576002</c:v>
                      </c:pt>
                      <c:pt idx="29">
                        <c:v>0.96219545819576002</c:v>
                      </c:pt>
                      <c:pt idx="30">
                        <c:v>0.96219545819576002</c:v>
                      </c:pt>
                      <c:pt idx="31">
                        <c:v>0.94761872558567273</c:v>
                      </c:pt>
                      <c:pt idx="32">
                        <c:v>0.91932271522491826</c:v>
                      </c:pt>
                      <c:pt idx="33">
                        <c:v>0.91932271522491826</c:v>
                      </c:pt>
                      <c:pt idx="34">
                        <c:v>0.91932271522491826</c:v>
                      </c:pt>
                      <c:pt idx="35">
                        <c:v>0.91932271522491826</c:v>
                      </c:pt>
                      <c:pt idx="36">
                        <c:v>0.91932271522491826</c:v>
                      </c:pt>
                      <c:pt idx="37">
                        <c:v>0.91932271522491826</c:v>
                      </c:pt>
                      <c:pt idx="38">
                        <c:v>0.91932271522491826</c:v>
                      </c:pt>
                      <c:pt idx="39">
                        <c:v>0.91932271522491826</c:v>
                      </c:pt>
                      <c:pt idx="40">
                        <c:v>0.91932271522491826</c:v>
                      </c:pt>
                      <c:pt idx="41">
                        <c:v>0.91932271522491826</c:v>
                      </c:pt>
                      <c:pt idx="42">
                        <c:v>0.91932271522491826</c:v>
                      </c:pt>
                      <c:pt idx="43">
                        <c:v>0.91932271522491826</c:v>
                      </c:pt>
                      <c:pt idx="44">
                        <c:v>0.91932271522491826</c:v>
                      </c:pt>
                      <c:pt idx="45">
                        <c:v>0.91932271522491826</c:v>
                      </c:pt>
                      <c:pt idx="46">
                        <c:v>0.91932271522491826</c:v>
                      </c:pt>
                      <c:pt idx="47">
                        <c:v>0.86944174388998274</c:v>
                      </c:pt>
                      <c:pt idx="48">
                        <c:v>0.86944174388998274</c:v>
                      </c:pt>
                      <c:pt idx="49">
                        <c:v>0.86944174388998274</c:v>
                      </c:pt>
                      <c:pt idx="50">
                        <c:v>0.86944174388998274</c:v>
                      </c:pt>
                      <c:pt idx="51">
                        <c:v>0.86944174388998274</c:v>
                      </c:pt>
                      <c:pt idx="52">
                        <c:v>0.86944174388998274</c:v>
                      </c:pt>
                      <c:pt idx="53">
                        <c:v>0.86944174388998274</c:v>
                      </c:pt>
                      <c:pt idx="54">
                        <c:v>0.86944174388998274</c:v>
                      </c:pt>
                      <c:pt idx="55">
                        <c:v>0.86944174388998274</c:v>
                      </c:pt>
                      <c:pt idx="56">
                        <c:v>0.86944174388998274</c:v>
                      </c:pt>
                      <c:pt idx="57">
                        <c:v>0.86944174388998274</c:v>
                      </c:pt>
                      <c:pt idx="58">
                        <c:v>0.86944174388998274</c:v>
                      </c:pt>
                      <c:pt idx="59">
                        <c:v>0.86944174388998274</c:v>
                      </c:pt>
                      <c:pt idx="60">
                        <c:v>0.86944174388998274</c:v>
                      </c:pt>
                      <c:pt idx="61">
                        <c:v>0.86944174388998274</c:v>
                      </c:pt>
                      <c:pt idx="62">
                        <c:v>0.86823504324358713</c:v>
                      </c:pt>
                      <c:pt idx="63">
                        <c:v>0.80910671157022074</c:v>
                      </c:pt>
                      <c:pt idx="64">
                        <c:v>0.80910671157022074</c:v>
                      </c:pt>
                      <c:pt idx="65">
                        <c:v>0.80910671157022074</c:v>
                      </c:pt>
                      <c:pt idx="66">
                        <c:v>0.80910671157022074</c:v>
                      </c:pt>
                      <c:pt idx="67">
                        <c:v>0.80910671157022074</c:v>
                      </c:pt>
                      <c:pt idx="68">
                        <c:v>0.80910671157022074</c:v>
                      </c:pt>
                      <c:pt idx="69">
                        <c:v>0.80910671157022074</c:v>
                      </c:pt>
                      <c:pt idx="70">
                        <c:v>0.80910671157022074</c:v>
                      </c:pt>
                      <c:pt idx="71">
                        <c:v>0.80910671157022074</c:v>
                      </c:pt>
                      <c:pt idx="72">
                        <c:v>0.80910671157022074</c:v>
                      </c:pt>
                      <c:pt idx="73">
                        <c:v>0.80910671157022074</c:v>
                      </c:pt>
                      <c:pt idx="74">
                        <c:v>0.80910671157022074</c:v>
                      </c:pt>
                      <c:pt idx="75">
                        <c:v>0.80910671157022074</c:v>
                      </c:pt>
                      <c:pt idx="76">
                        <c:v>0.80910671157022074</c:v>
                      </c:pt>
                      <c:pt idx="77">
                        <c:v>0.80910671157022074</c:v>
                      </c:pt>
                      <c:pt idx="78">
                        <c:v>0.73111044570902306</c:v>
                      </c:pt>
                      <c:pt idx="79">
                        <c:v>0.73111044570902306</c:v>
                      </c:pt>
                      <c:pt idx="80">
                        <c:v>0.73111044570902306</c:v>
                      </c:pt>
                      <c:pt idx="81">
                        <c:v>0.73111044570902306</c:v>
                      </c:pt>
                      <c:pt idx="82">
                        <c:v>0.73111044570902306</c:v>
                      </c:pt>
                      <c:pt idx="83">
                        <c:v>0.73111044570902306</c:v>
                      </c:pt>
                      <c:pt idx="84">
                        <c:v>0.73111044570902306</c:v>
                      </c:pt>
                      <c:pt idx="85">
                        <c:v>0.73111044570902306</c:v>
                      </c:pt>
                      <c:pt idx="86">
                        <c:v>0.73111044570902306</c:v>
                      </c:pt>
                      <c:pt idx="87">
                        <c:v>0.73111044570902306</c:v>
                      </c:pt>
                      <c:pt idx="88">
                        <c:v>0.73111044570902306</c:v>
                      </c:pt>
                      <c:pt idx="89">
                        <c:v>0.73111044570902306</c:v>
                      </c:pt>
                      <c:pt idx="90">
                        <c:v>0.72779373026002492</c:v>
                      </c:pt>
                      <c:pt idx="91">
                        <c:v>0.60297527168631515</c:v>
                      </c:pt>
                      <c:pt idx="92">
                        <c:v>0.60297527168631515</c:v>
                      </c:pt>
                      <c:pt idx="93">
                        <c:v>0.60297527168631515</c:v>
                      </c:pt>
                      <c:pt idx="94">
                        <c:v>0.41024926026544684</c:v>
                      </c:pt>
                      <c:pt idx="95">
                        <c:v>0.41024926026544684</c:v>
                      </c:pt>
                      <c:pt idx="96">
                        <c:v>0.41024926026544684</c:v>
                      </c:pt>
                      <c:pt idx="97">
                        <c:v>0.37070205355531505</c:v>
                      </c:pt>
                      <c:pt idx="98">
                        <c:v>0.37070205355531505</c:v>
                      </c:pt>
                      <c:pt idx="99">
                        <c:v>0.28167264903565792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76</c:v>
                </c:pt>
                <c:pt idx="1">
                  <c:v>12</c:v>
                </c:pt>
                <c:pt idx="2">
                  <c:v>18</c:v>
                </c:pt>
                <c:pt idx="3">
                  <c:v>13</c:v>
                </c:pt>
                <c:pt idx="4">
                  <c:v>21</c:v>
                </c:pt>
                <c:pt idx="5">
                  <c:v>11</c:v>
                </c:pt>
                <c:pt idx="6">
                  <c:v>20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18</c:v>
                </c:pt>
                <c:pt idx="11">
                  <c:v>12</c:v>
                </c:pt>
                <c:pt idx="12">
                  <c:v>17</c:v>
                </c:pt>
                <c:pt idx="13">
                  <c:v>13</c:v>
                </c:pt>
                <c:pt idx="14">
                  <c:v>14</c:v>
                </c:pt>
                <c:pt idx="15">
                  <c:v>13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11</c:v>
                </c:pt>
                <c:pt idx="26">
                  <c:v>13</c:v>
                </c:pt>
                <c:pt idx="27">
                  <c:v>11</c:v>
                </c:pt>
                <c:pt idx="28">
                  <c:v>13</c:v>
                </c:pt>
                <c:pt idx="29">
                  <c:v>16</c:v>
                </c:pt>
                <c:pt idx="30">
                  <c:v>12</c:v>
                </c:pt>
                <c:pt idx="31">
                  <c:v>11</c:v>
                </c:pt>
                <c:pt idx="32">
                  <c:v>15</c:v>
                </c:pt>
                <c:pt idx="33">
                  <c:v>13</c:v>
                </c:pt>
                <c:pt idx="34">
                  <c:v>12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20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11</c:v>
                </c:pt>
                <c:pt idx="48">
                  <c:v>12</c:v>
                </c:pt>
                <c:pt idx="49">
                  <c:v>11</c:v>
                </c:pt>
                <c:pt idx="50">
                  <c:v>13</c:v>
                </c:pt>
                <c:pt idx="51">
                  <c:v>12</c:v>
                </c:pt>
                <c:pt idx="52">
                  <c:v>21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13</c:v>
                </c:pt>
                <c:pt idx="58">
                  <c:v>12</c:v>
                </c:pt>
                <c:pt idx="59">
                  <c:v>15</c:v>
                </c:pt>
                <c:pt idx="60">
                  <c:v>12</c:v>
                </c:pt>
                <c:pt idx="61">
                  <c:v>11</c:v>
                </c:pt>
                <c:pt idx="62">
                  <c:v>13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12</c:v>
                </c:pt>
                <c:pt idx="69">
                  <c:v>12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11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16</c:v>
                </c:pt>
                <c:pt idx="78">
                  <c:v>11</c:v>
                </c:pt>
                <c:pt idx="79">
                  <c:v>13</c:v>
                </c:pt>
                <c:pt idx="80">
                  <c:v>12</c:v>
                </c:pt>
                <c:pt idx="81">
                  <c:v>13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12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17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17</c:v>
                </c:pt>
                <c:pt idx="98">
                  <c:v>18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53</c:v>
                </c:pt>
                <c:pt idx="1">
                  <c:v>51</c:v>
                </c:pt>
                <c:pt idx="2">
                  <c:v>50</c:v>
                </c:pt>
                <c:pt idx="3">
                  <c:v>26</c:v>
                </c:pt>
                <c:pt idx="4">
                  <c:v>28</c:v>
                </c:pt>
                <c:pt idx="5">
                  <c:v>25</c:v>
                </c:pt>
                <c:pt idx="6">
                  <c:v>26</c:v>
                </c:pt>
                <c:pt idx="7">
                  <c:v>47</c:v>
                </c:pt>
                <c:pt idx="8">
                  <c:v>28</c:v>
                </c:pt>
                <c:pt idx="9">
                  <c:v>26</c:v>
                </c:pt>
                <c:pt idx="10">
                  <c:v>27</c:v>
                </c:pt>
                <c:pt idx="11">
                  <c:v>26</c:v>
                </c:pt>
                <c:pt idx="12">
                  <c:v>30</c:v>
                </c:pt>
                <c:pt idx="13">
                  <c:v>26</c:v>
                </c:pt>
                <c:pt idx="14">
                  <c:v>56</c:v>
                </c:pt>
                <c:pt idx="15">
                  <c:v>50</c:v>
                </c:pt>
                <c:pt idx="16">
                  <c:v>25</c:v>
                </c:pt>
                <c:pt idx="17">
                  <c:v>26</c:v>
                </c:pt>
                <c:pt idx="18">
                  <c:v>29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42</c:v>
                </c:pt>
                <c:pt idx="25">
                  <c:v>26</c:v>
                </c:pt>
                <c:pt idx="26">
                  <c:v>26</c:v>
                </c:pt>
                <c:pt idx="27">
                  <c:v>27</c:v>
                </c:pt>
                <c:pt idx="28">
                  <c:v>39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28</c:v>
                </c:pt>
                <c:pt idx="36">
                  <c:v>26</c:v>
                </c:pt>
                <c:pt idx="37">
                  <c:v>26</c:v>
                </c:pt>
                <c:pt idx="38">
                  <c:v>34</c:v>
                </c:pt>
                <c:pt idx="39">
                  <c:v>28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104</c:v>
                </c:pt>
                <c:pt idx="44">
                  <c:v>27</c:v>
                </c:pt>
                <c:pt idx="45">
                  <c:v>26</c:v>
                </c:pt>
                <c:pt idx="46">
                  <c:v>28</c:v>
                </c:pt>
                <c:pt idx="47">
                  <c:v>25</c:v>
                </c:pt>
                <c:pt idx="48">
                  <c:v>26</c:v>
                </c:pt>
                <c:pt idx="49">
                  <c:v>26</c:v>
                </c:pt>
                <c:pt idx="50">
                  <c:v>25</c:v>
                </c:pt>
                <c:pt idx="51">
                  <c:v>29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26</c:v>
                </c:pt>
                <c:pt idx="56">
                  <c:v>28</c:v>
                </c:pt>
                <c:pt idx="57">
                  <c:v>50</c:v>
                </c:pt>
                <c:pt idx="58">
                  <c:v>26</c:v>
                </c:pt>
                <c:pt idx="59">
                  <c:v>27</c:v>
                </c:pt>
                <c:pt idx="60">
                  <c:v>26</c:v>
                </c:pt>
                <c:pt idx="61">
                  <c:v>27</c:v>
                </c:pt>
                <c:pt idx="62">
                  <c:v>52</c:v>
                </c:pt>
                <c:pt idx="63">
                  <c:v>26</c:v>
                </c:pt>
                <c:pt idx="64">
                  <c:v>25</c:v>
                </c:pt>
                <c:pt idx="65">
                  <c:v>26</c:v>
                </c:pt>
                <c:pt idx="66">
                  <c:v>28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40</c:v>
                </c:pt>
                <c:pt idx="76">
                  <c:v>43</c:v>
                </c:pt>
                <c:pt idx="77">
                  <c:v>26</c:v>
                </c:pt>
                <c:pt idx="78">
                  <c:v>26</c:v>
                </c:pt>
                <c:pt idx="79">
                  <c:v>32</c:v>
                </c:pt>
                <c:pt idx="80">
                  <c:v>27</c:v>
                </c:pt>
                <c:pt idx="81">
                  <c:v>26</c:v>
                </c:pt>
                <c:pt idx="82">
                  <c:v>27</c:v>
                </c:pt>
                <c:pt idx="83">
                  <c:v>26</c:v>
                </c:pt>
                <c:pt idx="84">
                  <c:v>49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25</c:v>
                </c:pt>
                <c:pt idx="90">
                  <c:v>26</c:v>
                </c:pt>
                <c:pt idx="91">
                  <c:v>25</c:v>
                </c:pt>
                <c:pt idx="92">
                  <c:v>32</c:v>
                </c:pt>
                <c:pt idx="93">
                  <c:v>25</c:v>
                </c:pt>
                <c:pt idx="94">
                  <c:v>26</c:v>
                </c:pt>
                <c:pt idx="95">
                  <c:v>28</c:v>
                </c:pt>
                <c:pt idx="96">
                  <c:v>90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6095</c:v>
                </c:pt>
                <c:pt idx="1">
                  <c:v>4205</c:v>
                </c:pt>
                <c:pt idx="2">
                  <c:v>4098</c:v>
                </c:pt>
                <c:pt idx="3">
                  <c:v>4164</c:v>
                </c:pt>
                <c:pt idx="4">
                  <c:v>4305</c:v>
                </c:pt>
                <c:pt idx="5">
                  <c:v>4113</c:v>
                </c:pt>
                <c:pt idx="6">
                  <c:v>4053</c:v>
                </c:pt>
                <c:pt idx="7">
                  <c:v>4032</c:v>
                </c:pt>
                <c:pt idx="8">
                  <c:v>4201</c:v>
                </c:pt>
                <c:pt idx="9">
                  <c:v>4144</c:v>
                </c:pt>
                <c:pt idx="10">
                  <c:v>4227</c:v>
                </c:pt>
                <c:pt idx="11">
                  <c:v>4351</c:v>
                </c:pt>
                <c:pt idx="12">
                  <c:v>4252</c:v>
                </c:pt>
                <c:pt idx="13">
                  <c:v>4065</c:v>
                </c:pt>
                <c:pt idx="14">
                  <c:v>4177</c:v>
                </c:pt>
                <c:pt idx="15">
                  <c:v>4183</c:v>
                </c:pt>
                <c:pt idx="16">
                  <c:v>4032</c:v>
                </c:pt>
                <c:pt idx="17">
                  <c:v>4161</c:v>
                </c:pt>
                <c:pt idx="18">
                  <c:v>4163</c:v>
                </c:pt>
                <c:pt idx="19">
                  <c:v>4202</c:v>
                </c:pt>
                <c:pt idx="20">
                  <c:v>4210</c:v>
                </c:pt>
                <c:pt idx="21">
                  <c:v>4027</c:v>
                </c:pt>
                <c:pt idx="22">
                  <c:v>4314</c:v>
                </c:pt>
                <c:pt idx="23">
                  <c:v>4716</c:v>
                </c:pt>
                <c:pt idx="24">
                  <c:v>4130</c:v>
                </c:pt>
                <c:pt idx="25">
                  <c:v>4109</c:v>
                </c:pt>
                <c:pt idx="26">
                  <c:v>4254</c:v>
                </c:pt>
                <c:pt idx="27">
                  <c:v>4085</c:v>
                </c:pt>
                <c:pt idx="28">
                  <c:v>4118</c:v>
                </c:pt>
                <c:pt idx="29">
                  <c:v>4398</c:v>
                </c:pt>
                <c:pt idx="30">
                  <c:v>4239</c:v>
                </c:pt>
                <c:pt idx="31">
                  <c:v>4263</c:v>
                </c:pt>
                <c:pt idx="32">
                  <c:v>4012</c:v>
                </c:pt>
                <c:pt idx="33">
                  <c:v>4102</c:v>
                </c:pt>
                <c:pt idx="34">
                  <c:v>4151</c:v>
                </c:pt>
                <c:pt idx="35">
                  <c:v>4437</c:v>
                </c:pt>
                <c:pt idx="36">
                  <c:v>4327</c:v>
                </c:pt>
                <c:pt idx="37">
                  <c:v>4316</c:v>
                </c:pt>
                <c:pt idx="38">
                  <c:v>4095</c:v>
                </c:pt>
                <c:pt idx="39">
                  <c:v>4252</c:v>
                </c:pt>
                <c:pt idx="40">
                  <c:v>4442</c:v>
                </c:pt>
                <c:pt idx="41">
                  <c:v>4140</c:v>
                </c:pt>
                <c:pt idx="42">
                  <c:v>3818</c:v>
                </c:pt>
                <c:pt idx="43">
                  <c:v>4319</c:v>
                </c:pt>
                <c:pt idx="44">
                  <c:v>4088</c:v>
                </c:pt>
                <c:pt idx="45">
                  <c:v>4323</c:v>
                </c:pt>
                <c:pt idx="46">
                  <c:v>4433</c:v>
                </c:pt>
                <c:pt idx="47">
                  <c:v>4307</c:v>
                </c:pt>
                <c:pt idx="48">
                  <c:v>4408</c:v>
                </c:pt>
                <c:pt idx="49">
                  <c:v>4352</c:v>
                </c:pt>
                <c:pt idx="50">
                  <c:v>4424</c:v>
                </c:pt>
                <c:pt idx="51">
                  <c:v>4150</c:v>
                </c:pt>
                <c:pt idx="52">
                  <c:v>4386</c:v>
                </c:pt>
                <c:pt idx="53">
                  <c:v>4503</c:v>
                </c:pt>
                <c:pt idx="54">
                  <c:v>4296</c:v>
                </c:pt>
                <c:pt idx="55">
                  <c:v>3822</c:v>
                </c:pt>
                <c:pt idx="56">
                  <c:v>4383</c:v>
                </c:pt>
                <c:pt idx="57">
                  <c:v>4075</c:v>
                </c:pt>
                <c:pt idx="58">
                  <c:v>4287</c:v>
                </c:pt>
                <c:pt idx="59">
                  <c:v>4559</c:v>
                </c:pt>
                <c:pt idx="60">
                  <c:v>4319</c:v>
                </c:pt>
                <c:pt idx="61">
                  <c:v>3962</c:v>
                </c:pt>
                <c:pt idx="62">
                  <c:v>4459</c:v>
                </c:pt>
                <c:pt idx="63">
                  <c:v>4452</c:v>
                </c:pt>
                <c:pt idx="64">
                  <c:v>4413</c:v>
                </c:pt>
                <c:pt idx="65">
                  <c:v>4609</c:v>
                </c:pt>
                <c:pt idx="66">
                  <c:v>4760</c:v>
                </c:pt>
                <c:pt idx="67">
                  <c:v>4287</c:v>
                </c:pt>
                <c:pt idx="68">
                  <c:v>4293</c:v>
                </c:pt>
                <c:pt idx="69">
                  <c:v>4378</c:v>
                </c:pt>
                <c:pt idx="70">
                  <c:v>4726</c:v>
                </c:pt>
                <c:pt idx="71">
                  <c:v>4285</c:v>
                </c:pt>
                <c:pt idx="72">
                  <c:v>4544</c:v>
                </c:pt>
                <c:pt idx="73">
                  <c:v>4477</c:v>
                </c:pt>
                <c:pt idx="74">
                  <c:v>4908</c:v>
                </c:pt>
                <c:pt idx="75">
                  <c:v>4436</c:v>
                </c:pt>
                <c:pt idx="76">
                  <c:v>4576</c:v>
                </c:pt>
                <c:pt idx="77">
                  <c:v>4588</c:v>
                </c:pt>
                <c:pt idx="78">
                  <c:v>4491</c:v>
                </c:pt>
                <c:pt idx="79">
                  <c:v>4604</c:v>
                </c:pt>
                <c:pt idx="80">
                  <c:v>4880</c:v>
                </c:pt>
                <c:pt idx="81">
                  <c:v>4698</c:v>
                </c:pt>
                <c:pt idx="82">
                  <c:v>4560</c:v>
                </c:pt>
                <c:pt idx="83">
                  <c:v>4722</c:v>
                </c:pt>
                <c:pt idx="84">
                  <c:v>4675</c:v>
                </c:pt>
                <c:pt idx="85">
                  <c:v>4395</c:v>
                </c:pt>
                <c:pt idx="86">
                  <c:v>4651</c:v>
                </c:pt>
                <c:pt idx="87">
                  <c:v>4942</c:v>
                </c:pt>
                <c:pt idx="88">
                  <c:v>4457</c:v>
                </c:pt>
                <c:pt idx="89">
                  <c:v>4475</c:v>
                </c:pt>
                <c:pt idx="90">
                  <c:v>4596</c:v>
                </c:pt>
                <c:pt idx="91">
                  <c:v>4604</c:v>
                </c:pt>
                <c:pt idx="92">
                  <c:v>4431</c:v>
                </c:pt>
                <c:pt idx="93">
                  <c:v>3898</c:v>
                </c:pt>
                <c:pt idx="94">
                  <c:v>4344</c:v>
                </c:pt>
                <c:pt idx="95">
                  <c:v>4230</c:v>
                </c:pt>
                <c:pt idx="96">
                  <c:v>4241</c:v>
                </c:pt>
                <c:pt idx="97">
                  <c:v>4684</c:v>
                </c:pt>
                <c:pt idx="98">
                  <c:v>4544</c:v>
                </c:pt>
                <c:pt idx="99">
                  <c:v>4402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37057</c:v>
                </c:pt>
                <c:pt idx="1">
                  <c:v>31301</c:v>
                </c:pt>
                <c:pt idx="2">
                  <c:v>31204</c:v>
                </c:pt>
                <c:pt idx="3">
                  <c:v>31023</c:v>
                </c:pt>
                <c:pt idx="4">
                  <c:v>31057</c:v>
                </c:pt>
                <c:pt idx="5">
                  <c:v>31036</c:v>
                </c:pt>
                <c:pt idx="6">
                  <c:v>30723</c:v>
                </c:pt>
                <c:pt idx="7">
                  <c:v>30723</c:v>
                </c:pt>
                <c:pt idx="8">
                  <c:v>30996</c:v>
                </c:pt>
                <c:pt idx="9">
                  <c:v>31147</c:v>
                </c:pt>
                <c:pt idx="10">
                  <c:v>31036</c:v>
                </c:pt>
                <c:pt idx="11">
                  <c:v>31486</c:v>
                </c:pt>
                <c:pt idx="12">
                  <c:v>30442</c:v>
                </c:pt>
                <c:pt idx="13">
                  <c:v>30781</c:v>
                </c:pt>
                <c:pt idx="14">
                  <c:v>30764</c:v>
                </c:pt>
                <c:pt idx="15">
                  <c:v>30826</c:v>
                </c:pt>
                <c:pt idx="16">
                  <c:v>30792</c:v>
                </c:pt>
                <c:pt idx="17">
                  <c:v>31149</c:v>
                </c:pt>
                <c:pt idx="18">
                  <c:v>30723</c:v>
                </c:pt>
                <c:pt idx="19">
                  <c:v>31057</c:v>
                </c:pt>
                <c:pt idx="20">
                  <c:v>31262</c:v>
                </c:pt>
                <c:pt idx="21">
                  <c:v>31025</c:v>
                </c:pt>
                <c:pt idx="22">
                  <c:v>31345</c:v>
                </c:pt>
                <c:pt idx="23">
                  <c:v>31635</c:v>
                </c:pt>
                <c:pt idx="24">
                  <c:v>30375</c:v>
                </c:pt>
                <c:pt idx="25">
                  <c:v>30590</c:v>
                </c:pt>
                <c:pt idx="26">
                  <c:v>31357</c:v>
                </c:pt>
                <c:pt idx="27">
                  <c:v>30653</c:v>
                </c:pt>
                <c:pt idx="28">
                  <c:v>30779</c:v>
                </c:pt>
                <c:pt idx="29">
                  <c:v>30802</c:v>
                </c:pt>
                <c:pt idx="30">
                  <c:v>30998</c:v>
                </c:pt>
                <c:pt idx="31">
                  <c:v>31025</c:v>
                </c:pt>
                <c:pt idx="32">
                  <c:v>30772</c:v>
                </c:pt>
                <c:pt idx="33">
                  <c:v>30586</c:v>
                </c:pt>
                <c:pt idx="34">
                  <c:v>31248</c:v>
                </c:pt>
                <c:pt idx="35">
                  <c:v>31018</c:v>
                </c:pt>
                <c:pt idx="36">
                  <c:v>30880</c:v>
                </c:pt>
                <c:pt idx="37">
                  <c:v>30969</c:v>
                </c:pt>
                <c:pt idx="38">
                  <c:v>31015</c:v>
                </c:pt>
                <c:pt idx="39">
                  <c:v>30988</c:v>
                </c:pt>
                <c:pt idx="40">
                  <c:v>31417</c:v>
                </c:pt>
                <c:pt idx="41">
                  <c:v>31058</c:v>
                </c:pt>
                <c:pt idx="42">
                  <c:v>30660</c:v>
                </c:pt>
                <c:pt idx="43">
                  <c:v>30772</c:v>
                </c:pt>
                <c:pt idx="44">
                  <c:v>30756</c:v>
                </c:pt>
                <c:pt idx="45">
                  <c:v>30609</c:v>
                </c:pt>
                <c:pt idx="46">
                  <c:v>30944</c:v>
                </c:pt>
                <c:pt idx="47">
                  <c:v>31189</c:v>
                </c:pt>
                <c:pt idx="48">
                  <c:v>30687</c:v>
                </c:pt>
                <c:pt idx="49">
                  <c:v>30955</c:v>
                </c:pt>
                <c:pt idx="50">
                  <c:v>30618</c:v>
                </c:pt>
                <c:pt idx="51">
                  <c:v>30720</c:v>
                </c:pt>
                <c:pt idx="52">
                  <c:v>30916</c:v>
                </c:pt>
                <c:pt idx="53">
                  <c:v>30959</c:v>
                </c:pt>
                <c:pt idx="54">
                  <c:v>30703</c:v>
                </c:pt>
                <c:pt idx="55">
                  <c:v>30953</c:v>
                </c:pt>
                <c:pt idx="56">
                  <c:v>30775</c:v>
                </c:pt>
                <c:pt idx="57">
                  <c:v>30479</c:v>
                </c:pt>
                <c:pt idx="58">
                  <c:v>30596</c:v>
                </c:pt>
                <c:pt idx="59">
                  <c:v>31082</c:v>
                </c:pt>
                <c:pt idx="60">
                  <c:v>30984</c:v>
                </c:pt>
                <c:pt idx="61">
                  <c:v>31057</c:v>
                </c:pt>
                <c:pt idx="62">
                  <c:v>31045</c:v>
                </c:pt>
                <c:pt idx="63">
                  <c:v>31045</c:v>
                </c:pt>
                <c:pt idx="64">
                  <c:v>30494</c:v>
                </c:pt>
                <c:pt idx="65">
                  <c:v>30981</c:v>
                </c:pt>
                <c:pt idx="66">
                  <c:v>31151</c:v>
                </c:pt>
                <c:pt idx="67">
                  <c:v>31126</c:v>
                </c:pt>
                <c:pt idx="68">
                  <c:v>30269</c:v>
                </c:pt>
                <c:pt idx="69">
                  <c:v>30532</c:v>
                </c:pt>
                <c:pt idx="70">
                  <c:v>30768</c:v>
                </c:pt>
                <c:pt idx="71">
                  <c:v>30600</c:v>
                </c:pt>
                <c:pt idx="72">
                  <c:v>30688</c:v>
                </c:pt>
                <c:pt idx="73">
                  <c:v>30618</c:v>
                </c:pt>
                <c:pt idx="74">
                  <c:v>31677</c:v>
                </c:pt>
                <c:pt idx="75">
                  <c:v>30347</c:v>
                </c:pt>
                <c:pt idx="76">
                  <c:v>30900</c:v>
                </c:pt>
                <c:pt idx="77">
                  <c:v>30673</c:v>
                </c:pt>
                <c:pt idx="78">
                  <c:v>30690</c:v>
                </c:pt>
                <c:pt idx="79">
                  <c:v>30893</c:v>
                </c:pt>
                <c:pt idx="80">
                  <c:v>30865</c:v>
                </c:pt>
                <c:pt idx="81">
                  <c:v>30762</c:v>
                </c:pt>
                <c:pt idx="82">
                  <c:v>30521</c:v>
                </c:pt>
                <c:pt idx="83">
                  <c:v>30526</c:v>
                </c:pt>
                <c:pt idx="84">
                  <c:v>30802</c:v>
                </c:pt>
                <c:pt idx="85">
                  <c:v>30080</c:v>
                </c:pt>
                <c:pt idx="86">
                  <c:v>30600</c:v>
                </c:pt>
                <c:pt idx="87">
                  <c:v>30747</c:v>
                </c:pt>
                <c:pt idx="88">
                  <c:v>30213</c:v>
                </c:pt>
                <c:pt idx="89">
                  <c:v>29951</c:v>
                </c:pt>
                <c:pt idx="90">
                  <c:v>30123</c:v>
                </c:pt>
                <c:pt idx="91">
                  <c:v>30005</c:v>
                </c:pt>
                <c:pt idx="92">
                  <c:v>29916</c:v>
                </c:pt>
                <c:pt idx="93">
                  <c:v>29848</c:v>
                </c:pt>
                <c:pt idx="94">
                  <c:v>29374</c:v>
                </c:pt>
                <c:pt idx="95">
                  <c:v>29377</c:v>
                </c:pt>
                <c:pt idx="96">
                  <c:v>28698</c:v>
                </c:pt>
                <c:pt idx="97">
                  <c:v>29259</c:v>
                </c:pt>
                <c:pt idx="98">
                  <c:v>28874</c:v>
                </c:pt>
                <c:pt idx="99">
                  <c:v>27346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4592</c:v>
                </c:pt>
                <c:pt idx="1">
                  <c:v>3782</c:v>
                </c:pt>
                <c:pt idx="2">
                  <c:v>3555</c:v>
                </c:pt>
                <c:pt idx="3">
                  <c:v>3452</c:v>
                </c:pt>
                <c:pt idx="4">
                  <c:v>3840</c:v>
                </c:pt>
                <c:pt idx="5">
                  <c:v>3706</c:v>
                </c:pt>
                <c:pt idx="6">
                  <c:v>3708</c:v>
                </c:pt>
                <c:pt idx="7">
                  <c:v>3573</c:v>
                </c:pt>
                <c:pt idx="8">
                  <c:v>3639</c:v>
                </c:pt>
                <c:pt idx="9">
                  <c:v>3745</c:v>
                </c:pt>
                <c:pt idx="10">
                  <c:v>3762</c:v>
                </c:pt>
                <c:pt idx="11">
                  <c:v>3891</c:v>
                </c:pt>
                <c:pt idx="12">
                  <c:v>3711</c:v>
                </c:pt>
                <c:pt idx="13">
                  <c:v>3498</c:v>
                </c:pt>
                <c:pt idx="14">
                  <c:v>3616</c:v>
                </c:pt>
                <c:pt idx="15">
                  <c:v>3588</c:v>
                </c:pt>
                <c:pt idx="16">
                  <c:v>3615</c:v>
                </c:pt>
                <c:pt idx="17">
                  <c:v>3499</c:v>
                </c:pt>
                <c:pt idx="18">
                  <c:v>3493</c:v>
                </c:pt>
                <c:pt idx="19">
                  <c:v>3632</c:v>
                </c:pt>
                <c:pt idx="20">
                  <c:v>3703</c:v>
                </c:pt>
                <c:pt idx="21">
                  <c:v>3427</c:v>
                </c:pt>
                <c:pt idx="22">
                  <c:v>3791</c:v>
                </c:pt>
                <c:pt idx="23">
                  <c:v>4213</c:v>
                </c:pt>
                <c:pt idx="24">
                  <c:v>3565</c:v>
                </c:pt>
                <c:pt idx="25">
                  <c:v>3645</c:v>
                </c:pt>
                <c:pt idx="26">
                  <c:v>3776</c:v>
                </c:pt>
                <c:pt idx="27">
                  <c:v>3585</c:v>
                </c:pt>
                <c:pt idx="28">
                  <c:v>3571</c:v>
                </c:pt>
                <c:pt idx="29">
                  <c:v>3795</c:v>
                </c:pt>
                <c:pt idx="30">
                  <c:v>3760</c:v>
                </c:pt>
                <c:pt idx="31">
                  <c:v>3709</c:v>
                </c:pt>
                <c:pt idx="32">
                  <c:v>3493</c:v>
                </c:pt>
                <c:pt idx="33">
                  <c:v>3559</c:v>
                </c:pt>
                <c:pt idx="34">
                  <c:v>3604</c:v>
                </c:pt>
                <c:pt idx="35">
                  <c:v>3822</c:v>
                </c:pt>
                <c:pt idx="36">
                  <c:v>3805</c:v>
                </c:pt>
                <c:pt idx="37">
                  <c:v>3751</c:v>
                </c:pt>
                <c:pt idx="38">
                  <c:v>3556</c:v>
                </c:pt>
                <c:pt idx="39">
                  <c:v>3633</c:v>
                </c:pt>
                <c:pt idx="40">
                  <c:v>3890</c:v>
                </c:pt>
                <c:pt idx="41">
                  <c:v>3682</c:v>
                </c:pt>
                <c:pt idx="42">
                  <c:v>3307</c:v>
                </c:pt>
                <c:pt idx="43">
                  <c:v>3759</c:v>
                </c:pt>
                <c:pt idx="44">
                  <c:v>3475</c:v>
                </c:pt>
                <c:pt idx="45">
                  <c:v>3637</c:v>
                </c:pt>
                <c:pt idx="46">
                  <c:v>3775</c:v>
                </c:pt>
                <c:pt idx="47">
                  <c:v>3708</c:v>
                </c:pt>
                <c:pt idx="48">
                  <c:v>3632</c:v>
                </c:pt>
                <c:pt idx="49">
                  <c:v>3310</c:v>
                </c:pt>
                <c:pt idx="50">
                  <c:v>3864</c:v>
                </c:pt>
                <c:pt idx="51">
                  <c:v>3559</c:v>
                </c:pt>
                <c:pt idx="52">
                  <c:v>3619</c:v>
                </c:pt>
                <c:pt idx="53">
                  <c:v>3882</c:v>
                </c:pt>
                <c:pt idx="54">
                  <c:v>3643</c:v>
                </c:pt>
                <c:pt idx="55">
                  <c:v>3196</c:v>
                </c:pt>
                <c:pt idx="56">
                  <c:v>3834</c:v>
                </c:pt>
                <c:pt idx="57">
                  <c:v>3515</c:v>
                </c:pt>
                <c:pt idx="58">
                  <c:v>3591</c:v>
                </c:pt>
                <c:pt idx="59">
                  <c:v>3861</c:v>
                </c:pt>
                <c:pt idx="60">
                  <c:v>3603</c:v>
                </c:pt>
                <c:pt idx="61">
                  <c:v>3233</c:v>
                </c:pt>
                <c:pt idx="62">
                  <c:v>3689</c:v>
                </c:pt>
                <c:pt idx="63">
                  <c:v>3586</c:v>
                </c:pt>
                <c:pt idx="64">
                  <c:v>3566</c:v>
                </c:pt>
                <c:pt idx="65">
                  <c:v>3791</c:v>
                </c:pt>
                <c:pt idx="66">
                  <c:v>4013</c:v>
                </c:pt>
                <c:pt idx="67">
                  <c:v>3596</c:v>
                </c:pt>
                <c:pt idx="68">
                  <c:v>3419</c:v>
                </c:pt>
                <c:pt idx="69">
                  <c:v>3644</c:v>
                </c:pt>
                <c:pt idx="70">
                  <c:v>3920</c:v>
                </c:pt>
                <c:pt idx="71">
                  <c:v>3434</c:v>
                </c:pt>
                <c:pt idx="72">
                  <c:v>3715</c:v>
                </c:pt>
                <c:pt idx="73">
                  <c:v>3682</c:v>
                </c:pt>
                <c:pt idx="74">
                  <c:v>4148</c:v>
                </c:pt>
                <c:pt idx="75">
                  <c:v>3612</c:v>
                </c:pt>
                <c:pt idx="76">
                  <c:v>3744</c:v>
                </c:pt>
                <c:pt idx="77">
                  <c:v>3782</c:v>
                </c:pt>
                <c:pt idx="78">
                  <c:v>3630</c:v>
                </c:pt>
                <c:pt idx="79">
                  <c:v>3653</c:v>
                </c:pt>
                <c:pt idx="80">
                  <c:v>3849</c:v>
                </c:pt>
                <c:pt idx="81">
                  <c:v>3940</c:v>
                </c:pt>
                <c:pt idx="82">
                  <c:v>3512</c:v>
                </c:pt>
                <c:pt idx="83">
                  <c:v>3762</c:v>
                </c:pt>
                <c:pt idx="84">
                  <c:v>3808</c:v>
                </c:pt>
                <c:pt idx="85">
                  <c:v>3451</c:v>
                </c:pt>
                <c:pt idx="86">
                  <c:v>3740</c:v>
                </c:pt>
                <c:pt idx="87">
                  <c:v>4026</c:v>
                </c:pt>
                <c:pt idx="88">
                  <c:v>3646</c:v>
                </c:pt>
                <c:pt idx="89">
                  <c:v>3477</c:v>
                </c:pt>
                <c:pt idx="90">
                  <c:v>3792</c:v>
                </c:pt>
                <c:pt idx="91">
                  <c:v>3812</c:v>
                </c:pt>
                <c:pt idx="92">
                  <c:v>3580</c:v>
                </c:pt>
                <c:pt idx="93">
                  <c:v>3199</c:v>
                </c:pt>
                <c:pt idx="94">
                  <c:v>3648</c:v>
                </c:pt>
                <c:pt idx="95">
                  <c:v>3534</c:v>
                </c:pt>
                <c:pt idx="96">
                  <c:v>3422</c:v>
                </c:pt>
                <c:pt idx="97">
                  <c:v>3875</c:v>
                </c:pt>
                <c:pt idx="98">
                  <c:v>3775</c:v>
                </c:pt>
                <c:pt idx="99">
                  <c:v>3679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3894</c:v>
                </c:pt>
                <c:pt idx="1">
                  <c:v>3572</c:v>
                </c:pt>
                <c:pt idx="2">
                  <c:v>3343</c:v>
                </c:pt>
                <c:pt idx="3">
                  <c:v>3407</c:v>
                </c:pt>
                <c:pt idx="4">
                  <c:v>3539</c:v>
                </c:pt>
                <c:pt idx="5">
                  <c:v>3430</c:v>
                </c:pt>
                <c:pt idx="6">
                  <c:v>3351</c:v>
                </c:pt>
                <c:pt idx="7">
                  <c:v>3287</c:v>
                </c:pt>
                <c:pt idx="8">
                  <c:v>3458</c:v>
                </c:pt>
                <c:pt idx="9">
                  <c:v>3607</c:v>
                </c:pt>
                <c:pt idx="10">
                  <c:v>3581</c:v>
                </c:pt>
                <c:pt idx="11">
                  <c:v>3701</c:v>
                </c:pt>
                <c:pt idx="12">
                  <c:v>3506</c:v>
                </c:pt>
                <c:pt idx="13">
                  <c:v>3236</c:v>
                </c:pt>
                <c:pt idx="14">
                  <c:v>3506</c:v>
                </c:pt>
                <c:pt idx="15">
                  <c:v>3349</c:v>
                </c:pt>
                <c:pt idx="16">
                  <c:v>3340</c:v>
                </c:pt>
                <c:pt idx="17">
                  <c:v>3396</c:v>
                </c:pt>
                <c:pt idx="18">
                  <c:v>3321</c:v>
                </c:pt>
                <c:pt idx="19">
                  <c:v>3429</c:v>
                </c:pt>
                <c:pt idx="20">
                  <c:v>3484</c:v>
                </c:pt>
                <c:pt idx="21">
                  <c:v>3312</c:v>
                </c:pt>
                <c:pt idx="22">
                  <c:v>3687</c:v>
                </c:pt>
                <c:pt idx="23">
                  <c:v>4023</c:v>
                </c:pt>
                <c:pt idx="24">
                  <c:v>3460</c:v>
                </c:pt>
                <c:pt idx="25">
                  <c:v>3384</c:v>
                </c:pt>
                <c:pt idx="26">
                  <c:v>3594</c:v>
                </c:pt>
                <c:pt idx="27">
                  <c:v>3343</c:v>
                </c:pt>
                <c:pt idx="28">
                  <c:v>3436</c:v>
                </c:pt>
                <c:pt idx="29">
                  <c:v>3678</c:v>
                </c:pt>
                <c:pt idx="30">
                  <c:v>3514</c:v>
                </c:pt>
                <c:pt idx="31">
                  <c:v>3556</c:v>
                </c:pt>
                <c:pt idx="32">
                  <c:v>3340</c:v>
                </c:pt>
                <c:pt idx="33">
                  <c:v>3401</c:v>
                </c:pt>
                <c:pt idx="34">
                  <c:v>3435</c:v>
                </c:pt>
                <c:pt idx="35">
                  <c:v>3737</c:v>
                </c:pt>
                <c:pt idx="36">
                  <c:v>3624</c:v>
                </c:pt>
                <c:pt idx="37">
                  <c:v>3634</c:v>
                </c:pt>
                <c:pt idx="38">
                  <c:v>3421</c:v>
                </c:pt>
                <c:pt idx="39">
                  <c:v>3589</c:v>
                </c:pt>
                <c:pt idx="40">
                  <c:v>3788</c:v>
                </c:pt>
                <c:pt idx="41">
                  <c:v>3510</c:v>
                </c:pt>
                <c:pt idx="42">
                  <c:v>3151</c:v>
                </c:pt>
                <c:pt idx="43">
                  <c:v>3585</c:v>
                </c:pt>
                <c:pt idx="44">
                  <c:v>3361</c:v>
                </c:pt>
                <c:pt idx="45">
                  <c:v>3619</c:v>
                </c:pt>
                <c:pt idx="46">
                  <c:v>3766</c:v>
                </c:pt>
                <c:pt idx="47">
                  <c:v>3646</c:v>
                </c:pt>
                <c:pt idx="48">
                  <c:v>3596</c:v>
                </c:pt>
                <c:pt idx="49">
                  <c:v>3240</c:v>
                </c:pt>
                <c:pt idx="50">
                  <c:v>3751</c:v>
                </c:pt>
                <c:pt idx="51">
                  <c:v>3455</c:v>
                </c:pt>
                <c:pt idx="52">
                  <c:v>3677</c:v>
                </c:pt>
                <c:pt idx="53">
                  <c:v>3751</c:v>
                </c:pt>
                <c:pt idx="54">
                  <c:v>3589</c:v>
                </c:pt>
                <c:pt idx="55">
                  <c:v>3183</c:v>
                </c:pt>
                <c:pt idx="56">
                  <c:v>3626</c:v>
                </c:pt>
                <c:pt idx="57">
                  <c:v>3474</c:v>
                </c:pt>
                <c:pt idx="58">
                  <c:v>3640</c:v>
                </c:pt>
                <c:pt idx="59">
                  <c:v>3961</c:v>
                </c:pt>
                <c:pt idx="60">
                  <c:v>3551</c:v>
                </c:pt>
                <c:pt idx="61">
                  <c:v>3366</c:v>
                </c:pt>
                <c:pt idx="62">
                  <c:v>3843</c:v>
                </c:pt>
                <c:pt idx="63">
                  <c:v>3758</c:v>
                </c:pt>
                <c:pt idx="64">
                  <c:v>3732</c:v>
                </c:pt>
                <c:pt idx="65">
                  <c:v>3883</c:v>
                </c:pt>
                <c:pt idx="66">
                  <c:v>4052</c:v>
                </c:pt>
                <c:pt idx="67">
                  <c:v>3700</c:v>
                </c:pt>
                <c:pt idx="68">
                  <c:v>3606</c:v>
                </c:pt>
                <c:pt idx="69">
                  <c:v>3705</c:v>
                </c:pt>
                <c:pt idx="70">
                  <c:v>4025</c:v>
                </c:pt>
                <c:pt idx="71">
                  <c:v>3632</c:v>
                </c:pt>
                <c:pt idx="72">
                  <c:v>3788</c:v>
                </c:pt>
                <c:pt idx="73">
                  <c:v>3808</c:v>
                </c:pt>
                <c:pt idx="74">
                  <c:v>4253</c:v>
                </c:pt>
                <c:pt idx="75">
                  <c:v>3743</c:v>
                </c:pt>
                <c:pt idx="76">
                  <c:v>3882</c:v>
                </c:pt>
                <c:pt idx="77">
                  <c:v>3999</c:v>
                </c:pt>
                <c:pt idx="78">
                  <c:v>3780</c:v>
                </c:pt>
                <c:pt idx="79">
                  <c:v>3879</c:v>
                </c:pt>
                <c:pt idx="80">
                  <c:v>4220</c:v>
                </c:pt>
                <c:pt idx="81">
                  <c:v>3972</c:v>
                </c:pt>
                <c:pt idx="82">
                  <c:v>3902</c:v>
                </c:pt>
                <c:pt idx="83">
                  <c:v>4030</c:v>
                </c:pt>
                <c:pt idx="84">
                  <c:v>3984</c:v>
                </c:pt>
                <c:pt idx="85">
                  <c:v>3787</c:v>
                </c:pt>
                <c:pt idx="86">
                  <c:v>4038</c:v>
                </c:pt>
                <c:pt idx="87">
                  <c:v>4308</c:v>
                </c:pt>
                <c:pt idx="88">
                  <c:v>3819</c:v>
                </c:pt>
                <c:pt idx="89">
                  <c:v>3829</c:v>
                </c:pt>
                <c:pt idx="90">
                  <c:v>3943</c:v>
                </c:pt>
                <c:pt idx="91">
                  <c:v>3921</c:v>
                </c:pt>
                <c:pt idx="92">
                  <c:v>3741</c:v>
                </c:pt>
                <c:pt idx="93">
                  <c:v>3263</c:v>
                </c:pt>
                <c:pt idx="94">
                  <c:v>3595</c:v>
                </c:pt>
                <c:pt idx="95">
                  <c:v>3515</c:v>
                </c:pt>
                <c:pt idx="96">
                  <c:v>3547</c:v>
                </c:pt>
                <c:pt idx="97">
                  <c:v>3922</c:v>
                </c:pt>
                <c:pt idx="98">
                  <c:v>3763</c:v>
                </c:pt>
                <c:pt idx="99">
                  <c:v>3469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29</c:v>
                </c:pt>
                <c:pt idx="2">
                  <c:v>26</c:v>
                </c:pt>
                <c:pt idx="3">
                  <c:v>30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62</c:v>
                </c:pt>
                <c:pt idx="11">
                  <c:v>25</c:v>
                </c:pt>
                <c:pt idx="12">
                  <c:v>32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31</c:v>
                </c:pt>
                <c:pt idx="30">
                  <c:v>25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30</c:v>
                </c:pt>
                <c:pt idx="39">
                  <c:v>26</c:v>
                </c:pt>
                <c:pt idx="40">
                  <c:v>59</c:v>
                </c:pt>
                <c:pt idx="41">
                  <c:v>26</c:v>
                </c:pt>
                <c:pt idx="42">
                  <c:v>33</c:v>
                </c:pt>
                <c:pt idx="43">
                  <c:v>26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31</c:v>
                </c:pt>
                <c:pt idx="49">
                  <c:v>26</c:v>
                </c:pt>
                <c:pt idx="50">
                  <c:v>27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30</c:v>
                </c:pt>
                <c:pt idx="77">
                  <c:v>25</c:v>
                </c:pt>
                <c:pt idx="78">
                  <c:v>25</c:v>
                </c:pt>
                <c:pt idx="79">
                  <c:v>28</c:v>
                </c:pt>
                <c:pt idx="80">
                  <c:v>30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27</c:v>
                </c:pt>
                <c:pt idx="87">
                  <c:v>26</c:v>
                </c:pt>
                <c:pt idx="88">
                  <c:v>25</c:v>
                </c:pt>
                <c:pt idx="89">
                  <c:v>34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25</c:v>
                </c:pt>
                <c:pt idx="96">
                  <c:v>54</c:v>
                </c:pt>
                <c:pt idx="97">
                  <c:v>26</c:v>
                </c:pt>
                <c:pt idx="98">
                  <c:v>26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55</c:v>
                </c:pt>
                <c:pt idx="1">
                  <c:v>27</c:v>
                </c:pt>
                <c:pt idx="2">
                  <c:v>27</c:v>
                </c:pt>
                <c:pt idx="3">
                  <c:v>33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64</c:v>
                </c:pt>
                <c:pt idx="11">
                  <c:v>44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27</c:v>
                </c:pt>
                <c:pt idx="29">
                  <c:v>31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60</c:v>
                </c:pt>
                <c:pt idx="38">
                  <c:v>40</c:v>
                </c:pt>
                <c:pt idx="39">
                  <c:v>32</c:v>
                </c:pt>
                <c:pt idx="40">
                  <c:v>27</c:v>
                </c:pt>
                <c:pt idx="41">
                  <c:v>27</c:v>
                </c:pt>
                <c:pt idx="42">
                  <c:v>31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35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27</c:v>
                </c:pt>
                <c:pt idx="55">
                  <c:v>28</c:v>
                </c:pt>
                <c:pt idx="56">
                  <c:v>33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28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28</c:v>
                </c:pt>
                <c:pt idx="67">
                  <c:v>27</c:v>
                </c:pt>
                <c:pt idx="68">
                  <c:v>27</c:v>
                </c:pt>
                <c:pt idx="69">
                  <c:v>32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28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28</c:v>
                </c:pt>
                <c:pt idx="87">
                  <c:v>27</c:v>
                </c:pt>
                <c:pt idx="88">
                  <c:v>27</c:v>
                </c:pt>
                <c:pt idx="89">
                  <c:v>28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24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24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54</c:v>
                </c:pt>
                <c:pt idx="35">
                  <c:v>25</c:v>
                </c:pt>
                <c:pt idx="36">
                  <c:v>25</c:v>
                </c:pt>
                <c:pt idx="37">
                  <c:v>67</c:v>
                </c:pt>
                <c:pt idx="38">
                  <c:v>31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67</c:v>
                </c:pt>
                <c:pt idx="51">
                  <c:v>25</c:v>
                </c:pt>
                <c:pt idx="52">
                  <c:v>31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27</c:v>
                </c:pt>
                <c:pt idx="57">
                  <c:v>24</c:v>
                </c:pt>
                <c:pt idx="58">
                  <c:v>25</c:v>
                </c:pt>
                <c:pt idx="59">
                  <c:v>25</c:v>
                </c:pt>
                <c:pt idx="60">
                  <c:v>24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28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35</c:v>
                </c:pt>
                <c:pt idx="92">
                  <c:v>27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26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42</c:v>
                </c:pt>
                <c:pt idx="6">
                  <c:v>74</c:v>
                </c:pt>
                <c:pt idx="7">
                  <c:v>40</c:v>
                </c:pt>
                <c:pt idx="8">
                  <c:v>40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46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40</c:v>
                </c:pt>
                <c:pt idx="32">
                  <c:v>41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50</c:v>
                </c:pt>
                <c:pt idx="37">
                  <c:v>39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39</c:v>
                </c:pt>
                <c:pt idx="42">
                  <c:v>40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41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39</c:v>
                </c:pt>
                <c:pt idx="63">
                  <c:v>38</c:v>
                </c:pt>
                <c:pt idx="64">
                  <c:v>39</c:v>
                </c:pt>
                <c:pt idx="65">
                  <c:v>38</c:v>
                </c:pt>
                <c:pt idx="66">
                  <c:v>41</c:v>
                </c:pt>
                <c:pt idx="67">
                  <c:v>38</c:v>
                </c:pt>
                <c:pt idx="68">
                  <c:v>39</c:v>
                </c:pt>
                <c:pt idx="69">
                  <c:v>37</c:v>
                </c:pt>
                <c:pt idx="70">
                  <c:v>43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36</c:v>
                </c:pt>
                <c:pt idx="76">
                  <c:v>36</c:v>
                </c:pt>
                <c:pt idx="77">
                  <c:v>74</c:v>
                </c:pt>
                <c:pt idx="78">
                  <c:v>36</c:v>
                </c:pt>
                <c:pt idx="79">
                  <c:v>36</c:v>
                </c:pt>
                <c:pt idx="80">
                  <c:v>37</c:v>
                </c:pt>
                <c:pt idx="81">
                  <c:v>38</c:v>
                </c:pt>
                <c:pt idx="82">
                  <c:v>37</c:v>
                </c:pt>
                <c:pt idx="83">
                  <c:v>38</c:v>
                </c:pt>
                <c:pt idx="84">
                  <c:v>37</c:v>
                </c:pt>
                <c:pt idx="85">
                  <c:v>36</c:v>
                </c:pt>
                <c:pt idx="86">
                  <c:v>36</c:v>
                </c:pt>
                <c:pt idx="87">
                  <c:v>37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38</c:v>
                </c:pt>
                <c:pt idx="92">
                  <c:v>39</c:v>
                </c:pt>
                <c:pt idx="93">
                  <c:v>35</c:v>
                </c:pt>
                <c:pt idx="94">
                  <c:v>36</c:v>
                </c:pt>
                <c:pt idx="95">
                  <c:v>35</c:v>
                </c:pt>
                <c:pt idx="96">
                  <c:v>38</c:v>
                </c:pt>
                <c:pt idx="97">
                  <c:v>35</c:v>
                </c:pt>
                <c:pt idx="98">
                  <c:v>34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5700</c:v>
                </c:pt>
                <c:pt idx="1">
                  <c:v>4507</c:v>
                </c:pt>
                <c:pt idx="2">
                  <c:v>4583</c:v>
                </c:pt>
                <c:pt idx="3">
                  <c:v>4477</c:v>
                </c:pt>
                <c:pt idx="4">
                  <c:v>4606</c:v>
                </c:pt>
                <c:pt idx="5">
                  <c:v>4544</c:v>
                </c:pt>
                <c:pt idx="6">
                  <c:v>4553</c:v>
                </c:pt>
                <c:pt idx="7">
                  <c:v>4374</c:v>
                </c:pt>
                <c:pt idx="8">
                  <c:v>4532</c:v>
                </c:pt>
                <c:pt idx="9">
                  <c:v>4543</c:v>
                </c:pt>
                <c:pt idx="10">
                  <c:v>4506</c:v>
                </c:pt>
                <c:pt idx="11">
                  <c:v>4570</c:v>
                </c:pt>
                <c:pt idx="12">
                  <c:v>4495</c:v>
                </c:pt>
                <c:pt idx="13">
                  <c:v>4462</c:v>
                </c:pt>
                <c:pt idx="14">
                  <c:v>4574</c:v>
                </c:pt>
                <c:pt idx="15">
                  <c:v>4606</c:v>
                </c:pt>
                <c:pt idx="16">
                  <c:v>4486</c:v>
                </c:pt>
                <c:pt idx="17">
                  <c:v>4395</c:v>
                </c:pt>
                <c:pt idx="18">
                  <c:v>4513</c:v>
                </c:pt>
                <c:pt idx="19">
                  <c:v>4445</c:v>
                </c:pt>
                <c:pt idx="20">
                  <c:v>4400</c:v>
                </c:pt>
                <c:pt idx="21">
                  <c:v>4501</c:v>
                </c:pt>
                <c:pt idx="22">
                  <c:v>4652</c:v>
                </c:pt>
                <c:pt idx="23">
                  <c:v>4812</c:v>
                </c:pt>
                <c:pt idx="24">
                  <c:v>4436</c:v>
                </c:pt>
                <c:pt idx="25">
                  <c:v>4510</c:v>
                </c:pt>
                <c:pt idx="26">
                  <c:v>4468</c:v>
                </c:pt>
                <c:pt idx="27">
                  <c:v>4522</c:v>
                </c:pt>
                <c:pt idx="28">
                  <c:v>4544</c:v>
                </c:pt>
                <c:pt idx="29">
                  <c:v>4563</c:v>
                </c:pt>
                <c:pt idx="30">
                  <c:v>4474</c:v>
                </c:pt>
                <c:pt idx="31">
                  <c:v>4585</c:v>
                </c:pt>
                <c:pt idx="32">
                  <c:v>4442</c:v>
                </c:pt>
                <c:pt idx="33">
                  <c:v>4640</c:v>
                </c:pt>
                <c:pt idx="34">
                  <c:v>4578</c:v>
                </c:pt>
                <c:pt idx="35">
                  <c:v>4543</c:v>
                </c:pt>
                <c:pt idx="36">
                  <c:v>4518</c:v>
                </c:pt>
                <c:pt idx="37">
                  <c:v>4438</c:v>
                </c:pt>
                <c:pt idx="38">
                  <c:v>4419</c:v>
                </c:pt>
                <c:pt idx="39">
                  <c:v>4590</c:v>
                </c:pt>
                <c:pt idx="40">
                  <c:v>4532</c:v>
                </c:pt>
                <c:pt idx="41">
                  <c:v>4407</c:v>
                </c:pt>
                <c:pt idx="42">
                  <c:v>4481</c:v>
                </c:pt>
                <c:pt idx="43">
                  <c:v>4529</c:v>
                </c:pt>
                <c:pt idx="44">
                  <c:v>4385</c:v>
                </c:pt>
                <c:pt idx="45">
                  <c:v>4595</c:v>
                </c:pt>
                <c:pt idx="46">
                  <c:v>4545</c:v>
                </c:pt>
                <c:pt idx="47">
                  <c:v>4541</c:v>
                </c:pt>
                <c:pt idx="48">
                  <c:v>4536</c:v>
                </c:pt>
                <c:pt idx="49">
                  <c:v>4637</c:v>
                </c:pt>
                <c:pt idx="50">
                  <c:v>4453</c:v>
                </c:pt>
                <c:pt idx="51">
                  <c:v>4391</c:v>
                </c:pt>
                <c:pt idx="52">
                  <c:v>4540</c:v>
                </c:pt>
                <c:pt idx="53">
                  <c:v>4575</c:v>
                </c:pt>
                <c:pt idx="54">
                  <c:v>4510</c:v>
                </c:pt>
                <c:pt idx="55">
                  <c:v>4453</c:v>
                </c:pt>
                <c:pt idx="56">
                  <c:v>4573</c:v>
                </c:pt>
                <c:pt idx="57">
                  <c:v>4449</c:v>
                </c:pt>
                <c:pt idx="58">
                  <c:v>4467</c:v>
                </c:pt>
                <c:pt idx="59">
                  <c:v>4632</c:v>
                </c:pt>
                <c:pt idx="60">
                  <c:v>4472</c:v>
                </c:pt>
                <c:pt idx="61">
                  <c:v>4219</c:v>
                </c:pt>
                <c:pt idx="62">
                  <c:v>4514</c:v>
                </c:pt>
                <c:pt idx="63">
                  <c:v>4456</c:v>
                </c:pt>
                <c:pt idx="64">
                  <c:v>4469</c:v>
                </c:pt>
                <c:pt idx="65">
                  <c:v>4633</c:v>
                </c:pt>
                <c:pt idx="66">
                  <c:v>4497</c:v>
                </c:pt>
                <c:pt idx="67">
                  <c:v>4479</c:v>
                </c:pt>
                <c:pt idx="68">
                  <c:v>4486</c:v>
                </c:pt>
                <c:pt idx="69">
                  <c:v>4536</c:v>
                </c:pt>
                <c:pt idx="70">
                  <c:v>4457</c:v>
                </c:pt>
                <c:pt idx="71">
                  <c:v>4517</c:v>
                </c:pt>
                <c:pt idx="72">
                  <c:v>4553</c:v>
                </c:pt>
                <c:pt idx="73">
                  <c:v>4509</c:v>
                </c:pt>
                <c:pt idx="74">
                  <c:v>4733</c:v>
                </c:pt>
                <c:pt idx="75">
                  <c:v>4486</c:v>
                </c:pt>
                <c:pt idx="76">
                  <c:v>4489</c:v>
                </c:pt>
                <c:pt idx="77">
                  <c:v>4549</c:v>
                </c:pt>
                <c:pt idx="78">
                  <c:v>4497</c:v>
                </c:pt>
                <c:pt idx="79">
                  <c:v>4526</c:v>
                </c:pt>
                <c:pt idx="80">
                  <c:v>4716</c:v>
                </c:pt>
                <c:pt idx="81">
                  <c:v>4515</c:v>
                </c:pt>
                <c:pt idx="82">
                  <c:v>4446</c:v>
                </c:pt>
                <c:pt idx="83">
                  <c:v>4597</c:v>
                </c:pt>
                <c:pt idx="84">
                  <c:v>4521</c:v>
                </c:pt>
                <c:pt idx="85">
                  <c:v>4477</c:v>
                </c:pt>
                <c:pt idx="86">
                  <c:v>4630</c:v>
                </c:pt>
                <c:pt idx="87">
                  <c:v>4730</c:v>
                </c:pt>
                <c:pt idx="88">
                  <c:v>4484</c:v>
                </c:pt>
                <c:pt idx="89">
                  <c:v>4470</c:v>
                </c:pt>
                <c:pt idx="90">
                  <c:v>4559</c:v>
                </c:pt>
                <c:pt idx="91">
                  <c:v>4525</c:v>
                </c:pt>
                <c:pt idx="92">
                  <c:v>4461</c:v>
                </c:pt>
                <c:pt idx="93">
                  <c:v>4622</c:v>
                </c:pt>
                <c:pt idx="94">
                  <c:v>4577</c:v>
                </c:pt>
                <c:pt idx="95">
                  <c:v>4436</c:v>
                </c:pt>
                <c:pt idx="96">
                  <c:v>4530</c:v>
                </c:pt>
                <c:pt idx="97">
                  <c:v>4527</c:v>
                </c:pt>
                <c:pt idx="98">
                  <c:v>4428</c:v>
                </c:pt>
                <c:pt idx="99">
                  <c:v>4584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102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22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20</c:v>
                </c:pt>
                <c:pt idx="33">
                  <c:v>18</c:v>
                </c:pt>
                <c:pt idx="34">
                  <c:v>18</c:v>
                </c:pt>
                <c:pt idx="35">
                  <c:v>60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22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22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24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58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17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19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20</c:v>
                </c:pt>
                <c:pt idx="82">
                  <c:v>18</c:v>
                </c:pt>
                <c:pt idx="83">
                  <c:v>24</c:v>
                </c:pt>
                <c:pt idx="84">
                  <c:v>18</c:v>
                </c:pt>
                <c:pt idx="85">
                  <c:v>31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50</c:v>
                </c:pt>
                <c:pt idx="92">
                  <c:v>44</c:v>
                </c:pt>
                <c:pt idx="93">
                  <c:v>18</c:v>
                </c:pt>
                <c:pt idx="94">
                  <c:v>19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76</c:v>
                </c:pt>
                <c:pt idx="1">
                  <c:v>12</c:v>
                </c:pt>
                <c:pt idx="2">
                  <c:v>18</c:v>
                </c:pt>
                <c:pt idx="3">
                  <c:v>13</c:v>
                </c:pt>
                <c:pt idx="4">
                  <c:v>21</c:v>
                </c:pt>
                <c:pt idx="5">
                  <c:v>11</c:v>
                </c:pt>
                <c:pt idx="6">
                  <c:v>20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18</c:v>
                </c:pt>
                <c:pt idx="11">
                  <c:v>12</c:v>
                </c:pt>
                <c:pt idx="12">
                  <c:v>17</c:v>
                </c:pt>
                <c:pt idx="13">
                  <c:v>13</c:v>
                </c:pt>
                <c:pt idx="14">
                  <c:v>14</c:v>
                </c:pt>
                <c:pt idx="15">
                  <c:v>13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11</c:v>
                </c:pt>
                <c:pt idx="26">
                  <c:v>13</c:v>
                </c:pt>
                <c:pt idx="27">
                  <c:v>11</c:v>
                </c:pt>
                <c:pt idx="28">
                  <c:v>13</c:v>
                </c:pt>
                <c:pt idx="29">
                  <c:v>16</c:v>
                </c:pt>
                <c:pt idx="30">
                  <c:v>12</c:v>
                </c:pt>
                <c:pt idx="31">
                  <c:v>11</c:v>
                </c:pt>
                <c:pt idx="32">
                  <c:v>15</c:v>
                </c:pt>
                <c:pt idx="33">
                  <c:v>13</c:v>
                </c:pt>
                <c:pt idx="34">
                  <c:v>12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20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11</c:v>
                </c:pt>
                <c:pt idx="48">
                  <c:v>12</c:v>
                </c:pt>
                <c:pt idx="49">
                  <c:v>11</c:v>
                </c:pt>
                <c:pt idx="50">
                  <c:v>13</c:v>
                </c:pt>
                <c:pt idx="51">
                  <c:v>12</c:v>
                </c:pt>
                <c:pt idx="52">
                  <c:v>21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13</c:v>
                </c:pt>
                <c:pt idx="58">
                  <c:v>12</c:v>
                </c:pt>
                <c:pt idx="59">
                  <c:v>15</c:v>
                </c:pt>
                <c:pt idx="60">
                  <c:v>12</c:v>
                </c:pt>
                <c:pt idx="61">
                  <c:v>11</c:v>
                </c:pt>
                <c:pt idx="62">
                  <c:v>13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12</c:v>
                </c:pt>
                <c:pt idx="69">
                  <c:v>12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11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16</c:v>
                </c:pt>
                <c:pt idx="78">
                  <c:v>11</c:v>
                </c:pt>
                <c:pt idx="79">
                  <c:v>13</c:v>
                </c:pt>
                <c:pt idx="80">
                  <c:v>12</c:v>
                </c:pt>
                <c:pt idx="81">
                  <c:v>13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12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17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17</c:v>
                </c:pt>
                <c:pt idx="98">
                  <c:v>18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53</c:v>
                </c:pt>
                <c:pt idx="1">
                  <c:v>51</c:v>
                </c:pt>
                <c:pt idx="2">
                  <c:v>50</c:v>
                </c:pt>
                <c:pt idx="3">
                  <c:v>26</c:v>
                </c:pt>
                <c:pt idx="4">
                  <c:v>28</c:v>
                </c:pt>
                <c:pt idx="5">
                  <c:v>25</c:v>
                </c:pt>
                <c:pt idx="6">
                  <c:v>26</c:v>
                </c:pt>
                <c:pt idx="7">
                  <c:v>47</c:v>
                </c:pt>
                <c:pt idx="8">
                  <c:v>28</c:v>
                </c:pt>
                <c:pt idx="9">
                  <c:v>26</c:v>
                </c:pt>
                <c:pt idx="10">
                  <c:v>27</c:v>
                </c:pt>
                <c:pt idx="11">
                  <c:v>26</c:v>
                </c:pt>
                <c:pt idx="12">
                  <c:v>30</c:v>
                </c:pt>
                <c:pt idx="13">
                  <c:v>26</c:v>
                </c:pt>
                <c:pt idx="14">
                  <c:v>56</c:v>
                </c:pt>
                <c:pt idx="15">
                  <c:v>50</c:v>
                </c:pt>
                <c:pt idx="16">
                  <c:v>25</c:v>
                </c:pt>
                <c:pt idx="17">
                  <c:v>26</c:v>
                </c:pt>
                <c:pt idx="18">
                  <c:v>29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42</c:v>
                </c:pt>
                <c:pt idx="25">
                  <c:v>26</c:v>
                </c:pt>
                <c:pt idx="26">
                  <c:v>26</c:v>
                </c:pt>
                <c:pt idx="27">
                  <c:v>27</c:v>
                </c:pt>
                <c:pt idx="28">
                  <c:v>39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28</c:v>
                </c:pt>
                <c:pt idx="36">
                  <c:v>26</c:v>
                </c:pt>
                <c:pt idx="37">
                  <c:v>26</c:v>
                </c:pt>
                <c:pt idx="38">
                  <c:v>34</c:v>
                </c:pt>
                <c:pt idx="39">
                  <c:v>28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104</c:v>
                </c:pt>
                <c:pt idx="44">
                  <c:v>27</c:v>
                </c:pt>
                <c:pt idx="45">
                  <c:v>26</c:v>
                </c:pt>
                <c:pt idx="46">
                  <c:v>28</c:v>
                </c:pt>
                <c:pt idx="47">
                  <c:v>25</c:v>
                </c:pt>
                <c:pt idx="48">
                  <c:v>26</c:v>
                </c:pt>
                <c:pt idx="49">
                  <c:v>26</c:v>
                </c:pt>
                <c:pt idx="50">
                  <c:v>25</c:v>
                </c:pt>
                <c:pt idx="51">
                  <c:v>29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26</c:v>
                </c:pt>
                <c:pt idx="56">
                  <c:v>28</c:v>
                </c:pt>
                <c:pt idx="57">
                  <c:v>50</c:v>
                </c:pt>
                <c:pt idx="58">
                  <c:v>26</c:v>
                </c:pt>
                <c:pt idx="59">
                  <c:v>27</c:v>
                </c:pt>
                <c:pt idx="60">
                  <c:v>26</c:v>
                </c:pt>
                <c:pt idx="61">
                  <c:v>27</c:v>
                </c:pt>
                <c:pt idx="62">
                  <c:v>52</c:v>
                </c:pt>
                <c:pt idx="63">
                  <c:v>26</c:v>
                </c:pt>
                <c:pt idx="64">
                  <c:v>25</c:v>
                </c:pt>
                <c:pt idx="65">
                  <c:v>26</c:v>
                </c:pt>
                <c:pt idx="66">
                  <c:v>28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40</c:v>
                </c:pt>
                <c:pt idx="76">
                  <c:v>43</c:v>
                </c:pt>
                <c:pt idx="77">
                  <c:v>26</c:v>
                </c:pt>
                <c:pt idx="78">
                  <c:v>26</c:v>
                </c:pt>
                <c:pt idx="79">
                  <c:v>32</c:v>
                </c:pt>
                <c:pt idx="80">
                  <c:v>27</c:v>
                </c:pt>
                <c:pt idx="81">
                  <c:v>26</c:v>
                </c:pt>
                <c:pt idx="82">
                  <c:v>27</c:v>
                </c:pt>
                <c:pt idx="83">
                  <c:v>26</c:v>
                </c:pt>
                <c:pt idx="84">
                  <c:v>49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25</c:v>
                </c:pt>
                <c:pt idx="90">
                  <c:v>26</c:v>
                </c:pt>
                <c:pt idx="91">
                  <c:v>25</c:v>
                </c:pt>
                <c:pt idx="92">
                  <c:v>32</c:v>
                </c:pt>
                <c:pt idx="93">
                  <c:v>25</c:v>
                </c:pt>
                <c:pt idx="94">
                  <c:v>26</c:v>
                </c:pt>
                <c:pt idx="95">
                  <c:v>28</c:v>
                </c:pt>
                <c:pt idx="96">
                  <c:v>90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6095</c:v>
                </c:pt>
                <c:pt idx="1">
                  <c:v>4205</c:v>
                </c:pt>
                <c:pt idx="2">
                  <c:v>4098</c:v>
                </c:pt>
                <c:pt idx="3">
                  <c:v>4164</c:v>
                </c:pt>
                <c:pt idx="4">
                  <c:v>4305</c:v>
                </c:pt>
                <c:pt idx="5">
                  <c:v>4113</c:v>
                </c:pt>
                <c:pt idx="6">
                  <c:v>4053</c:v>
                </c:pt>
                <c:pt idx="7">
                  <c:v>4032</c:v>
                </c:pt>
                <c:pt idx="8">
                  <c:v>4201</c:v>
                </c:pt>
                <c:pt idx="9">
                  <c:v>4144</c:v>
                </c:pt>
                <c:pt idx="10">
                  <c:v>4227</c:v>
                </c:pt>
                <c:pt idx="11">
                  <c:v>4351</c:v>
                </c:pt>
                <c:pt idx="12">
                  <c:v>4252</c:v>
                </c:pt>
                <c:pt idx="13">
                  <c:v>4065</c:v>
                </c:pt>
                <c:pt idx="14">
                  <c:v>4177</c:v>
                </c:pt>
                <c:pt idx="15">
                  <c:v>4183</c:v>
                </c:pt>
                <c:pt idx="16">
                  <c:v>4032</c:v>
                </c:pt>
                <c:pt idx="17">
                  <c:v>4161</c:v>
                </c:pt>
                <c:pt idx="18">
                  <c:v>4163</c:v>
                </c:pt>
                <c:pt idx="19">
                  <c:v>4202</c:v>
                </c:pt>
                <c:pt idx="20">
                  <c:v>4210</c:v>
                </c:pt>
                <c:pt idx="21">
                  <c:v>4027</c:v>
                </c:pt>
                <c:pt idx="22">
                  <c:v>4314</c:v>
                </c:pt>
                <c:pt idx="23">
                  <c:v>4716</c:v>
                </c:pt>
                <c:pt idx="24">
                  <c:v>4130</c:v>
                </c:pt>
                <c:pt idx="25">
                  <c:v>4109</c:v>
                </c:pt>
                <c:pt idx="26">
                  <c:v>4254</c:v>
                </c:pt>
                <c:pt idx="27">
                  <c:v>4085</c:v>
                </c:pt>
                <c:pt idx="28">
                  <c:v>4118</c:v>
                </c:pt>
                <c:pt idx="29">
                  <c:v>4398</c:v>
                </c:pt>
                <c:pt idx="30">
                  <c:v>4239</c:v>
                </c:pt>
                <c:pt idx="31">
                  <c:v>4263</c:v>
                </c:pt>
                <c:pt idx="32">
                  <c:v>4012</c:v>
                </c:pt>
                <c:pt idx="33">
                  <c:v>4102</c:v>
                </c:pt>
                <c:pt idx="34">
                  <c:v>4151</c:v>
                </c:pt>
                <c:pt idx="35">
                  <c:v>4437</c:v>
                </c:pt>
                <c:pt idx="36">
                  <c:v>4327</c:v>
                </c:pt>
                <c:pt idx="37">
                  <c:v>4316</c:v>
                </c:pt>
                <c:pt idx="38">
                  <c:v>4095</c:v>
                </c:pt>
                <c:pt idx="39">
                  <c:v>4252</c:v>
                </c:pt>
                <c:pt idx="40">
                  <c:v>4442</c:v>
                </c:pt>
                <c:pt idx="41">
                  <c:v>4140</c:v>
                </c:pt>
                <c:pt idx="42">
                  <c:v>3818</c:v>
                </c:pt>
                <c:pt idx="43">
                  <c:v>4319</c:v>
                </c:pt>
                <c:pt idx="44">
                  <c:v>4088</c:v>
                </c:pt>
                <c:pt idx="45">
                  <c:v>4323</c:v>
                </c:pt>
                <c:pt idx="46">
                  <c:v>4433</c:v>
                </c:pt>
                <c:pt idx="47">
                  <c:v>4307</c:v>
                </c:pt>
                <c:pt idx="48">
                  <c:v>4408</c:v>
                </c:pt>
                <c:pt idx="49">
                  <c:v>4352</c:v>
                </c:pt>
                <c:pt idx="50">
                  <c:v>4424</c:v>
                </c:pt>
                <c:pt idx="51">
                  <c:v>4150</c:v>
                </c:pt>
                <c:pt idx="52">
                  <c:v>4386</c:v>
                </c:pt>
                <c:pt idx="53">
                  <c:v>4503</c:v>
                </c:pt>
                <c:pt idx="54">
                  <c:v>4296</c:v>
                </c:pt>
                <c:pt idx="55">
                  <c:v>3822</c:v>
                </c:pt>
                <c:pt idx="56">
                  <c:v>4383</c:v>
                </c:pt>
                <c:pt idx="57">
                  <c:v>4075</c:v>
                </c:pt>
                <c:pt idx="58">
                  <c:v>4287</c:v>
                </c:pt>
                <c:pt idx="59">
                  <c:v>4559</c:v>
                </c:pt>
                <c:pt idx="60">
                  <c:v>4319</c:v>
                </c:pt>
                <c:pt idx="61">
                  <c:v>3962</c:v>
                </c:pt>
                <c:pt idx="62">
                  <c:v>4459</c:v>
                </c:pt>
                <c:pt idx="63">
                  <c:v>4452</c:v>
                </c:pt>
                <c:pt idx="64">
                  <c:v>4413</c:v>
                </c:pt>
                <c:pt idx="65">
                  <c:v>4609</c:v>
                </c:pt>
                <c:pt idx="66">
                  <c:v>4760</c:v>
                </c:pt>
                <c:pt idx="67">
                  <c:v>4287</c:v>
                </c:pt>
                <c:pt idx="68">
                  <c:v>4293</c:v>
                </c:pt>
                <c:pt idx="69">
                  <c:v>4378</c:v>
                </c:pt>
                <c:pt idx="70">
                  <c:v>4726</c:v>
                </c:pt>
                <c:pt idx="71">
                  <c:v>4285</c:v>
                </c:pt>
                <c:pt idx="72">
                  <c:v>4544</c:v>
                </c:pt>
                <c:pt idx="73">
                  <c:v>4477</c:v>
                </c:pt>
                <c:pt idx="74">
                  <c:v>4908</c:v>
                </c:pt>
                <c:pt idx="75">
                  <c:v>4436</c:v>
                </c:pt>
                <c:pt idx="76">
                  <c:v>4576</c:v>
                </c:pt>
                <c:pt idx="77">
                  <c:v>4588</c:v>
                </c:pt>
                <c:pt idx="78">
                  <c:v>4491</c:v>
                </c:pt>
                <c:pt idx="79">
                  <c:v>4604</c:v>
                </c:pt>
                <c:pt idx="80">
                  <c:v>4880</c:v>
                </c:pt>
                <c:pt idx="81">
                  <c:v>4698</c:v>
                </c:pt>
                <c:pt idx="82">
                  <c:v>4560</c:v>
                </c:pt>
                <c:pt idx="83">
                  <c:v>4722</c:v>
                </c:pt>
                <c:pt idx="84">
                  <c:v>4675</c:v>
                </c:pt>
                <c:pt idx="85">
                  <c:v>4395</c:v>
                </c:pt>
                <c:pt idx="86">
                  <c:v>4651</c:v>
                </c:pt>
                <c:pt idx="87">
                  <c:v>4942</c:v>
                </c:pt>
                <c:pt idx="88">
                  <c:v>4457</c:v>
                </c:pt>
                <c:pt idx="89">
                  <c:v>4475</c:v>
                </c:pt>
                <c:pt idx="90">
                  <c:v>4596</c:v>
                </c:pt>
                <c:pt idx="91">
                  <c:v>4604</c:v>
                </c:pt>
                <c:pt idx="92">
                  <c:v>4431</c:v>
                </c:pt>
                <c:pt idx="93">
                  <c:v>3898</c:v>
                </c:pt>
                <c:pt idx="94">
                  <c:v>4344</c:v>
                </c:pt>
                <c:pt idx="95">
                  <c:v>4230</c:v>
                </c:pt>
                <c:pt idx="96">
                  <c:v>4241</c:v>
                </c:pt>
                <c:pt idx="97">
                  <c:v>4684</c:v>
                </c:pt>
                <c:pt idx="98">
                  <c:v>4544</c:v>
                </c:pt>
                <c:pt idx="99">
                  <c:v>4402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37057</c:v>
                </c:pt>
                <c:pt idx="1">
                  <c:v>31301</c:v>
                </c:pt>
                <c:pt idx="2">
                  <c:v>31204</c:v>
                </c:pt>
                <c:pt idx="3">
                  <c:v>31023</c:v>
                </c:pt>
                <c:pt idx="4">
                  <c:v>31057</c:v>
                </c:pt>
                <c:pt idx="5">
                  <c:v>31036</c:v>
                </c:pt>
                <c:pt idx="6">
                  <c:v>30723</c:v>
                </c:pt>
                <c:pt idx="7">
                  <c:v>30723</c:v>
                </c:pt>
                <c:pt idx="8">
                  <c:v>30996</c:v>
                </c:pt>
                <c:pt idx="9">
                  <c:v>31147</c:v>
                </c:pt>
                <c:pt idx="10">
                  <c:v>31036</c:v>
                </c:pt>
                <c:pt idx="11">
                  <c:v>31486</c:v>
                </c:pt>
                <c:pt idx="12">
                  <c:v>30442</c:v>
                </c:pt>
                <c:pt idx="13">
                  <c:v>30781</c:v>
                </c:pt>
                <c:pt idx="14">
                  <c:v>30764</c:v>
                </c:pt>
                <c:pt idx="15">
                  <c:v>30826</c:v>
                </c:pt>
                <c:pt idx="16">
                  <c:v>30792</c:v>
                </c:pt>
                <c:pt idx="17">
                  <c:v>31149</c:v>
                </c:pt>
                <c:pt idx="18">
                  <c:v>30723</c:v>
                </c:pt>
                <c:pt idx="19">
                  <c:v>31057</c:v>
                </c:pt>
                <c:pt idx="20">
                  <c:v>31262</c:v>
                </c:pt>
                <c:pt idx="21">
                  <c:v>31025</c:v>
                </c:pt>
                <c:pt idx="22">
                  <c:v>31345</c:v>
                </c:pt>
                <c:pt idx="23">
                  <c:v>31635</c:v>
                </c:pt>
                <c:pt idx="24">
                  <c:v>30375</c:v>
                </c:pt>
                <c:pt idx="25">
                  <c:v>30590</c:v>
                </c:pt>
                <c:pt idx="26">
                  <c:v>31357</c:v>
                </c:pt>
                <c:pt idx="27">
                  <c:v>30653</c:v>
                </c:pt>
                <c:pt idx="28">
                  <c:v>30779</c:v>
                </c:pt>
                <c:pt idx="29">
                  <c:v>30802</c:v>
                </c:pt>
                <c:pt idx="30">
                  <c:v>30998</c:v>
                </c:pt>
                <c:pt idx="31">
                  <c:v>31025</c:v>
                </c:pt>
                <c:pt idx="32">
                  <c:v>30772</c:v>
                </c:pt>
                <c:pt idx="33">
                  <c:v>30586</c:v>
                </c:pt>
                <c:pt idx="34">
                  <c:v>31248</c:v>
                </c:pt>
                <c:pt idx="35">
                  <c:v>31018</c:v>
                </c:pt>
                <c:pt idx="36">
                  <c:v>30880</c:v>
                </c:pt>
                <c:pt idx="37">
                  <c:v>30969</c:v>
                </c:pt>
                <c:pt idx="38">
                  <c:v>31015</c:v>
                </c:pt>
                <c:pt idx="39">
                  <c:v>30988</c:v>
                </c:pt>
                <c:pt idx="40">
                  <c:v>31417</c:v>
                </c:pt>
                <c:pt idx="41">
                  <c:v>31058</c:v>
                </c:pt>
                <c:pt idx="42">
                  <c:v>30660</c:v>
                </c:pt>
                <c:pt idx="43">
                  <c:v>30772</c:v>
                </c:pt>
                <c:pt idx="44">
                  <c:v>30756</c:v>
                </c:pt>
                <c:pt idx="45">
                  <c:v>30609</c:v>
                </c:pt>
                <c:pt idx="46">
                  <c:v>30944</c:v>
                </c:pt>
                <c:pt idx="47">
                  <c:v>31189</c:v>
                </c:pt>
                <c:pt idx="48">
                  <c:v>30687</c:v>
                </c:pt>
                <c:pt idx="49">
                  <c:v>30955</c:v>
                </c:pt>
                <c:pt idx="50">
                  <c:v>30618</c:v>
                </c:pt>
                <c:pt idx="51">
                  <c:v>30720</c:v>
                </c:pt>
                <c:pt idx="52">
                  <c:v>30916</c:v>
                </c:pt>
                <c:pt idx="53">
                  <c:v>30959</c:v>
                </c:pt>
                <c:pt idx="54">
                  <c:v>30703</c:v>
                </c:pt>
                <c:pt idx="55">
                  <c:v>30953</c:v>
                </c:pt>
                <c:pt idx="56">
                  <c:v>30775</c:v>
                </c:pt>
                <c:pt idx="57">
                  <c:v>30479</c:v>
                </c:pt>
                <c:pt idx="58">
                  <c:v>30596</c:v>
                </c:pt>
                <c:pt idx="59">
                  <c:v>31082</c:v>
                </c:pt>
                <c:pt idx="60">
                  <c:v>30984</c:v>
                </c:pt>
                <c:pt idx="61">
                  <c:v>31057</c:v>
                </c:pt>
                <c:pt idx="62">
                  <c:v>31045</c:v>
                </c:pt>
                <c:pt idx="63">
                  <c:v>31045</c:v>
                </c:pt>
                <c:pt idx="64">
                  <c:v>30494</c:v>
                </c:pt>
                <c:pt idx="65">
                  <c:v>30981</c:v>
                </c:pt>
                <c:pt idx="66">
                  <c:v>31151</c:v>
                </c:pt>
                <c:pt idx="67">
                  <c:v>31126</c:v>
                </c:pt>
                <c:pt idx="68">
                  <c:v>30269</c:v>
                </c:pt>
                <c:pt idx="69">
                  <c:v>30532</c:v>
                </c:pt>
                <c:pt idx="70">
                  <c:v>30768</c:v>
                </c:pt>
                <c:pt idx="71">
                  <c:v>30600</c:v>
                </c:pt>
                <c:pt idx="72">
                  <c:v>30688</c:v>
                </c:pt>
                <c:pt idx="73">
                  <c:v>30618</c:v>
                </c:pt>
                <c:pt idx="74">
                  <c:v>31677</c:v>
                </c:pt>
                <c:pt idx="75">
                  <c:v>30347</c:v>
                </c:pt>
                <c:pt idx="76">
                  <c:v>30900</c:v>
                </c:pt>
                <c:pt idx="77">
                  <c:v>30673</c:v>
                </c:pt>
                <c:pt idx="78">
                  <c:v>30690</c:v>
                </c:pt>
                <c:pt idx="79">
                  <c:v>30893</c:v>
                </c:pt>
                <c:pt idx="80">
                  <c:v>30865</c:v>
                </c:pt>
                <c:pt idx="81">
                  <c:v>30762</c:v>
                </c:pt>
                <c:pt idx="82">
                  <c:v>30521</c:v>
                </c:pt>
                <c:pt idx="83">
                  <c:v>30526</c:v>
                </c:pt>
                <c:pt idx="84">
                  <c:v>30802</c:v>
                </c:pt>
                <c:pt idx="85">
                  <c:v>30080</c:v>
                </c:pt>
                <c:pt idx="86">
                  <c:v>30600</c:v>
                </c:pt>
                <c:pt idx="87">
                  <c:v>30747</c:v>
                </c:pt>
                <c:pt idx="88">
                  <c:v>30213</c:v>
                </c:pt>
                <c:pt idx="89">
                  <c:v>29951</c:v>
                </c:pt>
                <c:pt idx="90">
                  <c:v>30123</c:v>
                </c:pt>
                <c:pt idx="91">
                  <c:v>30005</c:v>
                </c:pt>
                <c:pt idx="92">
                  <c:v>29916</c:v>
                </c:pt>
                <c:pt idx="93">
                  <c:v>29848</c:v>
                </c:pt>
                <c:pt idx="94">
                  <c:v>29374</c:v>
                </c:pt>
                <c:pt idx="95">
                  <c:v>29377</c:v>
                </c:pt>
                <c:pt idx="96">
                  <c:v>28698</c:v>
                </c:pt>
                <c:pt idx="97">
                  <c:v>29259</c:v>
                </c:pt>
                <c:pt idx="98">
                  <c:v>28874</c:v>
                </c:pt>
                <c:pt idx="99">
                  <c:v>27346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4592</c:v>
                </c:pt>
                <c:pt idx="1">
                  <c:v>3782</c:v>
                </c:pt>
                <c:pt idx="2">
                  <c:v>3555</c:v>
                </c:pt>
                <c:pt idx="3">
                  <c:v>3452</c:v>
                </c:pt>
                <c:pt idx="4">
                  <c:v>3840</c:v>
                </c:pt>
                <c:pt idx="5">
                  <c:v>3706</c:v>
                </c:pt>
                <c:pt idx="6">
                  <c:v>3708</c:v>
                </c:pt>
                <c:pt idx="7">
                  <c:v>3573</c:v>
                </c:pt>
                <c:pt idx="8">
                  <c:v>3639</c:v>
                </c:pt>
                <c:pt idx="9">
                  <c:v>3745</c:v>
                </c:pt>
                <c:pt idx="10">
                  <c:v>3762</c:v>
                </c:pt>
                <c:pt idx="11">
                  <c:v>3891</c:v>
                </c:pt>
                <c:pt idx="12">
                  <c:v>3711</c:v>
                </c:pt>
                <c:pt idx="13">
                  <c:v>3498</c:v>
                </c:pt>
                <c:pt idx="14">
                  <c:v>3616</c:v>
                </c:pt>
                <c:pt idx="15">
                  <c:v>3588</c:v>
                </c:pt>
                <c:pt idx="16">
                  <c:v>3615</c:v>
                </c:pt>
                <c:pt idx="17">
                  <c:v>3499</c:v>
                </c:pt>
                <c:pt idx="18">
                  <c:v>3493</c:v>
                </c:pt>
                <c:pt idx="19">
                  <c:v>3632</c:v>
                </c:pt>
                <c:pt idx="20">
                  <c:v>3703</c:v>
                </c:pt>
                <c:pt idx="21">
                  <c:v>3427</c:v>
                </c:pt>
                <c:pt idx="22">
                  <c:v>3791</c:v>
                </c:pt>
                <c:pt idx="23">
                  <c:v>4213</c:v>
                </c:pt>
                <c:pt idx="24">
                  <c:v>3565</c:v>
                </c:pt>
                <c:pt idx="25">
                  <c:v>3645</c:v>
                </c:pt>
                <c:pt idx="26">
                  <c:v>3776</c:v>
                </c:pt>
                <c:pt idx="27">
                  <c:v>3585</c:v>
                </c:pt>
                <c:pt idx="28">
                  <c:v>3571</c:v>
                </c:pt>
                <c:pt idx="29">
                  <c:v>3795</c:v>
                </c:pt>
                <c:pt idx="30">
                  <c:v>3760</c:v>
                </c:pt>
                <c:pt idx="31">
                  <c:v>3709</c:v>
                </c:pt>
                <c:pt idx="32">
                  <c:v>3493</c:v>
                </c:pt>
                <c:pt idx="33">
                  <c:v>3559</c:v>
                </c:pt>
                <c:pt idx="34">
                  <c:v>3604</c:v>
                </c:pt>
                <c:pt idx="35">
                  <c:v>3822</c:v>
                </c:pt>
                <c:pt idx="36">
                  <c:v>3805</c:v>
                </c:pt>
                <c:pt idx="37">
                  <c:v>3751</c:v>
                </c:pt>
                <c:pt idx="38">
                  <c:v>3556</c:v>
                </c:pt>
                <c:pt idx="39">
                  <c:v>3633</c:v>
                </c:pt>
                <c:pt idx="40">
                  <c:v>3890</c:v>
                </c:pt>
                <c:pt idx="41">
                  <c:v>3682</c:v>
                </c:pt>
                <c:pt idx="42">
                  <c:v>3307</c:v>
                </c:pt>
                <c:pt idx="43">
                  <c:v>3759</c:v>
                </c:pt>
                <c:pt idx="44">
                  <c:v>3475</c:v>
                </c:pt>
                <c:pt idx="45">
                  <c:v>3637</c:v>
                </c:pt>
                <c:pt idx="46">
                  <c:v>3775</c:v>
                </c:pt>
                <c:pt idx="47">
                  <c:v>3708</c:v>
                </c:pt>
                <c:pt idx="48">
                  <c:v>3632</c:v>
                </c:pt>
                <c:pt idx="49">
                  <c:v>3310</c:v>
                </c:pt>
                <c:pt idx="50">
                  <c:v>3864</c:v>
                </c:pt>
                <c:pt idx="51">
                  <c:v>3559</c:v>
                </c:pt>
                <c:pt idx="52">
                  <c:v>3619</c:v>
                </c:pt>
                <c:pt idx="53">
                  <c:v>3882</c:v>
                </c:pt>
                <c:pt idx="54">
                  <c:v>3643</c:v>
                </c:pt>
                <c:pt idx="55">
                  <c:v>3196</c:v>
                </c:pt>
                <c:pt idx="56">
                  <c:v>3834</c:v>
                </c:pt>
                <c:pt idx="57">
                  <c:v>3515</c:v>
                </c:pt>
                <c:pt idx="58">
                  <c:v>3591</c:v>
                </c:pt>
                <c:pt idx="59">
                  <c:v>3861</c:v>
                </c:pt>
                <c:pt idx="60">
                  <c:v>3603</c:v>
                </c:pt>
                <c:pt idx="61">
                  <c:v>3233</c:v>
                </c:pt>
                <c:pt idx="62">
                  <c:v>3689</c:v>
                </c:pt>
                <c:pt idx="63">
                  <c:v>3586</c:v>
                </c:pt>
                <c:pt idx="64">
                  <c:v>3566</c:v>
                </c:pt>
                <c:pt idx="65">
                  <c:v>3791</c:v>
                </c:pt>
                <c:pt idx="66">
                  <c:v>4013</c:v>
                </c:pt>
                <c:pt idx="67">
                  <c:v>3596</c:v>
                </c:pt>
                <c:pt idx="68">
                  <c:v>3419</c:v>
                </c:pt>
                <c:pt idx="69">
                  <c:v>3644</c:v>
                </c:pt>
                <c:pt idx="70">
                  <c:v>3920</c:v>
                </c:pt>
                <c:pt idx="71">
                  <c:v>3434</c:v>
                </c:pt>
                <c:pt idx="72">
                  <c:v>3715</c:v>
                </c:pt>
                <c:pt idx="73">
                  <c:v>3682</c:v>
                </c:pt>
                <c:pt idx="74">
                  <c:v>4148</c:v>
                </c:pt>
                <c:pt idx="75">
                  <c:v>3612</c:v>
                </c:pt>
                <c:pt idx="76">
                  <c:v>3744</c:v>
                </c:pt>
                <c:pt idx="77">
                  <c:v>3782</c:v>
                </c:pt>
                <c:pt idx="78">
                  <c:v>3630</c:v>
                </c:pt>
                <c:pt idx="79">
                  <c:v>3653</c:v>
                </c:pt>
                <c:pt idx="80">
                  <c:v>3849</c:v>
                </c:pt>
                <c:pt idx="81">
                  <c:v>3940</c:v>
                </c:pt>
                <c:pt idx="82">
                  <c:v>3512</c:v>
                </c:pt>
                <c:pt idx="83">
                  <c:v>3762</c:v>
                </c:pt>
                <c:pt idx="84">
                  <c:v>3808</c:v>
                </c:pt>
                <c:pt idx="85">
                  <c:v>3451</c:v>
                </c:pt>
                <c:pt idx="86">
                  <c:v>3740</c:v>
                </c:pt>
                <c:pt idx="87">
                  <c:v>4026</c:v>
                </c:pt>
                <c:pt idx="88">
                  <c:v>3646</c:v>
                </c:pt>
                <c:pt idx="89">
                  <c:v>3477</c:v>
                </c:pt>
                <c:pt idx="90">
                  <c:v>3792</c:v>
                </c:pt>
                <c:pt idx="91">
                  <c:v>3812</c:v>
                </c:pt>
                <c:pt idx="92">
                  <c:v>3580</c:v>
                </c:pt>
                <c:pt idx="93">
                  <c:v>3199</c:v>
                </c:pt>
                <c:pt idx="94">
                  <c:v>3648</c:v>
                </c:pt>
                <c:pt idx="95">
                  <c:v>3534</c:v>
                </c:pt>
                <c:pt idx="96">
                  <c:v>3422</c:v>
                </c:pt>
                <c:pt idx="97">
                  <c:v>3875</c:v>
                </c:pt>
                <c:pt idx="98">
                  <c:v>3775</c:v>
                </c:pt>
                <c:pt idx="99">
                  <c:v>3679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3894</c:v>
                </c:pt>
                <c:pt idx="1">
                  <c:v>3572</c:v>
                </c:pt>
                <c:pt idx="2">
                  <c:v>3343</c:v>
                </c:pt>
                <c:pt idx="3">
                  <c:v>3407</c:v>
                </c:pt>
                <c:pt idx="4">
                  <c:v>3539</c:v>
                </c:pt>
                <c:pt idx="5">
                  <c:v>3430</c:v>
                </c:pt>
                <c:pt idx="6">
                  <c:v>3351</c:v>
                </c:pt>
                <c:pt idx="7">
                  <c:v>3287</c:v>
                </c:pt>
                <c:pt idx="8">
                  <c:v>3458</c:v>
                </c:pt>
                <c:pt idx="9">
                  <c:v>3607</c:v>
                </c:pt>
                <c:pt idx="10">
                  <c:v>3581</c:v>
                </c:pt>
                <c:pt idx="11">
                  <c:v>3701</c:v>
                </c:pt>
                <c:pt idx="12">
                  <c:v>3506</c:v>
                </c:pt>
                <c:pt idx="13">
                  <c:v>3236</c:v>
                </c:pt>
                <c:pt idx="14">
                  <c:v>3506</c:v>
                </c:pt>
                <c:pt idx="15">
                  <c:v>3349</c:v>
                </c:pt>
                <c:pt idx="16">
                  <c:v>3340</c:v>
                </c:pt>
                <c:pt idx="17">
                  <c:v>3396</c:v>
                </c:pt>
                <c:pt idx="18">
                  <c:v>3321</c:v>
                </c:pt>
                <c:pt idx="19">
                  <c:v>3429</c:v>
                </c:pt>
                <c:pt idx="20">
                  <c:v>3484</c:v>
                </c:pt>
                <c:pt idx="21">
                  <c:v>3312</c:v>
                </c:pt>
                <c:pt idx="22">
                  <c:v>3687</c:v>
                </c:pt>
                <c:pt idx="23">
                  <c:v>4023</c:v>
                </c:pt>
                <c:pt idx="24">
                  <c:v>3460</c:v>
                </c:pt>
                <c:pt idx="25">
                  <c:v>3384</c:v>
                </c:pt>
                <c:pt idx="26">
                  <c:v>3594</c:v>
                </c:pt>
                <c:pt idx="27">
                  <c:v>3343</c:v>
                </c:pt>
                <c:pt idx="28">
                  <c:v>3436</c:v>
                </c:pt>
                <c:pt idx="29">
                  <c:v>3678</c:v>
                </c:pt>
                <c:pt idx="30">
                  <c:v>3514</c:v>
                </c:pt>
                <c:pt idx="31">
                  <c:v>3556</c:v>
                </c:pt>
                <c:pt idx="32">
                  <c:v>3340</c:v>
                </c:pt>
                <c:pt idx="33">
                  <c:v>3401</c:v>
                </c:pt>
                <c:pt idx="34">
                  <c:v>3435</c:v>
                </c:pt>
                <c:pt idx="35">
                  <c:v>3737</c:v>
                </c:pt>
                <c:pt idx="36">
                  <c:v>3624</c:v>
                </c:pt>
                <c:pt idx="37">
                  <c:v>3634</c:v>
                </c:pt>
                <c:pt idx="38">
                  <c:v>3421</c:v>
                </c:pt>
                <c:pt idx="39">
                  <c:v>3589</c:v>
                </c:pt>
                <c:pt idx="40">
                  <c:v>3788</c:v>
                </c:pt>
                <c:pt idx="41">
                  <c:v>3510</c:v>
                </c:pt>
                <c:pt idx="42">
                  <c:v>3151</c:v>
                </c:pt>
                <c:pt idx="43">
                  <c:v>3585</c:v>
                </c:pt>
                <c:pt idx="44">
                  <c:v>3361</c:v>
                </c:pt>
                <c:pt idx="45">
                  <c:v>3619</c:v>
                </c:pt>
                <c:pt idx="46">
                  <c:v>3766</c:v>
                </c:pt>
                <c:pt idx="47">
                  <c:v>3646</c:v>
                </c:pt>
                <c:pt idx="48">
                  <c:v>3596</c:v>
                </c:pt>
                <c:pt idx="49">
                  <c:v>3240</c:v>
                </c:pt>
                <c:pt idx="50">
                  <c:v>3751</c:v>
                </c:pt>
                <c:pt idx="51">
                  <c:v>3455</c:v>
                </c:pt>
                <c:pt idx="52">
                  <c:v>3677</c:v>
                </c:pt>
                <c:pt idx="53">
                  <c:v>3751</c:v>
                </c:pt>
                <c:pt idx="54">
                  <c:v>3589</c:v>
                </c:pt>
                <c:pt idx="55">
                  <c:v>3183</c:v>
                </c:pt>
                <c:pt idx="56">
                  <c:v>3626</c:v>
                </c:pt>
                <c:pt idx="57">
                  <c:v>3474</c:v>
                </c:pt>
                <c:pt idx="58">
                  <c:v>3640</c:v>
                </c:pt>
                <c:pt idx="59">
                  <c:v>3961</c:v>
                </c:pt>
                <c:pt idx="60">
                  <c:v>3551</c:v>
                </c:pt>
                <c:pt idx="61">
                  <c:v>3366</c:v>
                </c:pt>
                <c:pt idx="62">
                  <c:v>3843</c:v>
                </c:pt>
                <c:pt idx="63">
                  <c:v>3758</c:v>
                </c:pt>
                <c:pt idx="64">
                  <c:v>3732</c:v>
                </c:pt>
                <c:pt idx="65">
                  <c:v>3883</c:v>
                </c:pt>
                <c:pt idx="66">
                  <c:v>4052</c:v>
                </c:pt>
                <c:pt idx="67">
                  <c:v>3700</c:v>
                </c:pt>
                <c:pt idx="68">
                  <c:v>3606</c:v>
                </c:pt>
                <c:pt idx="69">
                  <c:v>3705</c:v>
                </c:pt>
                <c:pt idx="70">
                  <c:v>4025</c:v>
                </c:pt>
                <c:pt idx="71">
                  <c:v>3632</c:v>
                </c:pt>
                <c:pt idx="72">
                  <c:v>3788</c:v>
                </c:pt>
                <c:pt idx="73">
                  <c:v>3808</c:v>
                </c:pt>
                <c:pt idx="74">
                  <c:v>4253</c:v>
                </c:pt>
                <c:pt idx="75">
                  <c:v>3743</c:v>
                </c:pt>
                <c:pt idx="76">
                  <c:v>3882</c:v>
                </c:pt>
                <c:pt idx="77">
                  <c:v>3999</c:v>
                </c:pt>
                <c:pt idx="78">
                  <c:v>3780</c:v>
                </c:pt>
                <c:pt idx="79">
                  <c:v>3879</c:v>
                </c:pt>
                <c:pt idx="80">
                  <c:v>4220</c:v>
                </c:pt>
                <c:pt idx="81">
                  <c:v>3972</c:v>
                </c:pt>
                <c:pt idx="82">
                  <c:v>3902</c:v>
                </c:pt>
                <c:pt idx="83">
                  <c:v>4030</c:v>
                </c:pt>
                <c:pt idx="84">
                  <c:v>3984</c:v>
                </c:pt>
                <c:pt idx="85">
                  <c:v>3787</c:v>
                </c:pt>
                <c:pt idx="86">
                  <c:v>4038</c:v>
                </c:pt>
                <c:pt idx="87">
                  <c:v>4308</c:v>
                </c:pt>
                <c:pt idx="88">
                  <c:v>3819</c:v>
                </c:pt>
                <c:pt idx="89">
                  <c:v>3829</c:v>
                </c:pt>
                <c:pt idx="90">
                  <c:v>3943</c:v>
                </c:pt>
                <c:pt idx="91">
                  <c:v>3921</c:v>
                </c:pt>
                <c:pt idx="92">
                  <c:v>3741</c:v>
                </c:pt>
                <c:pt idx="93">
                  <c:v>3263</c:v>
                </c:pt>
                <c:pt idx="94">
                  <c:v>3595</c:v>
                </c:pt>
                <c:pt idx="95">
                  <c:v>3515</c:v>
                </c:pt>
                <c:pt idx="96">
                  <c:v>3547</c:v>
                </c:pt>
                <c:pt idx="97">
                  <c:v>3922</c:v>
                </c:pt>
                <c:pt idx="98">
                  <c:v>3763</c:v>
                </c:pt>
                <c:pt idx="99">
                  <c:v>3469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29</c:v>
                </c:pt>
                <c:pt idx="2">
                  <c:v>26</c:v>
                </c:pt>
                <c:pt idx="3">
                  <c:v>30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62</c:v>
                </c:pt>
                <c:pt idx="11">
                  <c:v>25</c:v>
                </c:pt>
                <c:pt idx="12">
                  <c:v>32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31</c:v>
                </c:pt>
                <c:pt idx="30">
                  <c:v>25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30</c:v>
                </c:pt>
                <c:pt idx="39">
                  <c:v>26</c:v>
                </c:pt>
                <c:pt idx="40">
                  <c:v>59</c:v>
                </c:pt>
                <c:pt idx="41">
                  <c:v>26</c:v>
                </c:pt>
                <c:pt idx="42">
                  <c:v>33</c:v>
                </c:pt>
                <c:pt idx="43">
                  <c:v>26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31</c:v>
                </c:pt>
                <c:pt idx="49">
                  <c:v>26</c:v>
                </c:pt>
                <c:pt idx="50">
                  <c:v>27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30</c:v>
                </c:pt>
                <c:pt idx="77">
                  <c:v>25</c:v>
                </c:pt>
                <c:pt idx="78">
                  <c:v>25</c:v>
                </c:pt>
                <c:pt idx="79">
                  <c:v>28</c:v>
                </c:pt>
                <c:pt idx="80">
                  <c:v>30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27</c:v>
                </c:pt>
                <c:pt idx="87">
                  <c:v>26</c:v>
                </c:pt>
                <c:pt idx="88">
                  <c:v>25</c:v>
                </c:pt>
                <c:pt idx="89">
                  <c:v>34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25</c:v>
                </c:pt>
                <c:pt idx="96">
                  <c:v>54</c:v>
                </c:pt>
                <c:pt idx="97">
                  <c:v>26</c:v>
                </c:pt>
                <c:pt idx="98">
                  <c:v>26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55</c:v>
                </c:pt>
                <c:pt idx="1">
                  <c:v>27</c:v>
                </c:pt>
                <c:pt idx="2">
                  <c:v>27</c:v>
                </c:pt>
                <c:pt idx="3">
                  <c:v>33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64</c:v>
                </c:pt>
                <c:pt idx="11">
                  <c:v>44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27</c:v>
                </c:pt>
                <c:pt idx="29">
                  <c:v>31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60</c:v>
                </c:pt>
                <c:pt idx="38">
                  <c:v>40</c:v>
                </c:pt>
                <c:pt idx="39">
                  <c:v>32</c:v>
                </c:pt>
                <c:pt idx="40">
                  <c:v>27</c:v>
                </c:pt>
                <c:pt idx="41">
                  <c:v>27</c:v>
                </c:pt>
                <c:pt idx="42">
                  <c:v>31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35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27</c:v>
                </c:pt>
                <c:pt idx="55">
                  <c:v>28</c:v>
                </c:pt>
                <c:pt idx="56">
                  <c:v>33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28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28</c:v>
                </c:pt>
                <c:pt idx="67">
                  <c:v>27</c:v>
                </c:pt>
                <c:pt idx="68">
                  <c:v>27</c:v>
                </c:pt>
                <c:pt idx="69">
                  <c:v>32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28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28</c:v>
                </c:pt>
                <c:pt idx="87">
                  <c:v>27</c:v>
                </c:pt>
                <c:pt idx="88">
                  <c:v>27</c:v>
                </c:pt>
                <c:pt idx="89">
                  <c:v>28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24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24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54</c:v>
                </c:pt>
                <c:pt idx="35">
                  <c:v>25</c:v>
                </c:pt>
                <c:pt idx="36">
                  <c:v>25</c:v>
                </c:pt>
                <c:pt idx="37">
                  <c:v>67</c:v>
                </c:pt>
                <c:pt idx="38">
                  <c:v>31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67</c:v>
                </c:pt>
                <c:pt idx="51">
                  <c:v>25</c:v>
                </c:pt>
                <c:pt idx="52">
                  <c:v>31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27</c:v>
                </c:pt>
                <c:pt idx="57">
                  <c:v>24</c:v>
                </c:pt>
                <c:pt idx="58">
                  <c:v>25</c:v>
                </c:pt>
                <c:pt idx="59">
                  <c:v>25</c:v>
                </c:pt>
                <c:pt idx="60">
                  <c:v>24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28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35</c:v>
                </c:pt>
                <c:pt idx="92">
                  <c:v>27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26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42</c:v>
                </c:pt>
                <c:pt idx="6">
                  <c:v>74</c:v>
                </c:pt>
                <c:pt idx="7">
                  <c:v>40</c:v>
                </c:pt>
                <c:pt idx="8">
                  <c:v>40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46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40</c:v>
                </c:pt>
                <c:pt idx="32">
                  <c:v>41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50</c:v>
                </c:pt>
                <c:pt idx="37">
                  <c:v>39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39</c:v>
                </c:pt>
                <c:pt idx="42">
                  <c:v>40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41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39</c:v>
                </c:pt>
                <c:pt idx="63">
                  <c:v>38</c:v>
                </c:pt>
                <c:pt idx="64">
                  <c:v>39</c:v>
                </c:pt>
                <c:pt idx="65">
                  <c:v>38</c:v>
                </c:pt>
                <c:pt idx="66">
                  <c:v>41</c:v>
                </c:pt>
                <c:pt idx="67">
                  <c:v>38</c:v>
                </c:pt>
                <c:pt idx="68">
                  <c:v>39</c:v>
                </c:pt>
                <c:pt idx="69">
                  <c:v>37</c:v>
                </c:pt>
                <c:pt idx="70">
                  <c:v>43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36</c:v>
                </c:pt>
                <c:pt idx="76">
                  <c:v>36</c:v>
                </c:pt>
                <c:pt idx="77">
                  <c:v>74</c:v>
                </c:pt>
                <c:pt idx="78">
                  <c:v>36</c:v>
                </c:pt>
                <c:pt idx="79">
                  <c:v>36</c:v>
                </c:pt>
                <c:pt idx="80">
                  <c:v>37</c:v>
                </c:pt>
                <c:pt idx="81">
                  <c:v>38</c:v>
                </c:pt>
                <c:pt idx="82">
                  <c:v>37</c:v>
                </c:pt>
                <c:pt idx="83">
                  <c:v>38</c:v>
                </c:pt>
                <c:pt idx="84">
                  <c:v>37</c:v>
                </c:pt>
                <c:pt idx="85">
                  <c:v>36</c:v>
                </c:pt>
                <c:pt idx="86">
                  <c:v>36</c:v>
                </c:pt>
                <c:pt idx="87">
                  <c:v>37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38</c:v>
                </c:pt>
                <c:pt idx="92">
                  <c:v>39</c:v>
                </c:pt>
                <c:pt idx="93">
                  <c:v>35</c:v>
                </c:pt>
                <c:pt idx="94">
                  <c:v>36</c:v>
                </c:pt>
                <c:pt idx="95">
                  <c:v>35</c:v>
                </c:pt>
                <c:pt idx="96">
                  <c:v>38</c:v>
                </c:pt>
                <c:pt idx="97">
                  <c:v>35</c:v>
                </c:pt>
                <c:pt idx="98">
                  <c:v>34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5700</c:v>
                </c:pt>
                <c:pt idx="1">
                  <c:v>4507</c:v>
                </c:pt>
                <c:pt idx="2">
                  <c:v>4583</c:v>
                </c:pt>
                <c:pt idx="3">
                  <c:v>4477</c:v>
                </c:pt>
                <c:pt idx="4">
                  <c:v>4606</c:v>
                </c:pt>
                <c:pt idx="5">
                  <c:v>4544</c:v>
                </c:pt>
                <c:pt idx="6">
                  <c:v>4553</c:v>
                </c:pt>
                <c:pt idx="7">
                  <c:v>4374</c:v>
                </c:pt>
                <c:pt idx="8">
                  <c:v>4532</c:v>
                </c:pt>
                <c:pt idx="9">
                  <c:v>4543</c:v>
                </c:pt>
                <c:pt idx="10">
                  <c:v>4506</c:v>
                </c:pt>
                <c:pt idx="11">
                  <c:v>4570</c:v>
                </c:pt>
                <c:pt idx="12">
                  <c:v>4495</c:v>
                </c:pt>
                <c:pt idx="13">
                  <c:v>4462</c:v>
                </c:pt>
                <c:pt idx="14">
                  <c:v>4574</c:v>
                </c:pt>
                <c:pt idx="15">
                  <c:v>4606</c:v>
                </c:pt>
                <c:pt idx="16">
                  <c:v>4486</c:v>
                </c:pt>
                <c:pt idx="17">
                  <c:v>4395</c:v>
                </c:pt>
                <c:pt idx="18">
                  <c:v>4513</c:v>
                </c:pt>
                <c:pt idx="19">
                  <c:v>4445</c:v>
                </c:pt>
                <c:pt idx="20">
                  <c:v>4400</c:v>
                </c:pt>
                <c:pt idx="21">
                  <c:v>4501</c:v>
                </c:pt>
                <c:pt idx="22">
                  <c:v>4652</c:v>
                </c:pt>
                <c:pt idx="23">
                  <c:v>4812</c:v>
                </c:pt>
                <c:pt idx="24">
                  <c:v>4436</c:v>
                </c:pt>
                <c:pt idx="25">
                  <c:v>4510</c:v>
                </c:pt>
                <c:pt idx="26">
                  <c:v>4468</c:v>
                </c:pt>
                <c:pt idx="27">
                  <c:v>4522</c:v>
                </c:pt>
                <c:pt idx="28">
                  <c:v>4544</c:v>
                </c:pt>
                <c:pt idx="29">
                  <c:v>4563</c:v>
                </c:pt>
                <c:pt idx="30">
                  <c:v>4474</c:v>
                </c:pt>
                <c:pt idx="31">
                  <c:v>4585</c:v>
                </c:pt>
                <c:pt idx="32">
                  <c:v>4442</c:v>
                </c:pt>
                <c:pt idx="33">
                  <c:v>4640</c:v>
                </c:pt>
                <c:pt idx="34">
                  <c:v>4578</c:v>
                </c:pt>
                <c:pt idx="35">
                  <c:v>4543</c:v>
                </c:pt>
                <c:pt idx="36">
                  <c:v>4518</c:v>
                </c:pt>
                <c:pt idx="37">
                  <c:v>4438</c:v>
                </c:pt>
                <c:pt idx="38">
                  <c:v>4419</c:v>
                </c:pt>
                <c:pt idx="39">
                  <c:v>4590</c:v>
                </c:pt>
                <c:pt idx="40">
                  <c:v>4532</c:v>
                </c:pt>
                <c:pt idx="41">
                  <c:v>4407</c:v>
                </c:pt>
                <c:pt idx="42">
                  <c:v>4481</c:v>
                </c:pt>
                <c:pt idx="43">
                  <c:v>4529</c:v>
                </c:pt>
                <c:pt idx="44">
                  <c:v>4385</c:v>
                </c:pt>
                <c:pt idx="45">
                  <c:v>4595</c:v>
                </c:pt>
                <c:pt idx="46">
                  <c:v>4545</c:v>
                </c:pt>
                <c:pt idx="47">
                  <c:v>4541</c:v>
                </c:pt>
                <c:pt idx="48">
                  <c:v>4536</c:v>
                </c:pt>
                <c:pt idx="49">
                  <c:v>4637</c:v>
                </c:pt>
                <c:pt idx="50">
                  <c:v>4453</c:v>
                </c:pt>
                <c:pt idx="51">
                  <c:v>4391</c:v>
                </c:pt>
                <c:pt idx="52">
                  <c:v>4540</c:v>
                </c:pt>
                <c:pt idx="53">
                  <c:v>4575</c:v>
                </c:pt>
                <c:pt idx="54">
                  <c:v>4510</c:v>
                </c:pt>
                <c:pt idx="55">
                  <c:v>4453</c:v>
                </c:pt>
                <c:pt idx="56">
                  <c:v>4573</c:v>
                </c:pt>
                <c:pt idx="57">
                  <c:v>4449</c:v>
                </c:pt>
                <c:pt idx="58">
                  <c:v>4467</c:v>
                </c:pt>
                <c:pt idx="59">
                  <c:v>4632</c:v>
                </c:pt>
                <c:pt idx="60">
                  <c:v>4472</c:v>
                </c:pt>
                <c:pt idx="61">
                  <c:v>4219</c:v>
                </c:pt>
                <c:pt idx="62">
                  <c:v>4514</c:v>
                </c:pt>
                <c:pt idx="63">
                  <c:v>4456</c:v>
                </c:pt>
                <c:pt idx="64">
                  <c:v>4469</c:v>
                </c:pt>
                <c:pt idx="65">
                  <c:v>4633</c:v>
                </c:pt>
                <c:pt idx="66">
                  <c:v>4497</c:v>
                </c:pt>
                <c:pt idx="67">
                  <c:v>4479</c:v>
                </c:pt>
                <c:pt idx="68">
                  <c:v>4486</c:v>
                </c:pt>
                <c:pt idx="69">
                  <c:v>4536</c:v>
                </c:pt>
                <c:pt idx="70">
                  <c:v>4457</c:v>
                </c:pt>
                <c:pt idx="71">
                  <c:v>4517</c:v>
                </c:pt>
                <c:pt idx="72">
                  <c:v>4553</c:v>
                </c:pt>
                <c:pt idx="73">
                  <c:v>4509</c:v>
                </c:pt>
                <c:pt idx="74">
                  <c:v>4733</c:v>
                </c:pt>
                <c:pt idx="75">
                  <c:v>4486</c:v>
                </c:pt>
                <c:pt idx="76">
                  <c:v>4489</c:v>
                </c:pt>
                <c:pt idx="77">
                  <c:v>4549</c:v>
                </c:pt>
                <c:pt idx="78">
                  <c:v>4497</c:v>
                </c:pt>
                <c:pt idx="79">
                  <c:v>4526</c:v>
                </c:pt>
                <c:pt idx="80">
                  <c:v>4716</c:v>
                </c:pt>
                <c:pt idx="81">
                  <c:v>4515</c:v>
                </c:pt>
                <c:pt idx="82">
                  <c:v>4446</c:v>
                </c:pt>
                <c:pt idx="83">
                  <c:v>4597</c:v>
                </c:pt>
                <c:pt idx="84">
                  <c:v>4521</c:v>
                </c:pt>
                <c:pt idx="85">
                  <c:v>4477</c:v>
                </c:pt>
                <c:pt idx="86">
                  <c:v>4630</c:v>
                </c:pt>
                <c:pt idx="87">
                  <c:v>4730</c:v>
                </c:pt>
                <c:pt idx="88">
                  <c:v>4484</c:v>
                </c:pt>
                <c:pt idx="89">
                  <c:v>4470</c:v>
                </c:pt>
                <c:pt idx="90">
                  <c:v>4559</c:v>
                </c:pt>
                <c:pt idx="91">
                  <c:v>4525</c:v>
                </c:pt>
                <c:pt idx="92">
                  <c:v>4461</c:v>
                </c:pt>
                <c:pt idx="93">
                  <c:v>4622</c:v>
                </c:pt>
                <c:pt idx="94">
                  <c:v>4577</c:v>
                </c:pt>
                <c:pt idx="95">
                  <c:v>4436</c:v>
                </c:pt>
                <c:pt idx="96">
                  <c:v>4530</c:v>
                </c:pt>
                <c:pt idx="97">
                  <c:v>4527</c:v>
                </c:pt>
                <c:pt idx="98">
                  <c:v>4428</c:v>
                </c:pt>
                <c:pt idx="99">
                  <c:v>4584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102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22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20</c:v>
                </c:pt>
                <c:pt idx="33">
                  <c:v>18</c:v>
                </c:pt>
                <c:pt idx="34">
                  <c:v>18</c:v>
                </c:pt>
                <c:pt idx="35">
                  <c:v>60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22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22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24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58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17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19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20</c:v>
                </c:pt>
                <c:pt idx="82">
                  <c:v>18</c:v>
                </c:pt>
                <c:pt idx="83">
                  <c:v>24</c:v>
                </c:pt>
                <c:pt idx="84">
                  <c:v>18</c:v>
                </c:pt>
                <c:pt idx="85">
                  <c:v>31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50</c:v>
                </c:pt>
                <c:pt idx="92">
                  <c:v>44</c:v>
                </c:pt>
                <c:pt idx="93">
                  <c:v>18</c:v>
                </c:pt>
                <c:pt idx="94">
                  <c:v>19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76</c:v>
                </c:pt>
                <c:pt idx="1">
                  <c:v>12</c:v>
                </c:pt>
                <c:pt idx="2">
                  <c:v>18</c:v>
                </c:pt>
                <c:pt idx="3">
                  <c:v>13</c:v>
                </c:pt>
                <c:pt idx="4">
                  <c:v>21</c:v>
                </c:pt>
                <c:pt idx="5">
                  <c:v>11</c:v>
                </c:pt>
                <c:pt idx="6">
                  <c:v>20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18</c:v>
                </c:pt>
                <c:pt idx="11">
                  <c:v>12</c:v>
                </c:pt>
                <c:pt idx="12">
                  <c:v>17</c:v>
                </c:pt>
                <c:pt idx="13">
                  <c:v>13</c:v>
                </c:pt>
                <c:pt idx="14">
                  <c:v>14</c:v>
                </c:pt>
                <c:pt idx="15">
                  <c:v>13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11</c:v>
                </c:pt>
                <c:pt idx="26">
                  <c:v>13</c:v>
                </c:pt>
                <c:pt idx="27">
                  <c:v>11</c:v>
                </c:pt>
                <c:pt idx="28">
                  <c:v>13</c:v>
                </c:pt>
                <c:pt idx="29">
                  <c:v>16</c:v>
                </c:pt>
                <c:pt idx="30">
                  <c:v>12</c:v>
                </c:pt>
                <c:pt idx="31">
                  <c:v>11</c:v>
                </c:pt>
                <c:pt idx="32">
                  <c:v>15</c:v>
                </c:pt>
                <c:pt idx="33">
                  <c:v>13</c:v>
                </c:pt>
                <c:pt idx="34">
                  <c:v>12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20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11</c:v>
                </c:pt>
                <c:pt idx="48">
                  <c:v>12</c:v>
                </c:pt>
                <c:pt idx="49">
                  <c:v>11</c:v>
                </c:pt>
                <c:pt idx="50">
                  <c:v>13</c:v>
                </c:pt>
                <c:pt idx="51">
                  <c:v>12</c:v>
                </c:pt>
                <c:pt idx="52">
                  <c:v>21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13</c:v>
                </c:pt>
                <c:pt idx="58">
                  <c:v>12</c:v>
                </c:pt>
                <c:pt idx="59">
                  <c:v>15</c:v>
                </c:pt>
                <c:pt idx="60">
                  <c:v>12</c:v>
                </c:pt>
                <c:pt idx="61">
                  <c:v>11</c:v>
                </c:pt>
                <c:pt idx="62">
                  <c:v>13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12</c:v>
                </c:pt>
                <c:pt idx="69">
                  <c:v>12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11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16</c:v>
                </c:pt>
                <c:pt idx="78">
                  <c:v>11</c:v>
                </c:pt>
                <c:pt idx="79">
                  <c:v>13</c:v>
                </c:pt>
                <c:pt idx="80">
                  <c:v>12</c:v>
                </c:pt>
                <c:pt idx="81">
                  <c:v>13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12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17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17</c:v>
                </c:pt>
                <c:pt idx="98">
                  <c:v>18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53</c:v>
                </c:pt>
                <c:pt idx="1">
                  <c:v>51</c:v>
                </c:pt>
                <c:pt idx="2">
                  <c:v>50</c:v>
                </c:pt>
                <c:pt idx="3">
                  <c:v>26</c:v>
                </c:pt>
                <c:pt idx="4">
                  <c:v>28</c:v>
                </c:pt>
                <c:pt idx="5">
                  <c:v>25</c:v>
                </c:pt>
                <c:pt idx="6">
                  <c:v>26</c:v>
                </c:pt>
                <c:pt idx="7">
                  <c:v>47</c:v>
                </c:pt>
                <c:pt idx="8">
                  <c:v>28</c:v>
                </c:pt>
                <c:pt idx="9">
                  <c:v>26</c:v>
                </c:pt>
                <c:pt idx="10">
                  <c:v>27</c:v>
                </c:pt>
                <c:pt idx="11">
                  <c:v>26</c:v>
                </c:pt>
                <c:pt idx="12">
                  <c:v>30</c:v>
                </c:pt>
                <c:pt idx="13">
                  <c:v>26</c:v>
                </c:pt>
                <c:pt idx="14">
                  <c:v>56</c:v>
                </c:pt>
                <c:pt idx="15">
                  <c:v>50</c:v>
                </c:pt>
                <c:pt idx="16">
                  <c:v>25</c:v>
                </c:pt>
                <c:pt idx="17">
                  <c:v>26</c:v>
                </c:pt>
                <c:pt idx="18">
                  <c:v>29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42</c:v>
                </c:pt>
                <c:pt idx="25">
                  <c:v>26</c:v>
                </c:pt>
                <c:pt idx="26">
                  <c:v>26</c:v>
                </c:pt>
                <c:pt idx="27">
                  <c:v>27</c:v>
                </c:pt>
                <c:pt idx="28">
                  <c:v>39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28</c:v>
                </c:pt>
                <c:pt idx="36">
                  <c:v>26</c:v>
                </c:pt>
                <c:pt idx="37">
                  <c:v>26</c:v>
                </c:pt>
                <c:pt idx="38">
                  <c:v>34</c:v>
                </c:pt>
                <c:pt idx="39">
                  <c:v>28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104</c:v>
                </c:pt>
                <c:pt idx="44">
                  <c:v>27</c:v>
                </c:pt>
                <c:pt idx="45">
                  <c:v>26</c:v>
                </c:pt>
                <c:pt idx="46">
                  <c:v>28</c:v>
                </c:pt>
                <c:pt idx="47">
                  <c:v>25</c:v>
                </c:pt>
                <c:pt idx="48">
                  <c:v>26</c:v>
                </c:pt>
                <c:pt idx="49">
                  <c:v>26</c:v>
                </c:pt>
                <c:pt idx="50">
                  <c:v>25</c:v>
                </c:pt>
                <c:pt idx="51">
                  <c:v>29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26</c:v>
                </c:pt>
                <c:pt idx="56">
                  <c:v>28</c:v>
                </c:pt>
                <c:pt idx="57">
                  <c:v>50</c:v>
                </c:pt>
                <c:pt idx="58">
                  <c:v>26</c:v>
                </c:pt>
                <c:pt idx="59">
                  <c:v>27</c:v>
                </c:pt>
                <c:pt idx="60">
                  <c:v>26</c:v>
                </c:pt>
                <c:pt idx="61">
                  <c:v>27</c:v>
                </c:pt>
                <c:pt idx="62">
                  <c:v>52</c:v>
                </c:pt>
                <c:pt idx="63">
                  <c:v>26</c:v>
                </c:pt>
                <c:pt idx="64">
                  <c:v>25</c:v>
                </c:pt>
                <c:pt idx="65">
                  <c:v>26</c:v>
                </c:pt>
                <c:pt idx="66">
                  <c:v>28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40</c:v>
                </c:pt>
                <c:pt idx="76">
                  <c:v>43</c:v>
                </c:pt>
                <c:pt idx="77">
                  <c:v>26</c:v>
                </c:pt>
                <c:pt idx="78">
                  <c:v>26</c:v>
                </c:pt>
                <c:pt idx="79">
                  <c:v>32</c:v>
                </c:pt>
                <c:pt idx="80">
                  <c:v>27</c:v>
                </c:pt>
                <c:pt idx="81">
                  <c:v>26</c:v>
                </c:pt>
                <c:pt idx="82">
                  <c:v>27</c:v>
                </c:pt>
                <c:pt idx="83">
                  <c:v>26</c:v>
                </c:pt>
                <c:pt idx="84">
                  <c:v>49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25</c:v>
                </c:pt>
                <c:pt idx="90">
                  <c:v>26</c:v>
                </c:pt>
                <c:pt idx="91">
                  <c:v>25</c:v>
                </c:pt>
                <c:pt idx="92">
                  <c:v>32</c:v>
                </c:pt>
                <c:pt idx="93">
                  <c:v>25</c:v>
                </c:pt>
                <c:pt idx="94">
                  <c:v>26</c:v>
                </c:pt>
                <c:pt idx="95">
                  <c:v>28</c:v>
                </c:pt>
                <c:pt idx="96">
                  <c:v>90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6095</c:v>
                </c:pt>
                <c:pt idx="1">
                  <c:v>4205</c:v>
                </c:pt>
                <c:pt idx="2">
                  <c:v>4098</c:v>
                </c:pt>
                <c:pt idx="3">
                  <c:v>4164</c:v>
                </c:pt>
                <c:pt idx="4">
                  <c:v>4305</c:v>
                </c:pt>
                <c:pt idx="5">
                  <c:v>4113</c:v>
                </c:pt>
                <c:pt idx="6">
                  <c:v>4053</c:v>
                </c:pt>
                <c:pt idx="7">
                  <c:v>4032</c:v>
                </c:pt>
                <c:pt idx="8">
                  <c:v>4201</c:v>
                </c:pt>
                <c:pt idx="9">
                  <c:v>4144</c:v>
                </c:pt>
                <c:pt idx="10">
                  <c:v>4227</c:v>
                </c:pt>
                <c:pt idx="11">
                  <c:v>4351</c:v>
                </c:pt>
                <c:pt idx="12">
                  <c:v>4252</c:v>
                </c:pt>
                <c:pt idx="13">
                  <c:v>4065</c:v>
                </c:pt>
                <c:pt idx="14">
                  <c:v>4177</c:v>
                </c:pt>
                <c:pt idx="15">
                  <c:v>4183</c:v>
                </c:pt>
                <c:pt idx="16">
                  <c:v>4032</c:v>
                </c:pt>
                <c:pt idx="17">
                  <c:v>4161</c:v>
                </c:pt>
                <c:pt idx="18">
                  <c:v>4163</c:v>
                </c:pt>
                <c:pt idx="19">
                  <c:v>4202</c:v>
                </c:pt>
                <c:pt idx="20">
                  <c:v>4210</c:v>
                </c:pt>
                <c:pt idx="21">
                  <c:v>4027</c:v>
                </c:pt>
                <c:pt idx="22">
                  <c:v>4314</c:v>
                </c:pt>
                <c:pt idx="23">
                  <c:v>4716</c:v>
                </c:pt>
                <c:pt idx="24">
                  <c:v>4130</c:v>
                </c:pt>
                <c:pt idx="25">
                  <c:v>4109</c:v>
                </c:pt>
                <c:pt idx="26">
                  <c:v>4254</c:v>
                </c:pt>
                <c:pt idx="27">
                  <c:v>4085</c:v>
                </c:pt>
                <c:pt idx="28">
                  <c:v>4118</c:v>
                </c:pt>
                <c:pt idx="29">
                  <c:v>4398</c:v>
                </c:pt>
                <c:pt idx="30">
                  <c:v>4239</c:v>
                </c:pt>
                <c:pt idx="31">
                  <c:v>4263</c:v>
                </c:pt>
                <c:pt idx="32">
                  <c:v>4012</c:v>
                </c:pt>
                <c:pt idx="33">
                  <c:v>4102</c:v>
                </c:pt>
                <c:pt idx="34">
                  <c:v>4151</c:v>
                </c:pt>
                <c:pt idx="35">
                  <c:v>4437</c:v>
                </c:pt>
                <c:pt idx="36">
                  <c:v>4327</c:v>
                </c:pt>
                <c:pt idx="37">
                  <c:v>4316</c:v>
                </c:pt>
                <c:pt idx="38">
                  <c:v>4095</c:v>
                </c:pt>
                <c:pt idx="39">
                  <c:v>4252</c:v>
                </c:pt>
                <c:pt idx="40">
                  <c:v>4442</c:v>
                </c:pt>
                <c:pt idx="41">
                  <c:v>4140</c:v>
                </c:pt>
                <c:pt idx="42">
                  <c:v>3818</c:v>
                </c:pt>
                <c:pt idx="43">
                  <c:v>4319</c:v>
                </c:pt>
                <c:pt idx="44">
                  <c:v>4088</c:v>
                </c:pt>
                <c:pt idx="45">
                  <c:v>4323</c:v>
                </c:pt>
                <c:pt idx="46">
                  <c:v>4433</c:v>
                </c:pt>
                <c:pt idx="47">
                  <c:v>4307</c:v>
                </c:pt>
                <c:pt idx="48">
                  <c:v>4408</c:v>
                </c:pt>
                <c:pt idx="49">
                  <c:v>4352</c:v>
                </c:pt>
                <c:pt idx="50">
                  <c:v>4424</c:v>
                </c:pt>
                <c:pt idx="51">
                  <c:v>4150</c:v>
                </c:pt>
                <c:pt idx="52">
                  <c:v>4386</c:v>
                </c:pt>
                <c:pt idx="53">
                  <c:v>4503</c:v>
                </c:pt>
                <c:pt idx="54">
                  <c:v>4296</c:v>
                </c:pt>
                <c:pt idx="55">
                  <c:v>3822</c:v>
                </c:pt>
                <c:pt idx="56">
                  <c:v>4383</c:v>
                </c:pt>
                <c:pt idx="57">
                  <c:v>4075</c:v>
                </c:pt>
                <c:pt idx="58">
                  <c:v>4287</c:v>
                </c:pt>
                <c:pt idx="59">
                  <c:v>4559</c:v>
                </c:pt>
                <c:pt idx="60">
                  <c:v>4319</c:v>
                </c:pt>
                <c:pt idx="61">
                  <c:v>3962</c:v>
                </c:pt>
                <c:pt idx="62">
                  <c:v>4459</c:v>
                </c:pt>
                <c:pt idx="63">
                  <c:v>4452</c:v>
                </c:pt>
                <c:pt idx="64">
                  <c:v>4413</c:v>
                </c:pt>
                <c:pt idx="65">
                  <c:v>4609</c:v>
                </c:pt>
                <c:pt idx="66">
                  <c:v>4760</c:v>
                </c:pt>
                <c:pt idx="67">
                  <c:v>4287</c:v>
                </c:pt>
                <c:pt idx="68">
                  <c:v>4293</c:v>
                </c:pt>
                <c:pt idx="69">
                  <c:v>4378</c:v>
                </c:pt>
                <c:pt idx="70">
                  <c:v>4726</c:v>
                </c:pt>
                <c:pt idx="71">
                  <c:v>4285</c:v>
                </c:pt>
                <c:pt idx="72">
                  <c:v>4544</c:v>
                </c:pt>
                <c:pt idx="73">
                  <c:v>4477</c:v>
                </c:pt>
                <c:pt idx="74">
                  <c:v>4908</c:v>
                </c:pt>
                <c:pt idx="75">
                  <c:v>4436</c:v>
                </c:pt>
                <c:pt idx="76">
                  <c:v>4576</c:v>
                </c:pt>
                <c:pt idx="77">
                  <c:v>4588</c:v>
                </c:pt>
                <c:pt idx="78">
                  <c:v>4491</c:v>
                </c:pt>
                <c:pt idx="79">
                  <c:v>4604</c:v>
                </c:pt>
                <c:pt idx="80">
                  <c:v>4880</c:v>
                </c:pt>
                <c:pt idx="81">
                  <c:v>4698</c:v>
                </c:pt>
                <c:pt idx="82">
                  <c:v>4560</c:v>
                </c:pt>
                <c:pt idx="83">
                  <c:v>4722</c:v>
                </c:pt>
                <c:pt idx="84">
                  <c:v>4675</c:v>
                </c:pt>
                <c:pt idx="85">
                  <c:v>4395</c:v>
                </c:pt>
                <c:pt idx="86">
                  <c:v>4651</c:v>
                </c:pt>
                <c:pt idx="87">
                  <c:v>4942</c:v>
                </c:pt>
                <c:pt idx="88">
                  <c:v>4457</c:v>
                </c:pt>
                <c:pt idx="89">
                  <c:v>4475</c:v>
                </c:pt>
                <c:pt idx="90">
                  <c:v>4596</c:v>
                </c:pt>
                <c:pt idx="91">
                  <c:v>4604</c:v>
                </c:pt>
                <c:pt idx="92">
                  <c:v>4431</c:v>
                </c:pt>
                <c:pt idx="93">
                  <c:v>3898</c:v>
                </c:pt>
                <c:pt idx="94">
                  <c:v>4344</c:v>
                </c:pt>
                <c:pt idx="95">
                  <c:v>4230</c:v>
                </c:pt>
                <c:pt idx="96">
                  <c:v>4241</c:v>
                </c:pt>
                <c:pt idx="97">
                  <c:v>4684</c:v>
                </c:pt>
                <c:pt idx="98">
                  <c:v>4544</c:v>
                </c:pt>
                <c:pt idx="99">
                  <c:v>4402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37057</c:v>
                </c:pt>
                <c:pt idx="1">
                  <c:v>31301</c:v>
                </c:pt>
                <c:pt idx="2">
                  <c:v>31204</c:v>
                </c:pt>
                <c:pt idx="3">
                  <c:v>31023</c:v>
                </c:pt>
                <c:pt idx="4">
                  <c:v>31057</c:v>
                </c:pt>
                <c:pt idx="5">
                  <c:v>31036</c:v>
                </c:pt>
                <c:pt idx="6">
                  <c:v>30723</c:v>
                </c:pt>
                <c:pt idx="7">
                  <c:v>30723</c:v>
                </c:pt>
                <c:pt idx="8">
                  <c:v>30996</c:v>
                </c:pt>
                <c:pt idx="9">
                  <c:v>31147</c:v>
                </c:pt>
                <c:pt idx="10">
                  <c:v>31036</c:v>
                </c:pt>
                <c:pt idx="11">
                  <c:v>31486</c:v>
                </c:pt>
                <c:pt idx="12">
                  <c:v>30442</c:v>
                </c:pt>
                <c:pt idx="13">
                  <c:v>30781</c:v>
                </c:pt>
                <c:pt idx="14">
                  <c:v>30764</c:v>
                </c:pt>
                <c:pt idx="15">
                  <c:v>30826</c:v>
                </c:pt>
                <c:pt idx="16">
                  <c:v>30792</c:v>
                </c:pt>
                <c:pt idx="17">
                  <c:v>31149</c:v>
                </c:pt>
                <c:pt idx="18">
                  <c:v>30723</c:v>
                </c:pt>
                <c:pt idx="19">
                  <c:v>31057</c:v>
                </c:pt>
                <c:pt idx="20">
                  <c:v>31262</c:v>
                </c:pt>
                <c:pt idx="21">
                  <c:v>31025</c:v>
                </c:pt>
                <c:pt idx="22">
                  <c:v>31345</c:v>
                </c:pt>
                <c:pt idx="23">
                  <c:v>31635</c:v>
                </c:pt>
                <c:pt idx="24">
                  <c:v>30375</c:v>
                </c:pt>
                <c:pt idx="25">
                  <c:v>30590</c:v>
                </c:pt>
                <c:pt idx="26">
                  <c:v>31357</c:v>
                </c:pt>
                <c:pt idx="27">
                  <c:v>30653</c:v>
                </c:pt>
                <c:pt idx="28">
                  <c:v>30779</c:v>
                </c:pt>
                <c:pt idx="29">
                  <c:v>30802</c:v>
                </c:pt>
                <c:pt idx="30">
                  <c:v>30998</c:v>
                </c:pt>
                <c:pt idx="31">
                  <c:v>31025</c:v>
                </c:pt>
                <c:pt idx="32">
                  <c:v>30772</c:v>
                </c:pt>
                <c:pt idx="33">
                  <c:v>30586</c:v>
                </c:pt>
                <c:pt idx="34">
                  <c:v>31248</c:v>
                </c:pt>
                <c:pt idx="35">
                  <c:v>31018</c:v>
                </c:pt>
                <c:pt idx="36">
                  <c:v>30880</c:v>
                </c:pt>
                <c:pt idx="37">
                  <c:v>30969</c:v>
                </c:pt>
                <c:pt idx="38">
                  <c:v>31015</c:v>
                </c:pt>
                <c:pt idx="39">
                  <c:v>30988</c:v>
                </c:pt>
                <c:pt idx="40">
                  <c:v>31417</c:v>
                </c:pt>
                <c:pt idx="41">
                  <c:v>31058</c:v>
                </c:pt>
                <c:pt idx="42">
                  <c:v>30660</c:v>
                </c:pt>
                <c:pt idx="43">
                  <c:v>30772</c:v>
                </c:pt>
                <c:pt idx="44">
                  <c:v>30756</c:v>
                </c:pt>
                <c:pt idx="45">
                  <c:v>30609</c:v>
                </c:pt>
                <c:pt idx="46">
                  <c:v>30944</c:v>
                </c:pt>
                <c:pt idx="47">
                  <c:v>31189</c:v>
                </c:pt>
                <c:pt idx="48">
                  <c:v>30687</c:v>
                </c:pt>
                <c:pt idx="49">
                  <c:v>30955</c:v>
                </c:pt>
                <c:pt idx="50">
                  <c:v>30618</c:v>
                </c:pt>
                <c:pt idx="51">
                  <c:v>30720</c:v>
                </c:pt>
                <c:pt idx="52">
                  <c:v>30916</c:v>
                </c:pt>
                <c:pt idx="53">
                  <c:v>30959</c:v>
                </c:pt>
                <c:pt idx="54">
                  <c:v>30703</c:v>
                </c:pt>
                <c:pt idx="55">
                  <c:v>30953</c:v>
                </c:pt>
                <c:pt idx="56">
                  <c:v>30775</c:v>
                </c:pt>
                <c:pt idx="57">
                  <c:v>30479</c:v>
                </c:pt>
                <c:pt idx="58">
                  <c:v>30596</c:v>
                </c:pt>
                <c:pt idx="59">
                  <c:v>31082</c:v>
                </c:pt>
                <c:pt idx="60">
                  <c:v>30984</c:v>
                </c:pt>
                <c:pt idx="61">
                  <c:v>31057</c:v>
                </c:pt>
                <c:pt idx="62">
                  <c:v>31045</c:v>
                </c:pt>
                <c:pt idx="63">
                  <c:v>31045</c:v>
                </c:pt>
                <c:pt idx="64">
                  <c:v>30494</c:v>
                </c:pt>
                <c:pt idx="65">
                  <c:v>30981</c:v>
                </c:pt>
                <c:pt idx="66">
                  <c:v>31151</c:v>
                </c:pt>
                <c:pt idx="67">
                  <c:v>31126</c:v>
                </c:pt>
                <c:pt idx="68">
                  <c:v>30269</c:v>
                </c:pt>
                <c:pt idx="69">
                  <c:v>30532</c:v>
                </c:pt>
                <c:pt idx="70">
                  <c:v>30768</c:v>
                </c:pt>
                <c:pt idx="71">
                  <c:v>30600</c:v>
                </c:pt>
                <c:pt idx="72">
                  <c:v>30688</c:v>
                </c:pt>
                <c:pt idx="73">
                  <c:v>30618</c:v>
                </c:pt>
                <c:pt idx="74">
                  <c:v>31677</c:v>
                </c:pt>
                <c:pt idx="75">
                  <c:v>30347</c:v>
                </c:pt>
                <c:pt idx="76">
                  <c:v>30900</c:v>
                </c:pt>
                <c:pt idx="77">
                  <c:v>30673</c:v>
                </c:pt>
                <c:pt idx="78">
                  <c:v>30690</c:v>
                </c:pt>
                <c:pt idx="79">
                  <c:v>30893</c:v>
                </c:pt>
                <c:pt idx="80">
                  <c:v>30865</c:v>
                </c:pt>
                <c:pt idx="81">
                  <c:v>30762</c:v>
                </c:pt>
                <c:pt idx="82">
                  <c:v>30521</c:v>
                </c:pt>
                <c:pt idx="83">
                  <c:v>30526</c:v>
                </c:pt>
                <c:pt idx="84">
                  <c:v>30802</c:v>
                </c:pt>
                <c:pt idx="85">
                  <c:v>30080</c:v>
                </c:pt>
                <c:pt idx="86">
                  <c:v>30600</c:v>
                </c:pt>
                <c:pt idx="87">
                  <c:v>30747</c:v>
                </c:pt>
                <c:pt idx="88">
                  <c:v>30213</c:v>
                </c:pt>
                <c:pt idx="89">
                  <c:v>29951</c:v>
                </c:pt>
                <c:pt idx="90">
                  <c:v>30123</c:v>
                </c:pt>
                <c:pt idx="91">
                  <c:v>30005</c:v>
                </c:pt>
                <c:pt idx="92">
                  <c:v>29916</c:v>
                </c:pt>
                <c:pt idx="93">
                  <c:v>29848</c:v>
                </c:pt>
                <c:pt idx="94">
                  <c:v>29374</c:v>
                </c:pt>
                <c:pt idx="95">
                  <c:v>29377</c:v>
                </c:pt>
                <c:pt idx="96">
                  <c:v>28698</c:v>
                </c:pt>
                <c:pt idx="97">
                  <c:v>29259</c:v>
                </c:pt>
                <c:pt idx="98">
                  <c:v>28874</c:v>
                </c:pt>
                <c:pt idx="99">
                  <c:v>27346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4592</c:v>
                </c:pt>
                <c:pt idx="1">
                  <c:v>3782</c:v>
                </c:pt>
                <c:pt idx="2">
                  <c:v>3555</c:v>
                </c:pt>
                <c:pt idx="3">
                  <c:v>3452</c:v>
                </c:pt>
                <c:pt idx="4">
                  <c:v>3840</c:v>
                </c:pt>
                <c:pt idx="5">
                  <c:v>3706</c:v>
                </c:pt>
                <c:pt idx="6">
                  <c:v>3708</c:v>
                </c:pt>
                <c:pt idx="7">
                  <c:v>3573</c:v>
                </c:pt>
                <c:pt idx="8">
                  <c:v>3639</c:v>
                </c:pt>
                <c:pt idx="9">
                  <c:v>3745</c:v>
                </c:pt>
                <c:pt idx="10">
                  <c:v>3762</c:v>
                </c:pt>
                <c:pt idx="11">
                  <c:v>3891</c:v>
                </c:pt>
                <c:pt idx="12">
                  <c:v>3711</c:v>
                </c:pt>
                <c:pt idx="13">
                  <c:v>3498</c:v>
                </c:pt>
                <c:pt idx="14">
                  <c:v>3616</c:v>
                </c:pt>
                <c:pt idx="15">
                  <c:v>3588</c:v>
                </c:pt>
                <c:pt idx="16">
                  <c:v>3615</c:v>
                </c:pt>
                <c:pt idx="17">
                  <c:v>3499</c:v>
                </c:pt>
                <c:pt idx="18">
                  <c:v>3493</c:v>
                </c:pt>
                <c:pt idx="19">
                  <c:v>3632</c:v>
                </c:pt>
                <c:pt idx="20">
                  <c:v>3703</c:v>
                </c:pt>
                <c:pt idx="21">
                  <c:v>3427</c:v>
                </c:pt>
                <c:pt idx="22">
                  <c:v>3791</c:v>
                </c:pt>
                <c:pt idx="23">
                  <c:v>4213</c:v>
                </c:pt>
                <c:pt idx="24">
                  <c:v>3565</c:v>
                </c:pt>
                <c:pt idx="25">
                  <c:v>3645</c:v>
                </c:pt>
                <c:pt idx="26">
                  <c:v>3776</c:v>
                </c:pt>
                <c:pt idx="27">
                  <c:v>3585</c:v>
                </c:pt>
                <c:pt idx="28">
                  <c:v>3571</c:v>
                </c:pt>
                <c:pt idx="29">
                  <c:v>3795</c:v>
                </c:pt>
                <c:pt idx="30">
                  <c:v>3760</c:v>
                </c:pt>
                <c:pt idx="31">
                  <c:v>3709</c:v>
                </c:pt>
                <c:pt idx="32">
                  <c:v>3493</c:v>
                </c:pt>
                <c:pt idx="33">
                  <c:v>3559</c:v>
                </c:pt>
                <c:pt idx="34">
                  <c:v>3604</c:v>
                </c:pt>
                <c:pt idx="35">
                  <c:v>3822</c:v>
                </c:pt>
                <c:pt idx="36">
                  <c:v>3805</c:v>
                </c:pt>
                <c:pt idx="37">
                  <c:v>3751</c:v>
                </c:pt>
                <c:pt idx="38">
                  <c:v>3556</c:v>
                </c:pt>
                <c:pt idx="39">
                  <c:v>3633</c:v>
                </c:pt>
                <c:pt idx="40">
                  <c:v>3890</c:v>
                </c:pt>
                <c:pt idx="41">
                  <c:v>3682</c:v>
                </c:pt>
                <c:pt idx="42">
                  <c:v>3307</c:v>
                </c:pt>
                <c:pt idx="43">
                  <c:v>3759</c:v>
                </c:pt>
                <c:pt idx="44">
                  <c:v>3475</c:v>
                </c:pt>
                <c:pt idx="45">
                  <c:v>3637</c:v>
                </c:pt>
                <c:pt idx="46">
                  <c:v>3775</c:v>
                </c:pt>
                <c:pt idx="47">
                  <c:v>3708</c:v>
                </c:pt>
                <c:pt idx="48">
                  <c:v>3632</c:v>
                </c:pt>
                <c:pt idx="49">
                  <c:v>3310</c:v>
                </c:pt>
                <c:pt idx="50">
                  <c:v>3864</c:v>
                </c:pt>
                <c:pt idx="51">
                  <c:v>3559</c:v>
                </c:pt>
                <c:pt idx="52">
                  <c:v>3619</c:v>
                </c:pt>
                <c:pt idx="53">
                  <c:v>3882</c:v>
                </c:pt>
                <c:pt idx="54">
                  <c:v>3643</c:v>
                </c:pt>
                <c:pt idx="55">
                  <c:v>3196</c:v>
                </c:pt>
                <c:pt idx="56">
                  <c:v>3834</c:v>
                </c:pt>
                <c:pt idx="57">
                  <c:v>3515</c:v>
                </c:pt>
                <c:pt idx="58">
                  <c:v>3591</c:v>
                </c:pt>
                <c:pt idx="59">
                  <c:v>3861</c:v>
                </c:pt>
                <c:pt idx="60">
                  <c:v>3603</c:v>
                </c:pt>
                <c:pt idx="61">
                  <c:v>3233</c:v>
                </c:pt>
                <c:pt idx="62">
                  <c:v>3689</c:v>
                </c:pt>
                <c:pt idx="63">
                  <c:v>3586</c:v>
                </c:pt>
                <c:pt idx="64">
                  <c:v>3566</c:v>
                </c:pt>
                <c:pt idx="65">
                  <c:v>3791</c:v>
                </c:pt>
                <c:pt idx="66">
                  <c:v>4013</c:v>
                </c:pt>
                <c:pt idx="67">
                  <c:v>3596</c:v>
                </c:pt>
                <c:pt idx="68">
                  <c:v>3419</c:v>
                </c:pt>
                <c:pt idx="69">
                  <c:v>3644</c:v>
                </c:pt>
                <c:pt idx="70">
                  <c:v>3920</c:v>
                </c:pt>
                <c:pt idx="71">
                  <c:v>3434</c:v>
                </c:pt>
                <c:pt idx="72">
                  <c:v>3715</c:v>
                </c:pt>
                <c:pt idx="73">
                  <c:v>3682</c:v>
                </c:pt>
                <c:pt idx="74">
                  <c:v>4148</c:v>
                </c:pt>
                <c:pt idx="75">
                  <c:v>3612</c:v>
                </c:pt>
                <c:pt idx="76">
                  <c:v>3744</c:v>
                </c:pt>
                <c:pt idx="77">
                  <c:v>3782</c:v>
                </c:pt>
                <c:pt idx="78">
                  <c:v>3630</c:v>
                </c:pt>
                <c:pt idx="79">
                  <c:v>3653</c:v>
                </c:pt>
                <c:pt idx="80">
                  <c:v>3849</c:v>
                </c:pt>
                <c:pt idx="81">
                  <c:v>3940</c:v>
                </c:pt>
                <c:pt idx="82">
                  <c:v>3512</c:v>
                </c:pt>
                <c:pt idx="83">
                  <c:v>3762</c:v>
                </c:pt>
                <c:pt idx="84">
                  <c:v>3808</c:v>
                </c:pt>
                <c:pt idx="85">
                  <c:v>3451</c:v>
                </c:pt>
                <c:pt idx="86">
                  <c:v>3740</c:v>
                </c:pt>
                <c:pt idx="87">
                  <c:v>4026</c:v>
                </c:pt>
                <c:pt idx="88">
                  <c:v>3646</c:v>
                </c:pt>
                <c:pt idx="89">
                  <c:v>3477</c:v>
                </c:pt>
                <c:pt idx="90">
                  <c:v>3792</c:v>
                </c:pt>
                <c:pt idx="91">
                  <c:v>3812</c:v>
                </c:pt>
                <c:pt idx="92">
                  <c:v>3580</c:v>
                </c:pt>
                <c:pt idx="93">
                  <c:v>3199</c:v>
                </c:pt>
                <c:pt idx="94">
                  <c:v>3648</c:v>
                </c:pt>
                <c:pt idx="95">
                  <c:v>3534</c:v>
                </c:pt>
                <c:pt idx="96">
                  <c:v>3422</c:v>
                </c:pt>
                <c:pt idx="97">
                  <c:v>3875</c:v>
                </c:pt>
                <c:pt idx="98">
                  <c:v>3775</c:v>
                </c:pt>
                <c:pt idx="99">
                  <c:v>3679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3894</c:v>
                </c:pt>
                <c:pt idx="1">
                  <c:v>3572</c:v>
                </c:pt>
                <c:pt idx="2">
                  <c:v>3343</c:v>
                </c:pt>
                <c:pt idx="3">
                  <c:v>3407</c:v>
                </c:pt>
                <c:pt idx="4">
                  <c:v>3539</c:v>
                </c:pt>
                <c:pt idx="5">
                  <c:v>3430</c:v>
                </c:pt>
                <c:pt idx="6">
                  <c:v>3351</c:v>
                </c:pt>
                <c:pt idx="7">
                  <c:v>3287</c:v>
                </c:pt>
                <c:pt idx="8">
                  <c:v>3458</c:v>
                </c:pt>
                <c:pt idx="9">
                  <c:v>3607</c:v>
                </c:pt>
                <c:pt idx="10">
                  <c:v>3581</c:v>
                </c:pt>
                <c:pt idx="11">
                  <c:v>3701</c:v>
                </c:pt>
                <c:pt idx="12">
                  <c:v>3506</c:v>
                </c:pt>
                <c:pt idx="13">
                  <c:v>3236</c:v>
                </c:pt>
                <c:pt idx="14">
                  <c:v>3506</c:v>
                </c:pt>
                <c:pt idx="15">
                  <c:v>3349</c:v>
                </c:pt>
                <c:pt idx="16">
                  <c:v>3340</c:v>
                </c:pt>
                <c:pt idx="17">
                  <c:v>3396</c:v>
                </c:pt>
                <c:pt idx="18">
                  <c:v>3321</c:v>
                </c:pt>
                <c:pt idx="19">
                  <c:v>3429</c:v>
                </c:pt>
                <c:pt idx="20">
                  <c:v>3484</c:v>
                </c:pt>
                <c:pt idx="21">
                  <c:v>3312</c:v>
                </c:pt>
                <c:pt idx="22">
                  <c:v>3687</c:v>
                </c:pt>
                <c:pt idx="23">
                  <c:v>4023</c:v>
                </c:pt>
                <c:pt idx="24">
                  <c:v>3460</c:v>
                </c:pt>
                <c:pt idx="25">
                  <c:v>3384</c:v>
                </c:pt>
                <c:pt idx="26">
                  <c:v>3594</c:v>
                </c:pt>
                <c:pt idx="27">
                  <c:v>3343</c:v>
                </c:pt>
                <c:pt idx="28">
                  <c:v>3436</c:v>
                </c:pt>
                <c:pt idx="29">
                  <c:v>3678</c:v>
                </c:pt>
                <c:pt idx="30">
                  <c:v>3514</c:v>
                </c:pt>
                <c:pt idx="31">
                  <c:v>3556</c:v>
                </c:pt>
                <c:pt idx="32">
                  <c:v>3340</c:v>
                </c:pt>
                <c:pt idx="33">
                  <c:v>3401</c:v>
                </c:pt>
                <c:pt idx="34">
                  <c:v>3435</c:v>
                </c:pt>
                <c:pt idx="35">
                  <c:v>3737</c:v>
                </c:pt>
                <c:pt idx="36">
                  <c:v>3624</c:v>
                </c:pt>
                <c:pt idx="37">
                  <c:v>3634</c:v>
                </c:pt>
                <c:pt idx="38">
                  <c:v>3421</c:v>
                </c:pt>
                <c:pt idx="39">
                  <c:v>3589</c:v>
                </c:pt>
                <c:pt idx="40">
                  <c:v>3788</c:v>
                </c:pt>
                <c:pt idx="41">
                  <c:v>3510</c:v>
                </c:pt>
                <c:pt idx="42">
                  <c:v>3151</c:v>
                </c:pt>
                <c:pt idx="43">
                  <c:v>3585</c:v>
                </c:pt>
                <c:pt idx="44">
                  <c:v>3361</c:v>
                </c:pt>
                <c:pt idx="45">
                  <c:v>3619</c:v>
                </c:pt>
                <c:pt idx="46">
                  <c:v>3766</c:v>
                </c:pt>
                <c:pt idx="47">
                  <c:v>3646</c:v>
                </c:pt>
                <c:pt idx="48">
                  <c:v>3596</c:v>
                </c:pt>
                <c:pt idx="49">
                  <c:v>3240</c:v>
                </c:pt>
                <c:pt idx="50">
                  <c:v>3751</c:v>
                </c:pt>
                <c:pt idx="51">
                  <c:v>3455</c:v>
                </c:pt>
                <c:pt idx="52">
                  <c:v>3677</c:v>
                </c:pt>
                <c:pt idx="53">
                  <c:v>3751</c:v>
                </c:pt>
                <c:pt idx="54">
                  <c:v>3589</c:v>
                </c:pt>
                <c:pt idx="55">
                  <c:v>3183</c:v>
                </c:pt>
                <c:pt idx="56">
                  <c:v>3626</c:v>
                </c:pt>
                <c:pt idx="57">
                  <c:v>3474</c:v>
                </c:pt>
                <c:pt idx="58">
                  <c:v>3640</c:v>
                </c:pt>
                <c:pt idx="59">
                  <c:v>3961</c:v>
                </c:pt>
                <c:pt idx="60">
                  <c:v>3551</c:v>
                </c:pt>
                <c:pt idx="61">
                  <c:v>3366</c:v>
                </c:pt>
                <c:pt idx="62">
                  <c:v>3843</c:v>
                </c:pt>
                <c:pt idx="63">
                  <c:v>3758</c:v>
                </c:pt>
                <c:pt idx="64">
                  <c:v>3732</c:v>
                </c:pt>
                <c:pt idx="65">
                  <c:v>3883</c:v>
                </c:pt>
                <c:pt idx="66">
                  <c:v>4052</c:v>
                </c:pt>
                <c:pt idx="67">
                  <c:v>3700</c:v>
                </c:pt>
                <c:pt idx="68">
                  <c:v>3606</c:v>
                </c:pt>
                <c:pt idx="69">
                  <c:v>3705</c:v>
                </c:pt>
                <c:pt idx="70">
                  <c:v>4025</c:v>
                </c:pt>
                <c:pt idx="71">
                  <c:v>3632</c:v>
                </c:pt>
                <c:pt idx="72">
                  <c:v>3788</c:v>
                </c:pt>
                <c:pt idx="73">
                  <c:v>3808</c:v>
                </c:pt>
                <c:pt idx="74">
                  <c:v>4253</c:v>
                </c:pt>
                <c:pt idx="75">
                  <c:v>3743</c:v>
                </c:pt>
                <c:pt idx="76">
                  <c:v>3882</c:v>
                </c:pt>
                <c:pt idx="77">
                  <c:v>3999</c:v>
                </c:pt>
                <c:pt idx="78">
                  <c:v>3780</c:v>
                </c:pt>
                <c:pt idx="79">
                  <c:v>3879</c:v>
                </c:pt>
                <c:pt idx="80">
                  <c:v>4220</c:v>
                </c:pt>
                <c:pt idx="81">
                  <c:v>3972</c:v>
                </c:pt>
                <c:pt idx="82">
                  <c:v>3902</c:v>
                </c:pt>
                <c:pt idx="83">
                  <c:v>4030</c:v>
                </c:pt>
                <c:pt idx="84">
                  <c:v>3984</c:v>
                </c:pt>
                <c:pt idx="85">
                  <c:v>3787</c:v>
                </c:pt>
                <c:pt idx="86">
                  <c:v>4038</c:v>
                </c:pt>
                <c:pt idx="87">
                  <c:v>4308</c:v>
                </c:pt>
                <c:pt idx="88">
                  <c:v>3819</c:v>
                </c:pt>
                <c:pt idx="89">
                  <c:v>3829</c:v>
                </c:pt>
                <c:pt idx="90">
                  <c:v>3943</c:v>
                </c:pt>
                <c:pt idx="91">
                  <c:v>3921</c:v>
                </c:pt>
                <c:pt idx="92">
                  <c:v>3741</c:v>
                </c:pt>
                <c:pt idx="93">
                  <c:v>3263</c:v>
                </c:pt>
                <c:pt idx="94">
                  <c:v>3595</c:v>
                </c:pt>
                <c:pt idx="95">
                  <c:v>3515</c:v>
                </c:pt>
                <c:pt idx="96">
                  <c:v>3547</c:v>
                </c:pt>
                <c:pt idx="97">
                  <c:v>3922</c:v>
                </c:pt>
                <c:pt idx="98">
                  <c:v>3763</c:v>
                </c:pt>
                <c:pt idx="99">
                  <c:v>3469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29</c:v>
                </c:pt>
                <c:pt idx="2">
                  <c:v>26</c:v>
                </c:pt>
                <c:pt idx="3">
                  <c:v>30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62</c:v>
                </c:pt>
                <c:pt idx="11">
                  <c:v>25</c:v>
                </c:pt>
                <c:pt idx="12">
                  <c:v>32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31</c:v>
                </c:pt>
                <c:pt idx="30">
                  <c:v>25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30</c:v>
                </c:pt>
                <c:pt idx="39">
                  <c:v>26</c:v>
                </c:pt>
                <c:pt idx="40">
                  <c:v>59</c:v>
                </c:pt>
                <c:pt idx="41">
                  <c:v>26</c:v>
                </c:pt>
                <c:pt idx="42">
                  <c:v>33</c:v>
                </c:pt>
                <c:pt idx="43">
                  <c:v>26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31</c:v>
                </c:pt>
                <c:pt idx="49">
                  <c:v>26</c:v>
                </c:pt>
                <c:pt idx="50">
                  <c:v>27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30</c:v>
                </c:pt>
                <c:pt idx="77">
                  <c:v>25</c:v>
                </c:pt>
                <c:pt idx="78">
                  <c:v>25</c:v>
                </c:pt>
                <c:pt idx="79">
                  <c:v>28</c:v>
                </c:pt>
                <c:pt idx="80">
                  <c:v>30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27</c:v>
                </c:pt>
                <c:pt idx="87">
                  <c:v>26</c:v>
                </c:pt>
                <c:pt idx="88">
                  <c:v>25</c:v>
                </c:pt>
                <c:pt idx="89">
                  <c:v>34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25</c:v>
                </c:pt>
                <c:pt idx="96">
                  <c:v>54</c:v>
                </c:pt>
                <c:pt idx="97">
                  <c:v>26</c:v>
                </c:pt>
                <c:pt idx="98">
                  <c:v>26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55</c:v>
                </c:pt>
                <c:pt idx="1">
                  <c:v>27</c:v>
                </c:pt>
                <c:pt idx="2">
                  <c:v>27</c:v>
                </c:pt>
                <c:pt idx="3">
                  <c:v>33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64</c:v>
                </c:pt>
                <c:pt idx="11">
                  <c:v>44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27</c:v>
                </c:pt>
                <c:pt idx="29">
                  <c:v>31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60</c:v>
                </c:pt>
                <c:pt idx="38">
                  <c:v>40</c:v>
                </c:pt>
                <c:pt idx="39">
                  <c:v>32</c:v>
                </c:pt>
                <c:pt idx="40">
                  <c:v>27</c:v>
                </c:pt>
                <c:pt idx="41">
                  <c:v>27</c:v>
                </c:pt>
                <c:pt idx="42">
                  <c:v>31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35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27</c:v>
                </c:pt>
                <c:pt idx="55">
                  <c:v>28</c:v>
                </c:pt>
                <c:pt idx="56">
                  <c:v>33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28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28</c:v>
                </c:pt>
                <c:pt idx="67">
                  <c:v>27</c:v>
                </c:pt>
                <c:pt idx="68">
                  <c:v>27</c:v>
                </c:pt>
                <c:pt idx="69">
                  <c:v>32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28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28</c:v>
                </c:pt>
                <c:pt idx="87">
                  <c:v>27</c:v>
                </c:pt>
                <c:pt idx="88">
                  <c:v>27</c:v>
                </c:pt>
                <c:pt idx="89">
                  <c:v>28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24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24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54</c:v>
                </c:pt>
                <c:pt idx="35">
                  <c:v>25</c:v>
                </c:pt>
                <c:pt idx="36">
                  <c:v>25</c:v>
                </c:pt>
                <c:pt idx="37">
                  <c:v>67</c:v>
                </c:pt>
                <c:pt idx="38">
                  <c:v>31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67</c:v>
                </c:pt>
                <c:pt idx="51">
                  <c:v>25</c:v>
                </c:pt>
                <c:pt idx="52">
                  <c:v>31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27</c:v>
                </c:pt>
                <c:pt idx="57">
                  <c:v>24</c:v>
                </c:pt>
                <c:pt idx="58">
                  <c:v>25</c:v>
                </c:pt>
                <c:pt idx="59">
                  <c:v>25</c:v>
                </c:pt>
                <c:pt idx="60">
                  <c:v>24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28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35</c:v>
                </c:pt>
                <c:pt idx="92">
                  <c:v>27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26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42</c:v>
                </c:pt>
                <c:pt idx="6">
                  <c:v>74</c:v>
                </c:pt>
                <c:pt idx="7">
                  <c:v>40</c:v>
                </c:pt>
                <c:pt idx="8">
                  <c:v>40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46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40</c:v>
                </c:pt>
                <c:pt idx="32">
                  <c:v>41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50</c:v>
                </c:pt>
                <c:pt idx="37">
                  <c:v>39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39</c:v>
                </c:pt>
                <c:pt idx="42">
                  <c:v>40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41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39</c:v>
                </c:pt>
                <c:pt idx="63">
                  <c:v>38</c:v>
                </c:pt>
                <c:pt idx="64">
                  <c:v>39</c:v>
                </c:pt>
                <c:pt idx="65">
                  <c:v>38</c:v>
                </c:pt>
                <c:pt idx="66">
                  <c:v>41</c:v>
                </c:pt>
                <c:pt idx="67">
                  <c:v>38</c:v>
                </c:pt>
                <c:pt idx="68">
                  <c:v>39</c:v>
                </c:pt>
                <c:pt idx="69">
                  <c:v>37</c:v>
                </c:pt>
                <c:pt idx="70">
                  <c:v>43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36</c:v>
                </c:pt>
                <c:pt idx="76">
                  <c:v>36</c:v>
                </c:pt>
                <c:pt idx="77">
                  <c:v>74</c:v>
                </c:pt>
                <c:pt idx="78">
                  <c:v>36</c:v>
                </c:pt>
                <c:pt idx="79">
                  <c:v>36</c:v>
                </c:pt>
                <c:pt idx="80">
                  <c:v>37</c:v>
                </c:pt>
                <c:pt idx="81">
                  <c:v>38</c:v>
                </c:pt>
                <c:pt idx="82">
                  <c:v>37</c:v>
                </c:pt>
                <c:pt idx="83">
                  <c:v>38</c:v>
                </c:pt>
                <c:pt idx="84">
                  <c:v>37</c:v>
                </c:pt>
                <c:pt idx="85">
                  <c:v>36</c:v>
                </c:pt>
                <c:pt idx="86">
                  <c:v>36</c:v>
                </c:pt>
                <c:pt idx="87">
                  <c:v>37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38</c:v>
                </c:pt>
                <c:pt idx="92">
                  <c:v>39</c:v>
                </c:pt>
                <c:pt idx="93">
                  <c:v>35</c:v>
                </c:pt>
                <c:pt idx="94">
                  <c:v>36</c:v>
                </c:pt>
                <c:pt idx="95">
                  <c:v>35</c:v>
                </c:pt>
                <c:pt idx="96">
                  <c:v>38</c:v>
                </c:pt>
                <c:pt idx="97">
                  <c:v>35</c:v>
                </c:pt>
                <c:pt idx="98">
                  <c:v>34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5700</c:v>
                </c:pt>
                <c:pt idx="1">
                  <c:v>4507</c:v>
                </c:pt>
                <c:pt idx="2">
                  <c:v>4583</c:v>
                </c:pt>
                <c:pt idx="3">
                  <c:v>4477</c:v>
                </c:pt>
                <c:pt idx="4">
                  <c:v>4606</c:v>
                </c:pt>
                <c:pt idx="5">
                  <c:v>4544</c:v>
                </c:pt>
                <c:pt idx="6">
                  <c:v>4553</c:v>
                </c:pt>
                <c:pt idx="7">
                  <c:v>4374</c:v>
                </c:pt>
                <c:pt idx="8">
                  <c:v>4532</c:v>
                </c:pt>
                <c:pt idx="9">
                  <c:v>4543</c:v>
                </c:pt>
                <c:pt idx="10">
                  <c:v>4506</c:v>
                </c:pt>
                <c:pt idx="11">
                  <c:v>4570</c:v>
                </c:pt>
                <c:pt idx="12">
                  <c:v>4495</c:v>
                </c:pt>
                <c:pt idx="13">
                  <c:v>4462</c:v>
                </c:pt>
                <c:pt idx="14">
                  <c:v>4574</c:v>
                </c:pt>
                <c:pt idx="15">
                  <c:v>4606</c:v>
                </c:pt>
                <c:pt idx="16">
                  <c:v>4486</c:v>
                </c:pt>
                <c:pt idx="17">
                  <c:v>4395</c:v>
                </c:pt>
                <c:pt idx="18">
                  <c:v>4513</c:v>
                </c:pt>
                <c:pt idx="19">
                  <c:v>4445</c:v>
                </c:pt>
                <c:pt idx="20">
                  <c:v>4400</c:v>
                </c:pt>
                <c:pt idx="21">
                  <c:v>4501</c:v>
                </c:pt>
                <c:pt idx="22">
                  <c:v>4652</c:v>
                </c:pt>
                <c:pt idx="23">
                  <c:v>4812</c:v>
                </c:pt>
                <c:pt idx="24">
                  <c:v>4436</c:v>
                </c:pt>
                <c:pt idx="25">
                  <c:v>4510</c:v>
                </c:pt>
                <c:pt idx="26">
                  <c:v>4468</c:v>
                </c:pt>
                <c:pt idx="27">
                  <c:v>4522</c:v>
                </c:pt>
                <c:pt idx="28">
                  <c:v>4544</c:v>
                </c:pt>
                <c:pt idx="29">
                  <c:v>4563</c:v>
                </c:pt>
                <c:pt idx="30">
                  <c:v>4474</c:v>
                </c:pt>
                <c:pt idx="31">
                  <c:v>4585</c:v>
                </c:pt>
                <c:pt idx="32">
                  <c:v>4442</c:v>
                </c:pt>
                <c:pt idx="33">
                  <c:v>4640</c:v>
                </c:pt>
                <c:pt idx="34">
                  <c:v>4578</c:v>
                </c:pt>
                <c:pt idx="35">
                  <c:v>4543</c:v>
                </c:pt>
                <c:pt idx="36">
                  <c:v>4518</c:v>
                </c:pt>
                <c:pt idx="37">
                  <c:v>4438</c:v>
                </c:pt>
                <c:pt idx="38">
                  <c:v>4419</c:v>
                </c:pt>
                <c:pt idx="39">
                  <c:v>4590</c:v>
                </c:pt>
                <c:pt idx="40">
                  <c:v>4532</c:v>
                </c:pt>
                <c:pt idx="41">
                  <c:v>4407</c:v>
                </c:pt>
                <c:pt idx="42">
                  <c:v>4481</c:v>
                </c:pt>
                <c:pt idx="43">
                  <c:v>4529</c:v>
                </c:pt>
                <c:pt idx="44">
                  <c:v>4385</c:v>
                </c:pt>
                <c:pt idx="45">
                  <c:v>4595</c:v>
                </c:pt>
                <c:pt idx="46">
                  <c:v>4545</c:v>
                </c:pt>
                <c:pt idx="47">
                  <c:v>4541</c:v>
                </c:pt>
                <c:pt idx="48">
                  <c:v>4536</c:v>
                </c:pt>
                <c:pt idx="49">
                  <c:v>4637</c:v>
                </c:pt>
                <c:pt idx="50">
                  <c:v>4453</c:v>
                </c:pt>
                <c:pt idx="51">
                  <c:v>4391</c:v>
                </c:pt>
                <c:pt idx="52">
                  <c:v>4540</c:v>
                </c:pt>
                <c:pt idx="53">
                  <c:v>4575</c:v>
                </c:pt>
                <c:pt idx="54">
                  <c:v>4510</c:v>
                </c:pt>
                <c:pt idx="55">
                  <c:v>4453</c:v>
                </c:pt>
                <c:pt idx="56">
                  <c:v>4573</c:v>
                </c:pt>
                <c:pt idx="57">
                  <c:v>4449</c:v>
                </c:pt>
                <c:pt idx="58">
                  <c:v>4467</c:v>
                </c:pt>
                <c:pt idx="59">
                  <c:v>4632</c:v>
                </c:pt>
                <c:pt idx="60">
                  <c:v>4472</c:v>
                </c:pt>
                <c:pt idx="61">
                  <c:v>4219</c:v>
                </c:pt>
                <c:pt idx="62">
                  <c:v>4514</c:v>
                </c:pt>
                <c:pt idx="63">
                  <c:v>4456</c:v>
                </c:pt>
                <c:pt idx="64">
                  <c:v>4469</c:v>
                </c:pt>
                <c:pt idx="65">
                  <c:v>4633</c:v>
                </c:pt>
                <c:pt idx="66">
                  <c:v>4497</c:v>
                </c:pt>
                <c:pt idx="67">
                  <c:v>4479</c:v>
                </c:pt>
                <c:pt idx="68">
                  <c:v>4486</c:v>
                </c:pt>
                <c:pt idx="69">
                  <c:v>4536</c:v>
                </c:pt>
                <c:pt idx="70">
                  <c:v>4457</c:v>
                </c:pt>
                <c:pt idx="71">
                  <c:v>4517</c:v>
                </c:pt>
                <c:pt idx="72">
                  <c:v>4553</c:v>
                </c:pt>
                <c:pt idx="73">
                  <c:v>4509</c:v>
                </c:pt>
                <c:pt idx="74">
                  <c:v>4733</c:v>
                </c:pt>
                <c:pt idx="75">
                  <c:v>4486</c:v>
                </c:pt>
                <c:pt idx="76">
                  <c:v>4489</c:v>
                </c:pt>
                <c:pt idx="77">
                  <c:v>4549</c:v>
                </c:pt>
                <c:pt idx="78">
                  <c:v>4497</c:v>
                </c:pt>
                <c:pt idx="79">
                  <c:v>4526</c:v>
                </c:pt>
                <c:pt idx="80">
                  <c:v>4716</c:v>
                </c:pt>
                <c:pt idx="81">
                  <c:v>4515</c:v>
                </c:pt>
                <c:pt idx="82">
                  <c:v>4446</c:v>
                </c:pt>
                <c:pt idx="83">
                  <c:v>4597</c:v>
                </c:pt>
                <c:pt idx="84">
                  <c:v>4521</c:v>
                </c:pt>
                <c:pt idx="85">
                  <c:v>4477</c:v>
                </c:pt>
                <c:pt idx="86">
                  <c:v>4630</c:v>
                </c:pt>
                <c:pt idx="87">
                  <c:v>4730</c:v>
                </c:pt>
                <c:pt idx="88">
                  <c:v>4484</c:v>
                </c:pt>
                <c:pt idx="89">
                  <c:v>4470</c:v>
                </c:pt>
                <c:pt idx="90">
                  <c:v>4559</c:v>
                </c:pt>
                <c:pt idx="91">
                  <c:v>4525</c:v>
                </c:pt>
                <c:pt idx="92">
                  <c:v>4461</c:v>
                </c:pt>
                <c:pt idx="93">
                  <c:v>4622</c:v>
                </c:pt>
                <c:pt idx="94">
                  <c:v>4577</c:v>
                </c:pt>
                <c:pt idx="95">
                  <c:v>4436</c:v>
                </c:pt>
                <c:pt idx="96">
                  <c:v>4530</c:v>
                </c:pt>
                <c:pt idx="97">
                  <c:v>4527</c:v>
                </c:pt>
                <c:pt idx="98">
                  <c:v>4428</c:v>
                </c:pt>
                <c:pt idx="99">
                  <c:v>4584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102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22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20</c:v>
                </c:pt>
                <c:pt idx="33">
                  <c:v>18</c:v>
                </c:pt>
                <c:pt idx="34">
                  <c:v>18</c:v>
                </c:pt>
                <c:pt idx="35">
                  <c:v>60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22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22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24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58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17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19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20</c:v>
                </c:pt>
                <c:pt idx="82">
                  <c:v>18</c:v>
                </c:pt>
                <c:pt idx="83">
                  <c:v>24</c:v>
                </c:pt>
                <c:pt idx="84">
                  <c:v>18</c:v>
                </c:pt>
                <c:pt idx="85">
                  <c:v>31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50</c:v>
                </c:pt>
                <c:pt idx="92">
                  <c:v>44</c:v>
                </c:pt>
                <c:pt idx="93">
                  <c:v>18</c:v>
                </c:pt>
                <c:pt idx="94">
                  <c:v>19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76</c:v>
                </c:pt>
                <c:pt idx="1">
                  <c:v>12</c:v>
                </c:pt>
                <c:pt idx="2">
                  <c:v>18</c:v>
                </c:pt>
                <c:pt idx="3">
                  <c:v>13</c:v>
                </c:pt>
                <c:pt idx="4">
                  <c:v>21</c:v>
                </c:pt>
                <c:pt idx="5">
                  <c:v>11</c:v>
                </c:pt>
                <c:pt idx="6">
                  <c:v>20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18</c:v>
                </c:pt>
                <c:pt idx="11">
                  <c:v>12</c:v>
                </c:pt>
                <c:pt idx="12">
                  <c:v>17</c:v>
                </c:pt>
                <c:pt idx="13">
                  <c:v>13</c:v>
                </c:pt>
                <c:pt idx="14">
                  <c:v>14</c:v>
                </c:pt>
                <c:pt idx="15">
                  <c:v>13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11</c:v>
                </c:pt>
                <c:pt idx="26">
                  <c:v>13</c:v>
                </c:pt>
                <c:pt idx="27">
                  <c:v>11</c:v>
                </c:pt>
                <c:pt idx="28">
                  <c:v>13</c:v>
                </c:pt>
                <c:pt idx="29">
                  <c:v>16</c:v>
                </c:pt>
                <c:pt idx="30">
                  <c:v>12</c:v>
                </c:pt>
                <c:pt idx="31">
                  <c:v>11</c:v>
                </c:pt>
                <c:pt idx="32">
                  <c:v>15</c:v>
                </c:pt>
                <c:pt idx="33">
                  <c:v>13</c:v>
                </c:pt>
                <c:pt idx="34">
                  <c:v>12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20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11</c:v>
                </c:pt>
                <c:pt idx="48">
                  <c:v>12</c:v>
                </c:pt>
                <c:pt idx="49">
                  <c:v>11</c:v>
                </c:pt>
                <c:pt idx="50">
                  <c:v>13</c:v>
                </c:pt>
                <c:pt idx="51">
                  <c:v>12</c:v>
                </c:pt>
                <c:pt idx="52">
                  <c:v>21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13</c:v>
                </c:pt>
                <c:pt idx="58">
                  <c:v>12</c:v>
                </c:pt>
                <c:pt idx="59">
                  <c:v>15</c:v>
                </c:pt>
                <c:pt idx="60">
                  <c:v>12</c:v>
                </c:pt>
                <c:pt idx="61">
                  <c:v>11</c:v>
                </c:pt>
                <c:pt idx="62">
                  <c:v>13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12</c:v>
                </c:pt>
                <c:pt idx="69">
                  <c:v>12</c:v>
                </c:pt>
                <c:pt idx="70">
                  <c:v>13</c:v>
                </c:pt>
                <c:pt idx="71">
                  <c:v>12</c:v>
                </c:pt>
                <c:pt idx="72">
                  <c:v>13</c:v>
                </c:pt>
                <c:pt idx="73">
                  <c:v>11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16</c:v>
                </c:pt>
                <c:pt idx="78">
                  <c:v>11</c:v>
                </c:pt>
                <c:pt idx="79">
                  <c:v>13</c:v>
                </c:pt>
                <c:pt idx="80">
                  <c:v>12</c:v>
                </c:pt>
                <c:pt idx="81">
                  <c:v>13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12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17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17</c:v>
                </c:pt>
                <c:pt idx="98">
                  <c:v>18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53</c:v>
                </c:pt>
                <c:pt idx="1">
                  <c:v>51</c:v>
                </c:pt>
                <c:pt idx="2">
                  <c:v>50</c:v>
                </c:pt>
                <c:pt idx="3">
                  <c:v>26</c:v>
                </c:pt>
                <c:pt idx="4">
                  <c:v>28</c:v>
                </c:pt>
                <c:pt idx="5">
                  <c:v>25</c:v>
                </c:pt>
                <c:pt idx="6">
                  <c:v>26</c:v>
                </c:pt>
                <c:pt idx="7">
                  <c:v>47</c:v>
                </c:pt>
                <c:pt idx="8">
                  <c:v>28</c:v>
                </c:pt>
                <c:pt idx="9">
                  <c:v>26</c:v>
                </c:pt>
                <c:pt idx="10">
                  <c:v>27</c:v>
                </c:pt>
                <c:pt idx="11">
                  <c:v>26</c:v>
                </c:pt>
                <c:pt idx="12">
                  <c:v>30</c:v>
                </c:pt>
                <c:pt idx="13">
                  <c:v>26</c:v>
                </c:pt>
                <c:pt idx="14">
                  <c:v>56</c:v>
                </c:pt>
                <c:pt idx="15">
                  <c:v>50</c:v>
                </c:pt>
                <c:pt idx="16">
                  <c:v>25</c:v>
                </c:pt>
                <c:pt idx="17">
                  <c:v>26</c:v>
                </c:pt>
                <c:pt idx="18">
                  <c:v>29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42</c:v>
                </c:pt>
                <c:pt idx="25">
                  <c:v>26</c:v>
                </c:pt>
                <c:pt idx="26">
                  <c:v>26</c:v>
                </c:pt>
                <c:pt idx="27">
                  <c:v>27</c:v>
                </c:pt>
                <c:pt idx="28">
                  <c:v>39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28</c:v>
                </c:pt>
                <c:pt idx="36">
                  <c:v>26</c:v>
                </c:pt>
                <c:pt idx="37">
                  <c:v>26</c:v>
                </c:pt>
                <c:pt idx="38">
                  <c:v>34</c:v>
                </c:pt>
                <c:pt idx="39">
                  <c:v>28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104</c:v>
                </c:pt>
                <c:pt idx="44">
                  <c:v>27</c:v>
                </c:pt>
                <c:pt idx="45">
                  <c:v>26</c:v>
                </c:pt>
                <c:pt idx="46">
                  <c:v>28</c:v>
                </c:pt>
                <c:pt idx="47">
                  <c:v>25</c:v>
                </c:pt>
                <c:pt idx="48">
                  <c:v>26</c:v>
                </c:pt>
                <c:pt idx="49">
                  <c:v>26</c:v>
                </c:pt>
                <c:pt idx="50">
                  <c:v>25</c:v>
                </c:pt>
                <c:pt idx="51">
                  <c:v>29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26</c:v>
                </c:pt>
                <c:pt idx="56">
                  <c:v>28</c:v>
                </c:pt>
                <c:pt idx="57">
                  <c:v>50</c:v>
                </c:pt>
                <c:pt idx="58">
                  <c:v>26</c:v>
                </c:pt>
                <c:pt idx="59">
                  <c:v>27</c:v>
                </c:pt>
                <c:pt idx="60">
                  <c:v>26</c:v>
                </c:pt>
                <c:pt idx="61">
                  <c:v>27</c:v>
                </c:pt>
                <c:pt idx="62">
                  <c:v>52</c:v>
                </c:pt>
                <c:pt idx="63">
                  <c:v>26</c:v>
                </c:pt>
                <c:pt idx="64">
                  <c:v>25</c:v>
                </c:pt>
                <c:pt idx="65">
                  <c:v>26</c:v>
                </c:pt>
                <c:pt idx="66">
                  <c:v>28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40</c:v>
                </c:pt>
                <c:pt idx="76">
                  <c:v>43</c:v>
                </c:pt>
                <c:pt idx="77">
                  <c:v>26</c:v>
                </c:pt>
                <c:pt idx="78">
                  <c:v>26</c:v>
                </c:pt>
                <c:pt idx="79">
                  <c:v>32</c:v>
                </c:pt>
                <c:pt idx="80">
                  <c:v>27</c:v>
                </c:pt>
                <c:pt idx="81">
                  <c:v>26</c:v>
                </c:pt>
                <c:pt idx="82">
                  <c:v>27</c:v>
                </c:pt>
                <c:pt idx="83">
                  <c:v>26</c:v>
                </c:pt>
                <c:pt idx="84">
                  <c:v>49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25</c:v>
                </c:pt>
                <c:pt idx="90">
                  <c:v>26</c:v>
                </c:pt>
                <c:pt idx="91">
                  <c:v>25</c:v>
                </c:pt>
                <c:pt idx="92">
                  <c:v>32</c:v>
                </c:pt>
                <c:pt idx="93">
                  <c:v>25</c:v>
                </c:pt>
                <c:pt idx="94">
                  <c:v>26</c:v>
                </c:pt>
                <c:pt idx="95">
                  <c:v>28</c:v>
                </c:pt>
                <c:pt idx="96">
                  <c:v>90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6095</c:v>
                </c:pt>
                <c:pt idx="1">
                  <c:v>4205</c:v>
                </c:pt>
                <c:pt idx="2">
                  <c:v>4098</c:v>
                </c:pt>
                <c:pt idx="3">
                  <c:v>4164</c:v>
                </c:pt>
                <c:pt idx="4">
                  <c:v>4305</c:v>
                </c:pt>
                <c:pt idx="5">
                  <c:v>4113</c:v>
                </c:pt>
                <c:pt idx="6">
                  <c:v>4053</c:v>
                </c:pt>
                <c:pt idx="7">
                  <c:v>4032</c:v>
                </c:pt>
                <c:pt idx="8">
                  <c:v>4201</c:v>
                </c:pt>
                <c:pt idx="9">
                  <c:v>4144</c:v>
                </c:pt>
                <c:pt idx="10">
                  <c:v>4227</c:v>
                </c:pt>
                <c:pt idx="11">
                  <c:v>4351</c:v>
                </c:pt>
                <c:pt idx="12">
                  <c:v>4252</c:v>
                </c:pt>
                <c:pt idx="13">
                  <c:v>4065</c:v>
                </c:pt>
                <c:pt idx="14">
                  <c:v>4177</c:v>
                </c:pt>
                <c:pt idx="15">
                  <c:v>4183</c:v>
                </c:pt>
                <c:pt idx="16">
                  <c:v>4032</c:v>
                </c:pt>
                <c:pt idx="17">
                  <c:v>4161</c:v>
                </c:pt>
                <c:pt idx="18">
                  <c:v>4163</c:v>
                </c:pt>
                <c:pt idx="19">
                  <c:v>4202</c:v>
                </c:pt>
                <c:pt idx="20">
                  <c:v>4210</c:v>
                </c:pt>
                <c:pt idx="21">
                  <c:v>4027</c:v>
                </c:pt>
                <c:pt idx="22">
                  <c:v>4314</c:v>
                </c:pt>
                <c:pt idx="23">
                  <c:v>4716</c:v>
                </c:pt>
                <c:pt idx="24">
                  <c:v>4130</c:v>
                </c:pt>
                <c:pt idx="25">
                  <c:v>4109</c:v>
                </c:pt>
                <c:pt idx="26">
                  <c:v>4254</c:v>
                </c:pt>
                <c:pt idx="27">
                  <c:v>4085</c:v>
                </c:pt>
                <c:pt idx="28">
                  <c:v>4118</c:v>
                </c:pt>
                <c:pt idx="29">
                  <c:v>4398</c:v>
                </c:pt>
                <c:pt idx="30">
                  <c:v>4239</c:v>
                </c:pt>
                <c:pt idx="31">
                  <c:v>4263</c:v>
                </c:pt>
                <c:pt idx="32">
                  <c:v>4012</c:v>
                </c:pt>
                <c:pt idx="33">
                  <c:v>4102</c:v>
                </c:pt>
                <c:pt idx="34">
                  <c:v>4151</c:v>
                </c:pt>
                <c:pt idx="35">
                  <c:v>4437</c:v>
                </c:pt>
                <c:pt idx="36">
                  <c:v>4327</c:v>
                </c:pt>
                <c:pt idx="37">
                  <c:v>4316</c:v>
                </c:pt>
                <c:pt idx="38">
                  <c:v>4095</c:v>
                </c:pt>
                <c:pt idx="39">
                  <c:v>4252</c:v>
                </c:pt>
                <c:pt idx="40">
                  <c:v>4442</c:v>
                </c:pt>
                <c:pt idx="41">
                  <c:v>4140</c:v>
                </c:pt>
                <c:pt idx="42">
                  <c:v>3818</c:v>
                </c:pt>
                <c:pt idx="43">
                  <c:v>4319</c:v>
                </c:pt>
                <c:pt idx="44">
                  <c:v>4088</c:v>
                </c:pt>
                <c:pt idx="45">
                  <c:v>4323</c:v>
                </c:pt>
                <c:pt idx="46">
                  <c:v>4433</c:v>
                </c:pt>
                <c:pt idx="47">
                  <c:v>4307</c:v>
                </c:pt>
                <c:pt idx="48">
                  <c:v>4408</c:v>
                </c:pt>
                <c:pt idx="49">
                  <c:v>4352</c:v>
                </c:pt>
                <c:pt idx="50">
                  <c:v>4424</c:v>
                </c:pt>
                <c:pt idx="51">
                  <c:v>4150</c:v>
                </c:pt>
                <c:pt idx="52">
                  <c:v>4386</c:v>
                </c:pt>
                <c:pt idx="53">
                  <c:v>4503</c:v>
                </c:pt>
                <c:pt idx="54">
                  <c:v>4296</c:v>
                </c:pt>
                <c:pt idx="55">
                  <c:v>3822</c:v>
                </c:pt>
                <c:pt idx="56">
                  <c:v>4383</c:v>
                </c:pt>
                <c:pt idx="57">
                  <c:v>4075</c:v>
                </c:pt>
                <c:pt idx="58">
                  <c:v>4287</c:v>
                </c:pt>
                <c:pt idx="59">
                  <c:v>4559</c:v>
                </c:pt>
                <c:pt idx="60">
                  <c:v>4319</c:v>
                </c:pt>
                <c:pt idx="61">
                  <c:v>3962</c:v>
                </c:pt>
                <c:pt idx="62">
                  <c:v>4459</c:v>
                </c:pt>
                <c:pt idx="63">
                  <c:v>4452</c:v>
                </c:pt>
                <c:pt idx="64">
                  <c:v>4413</c:v>
                </c:pt>
                <c:pt idx="65">
                  <c:v>4609</c:v>
                </c:pt>
                <c:pt idx="66">
                  <c:v>4760</c:v>
                </c:pt>
                <c:pt idx="67">
                  <c:v>4287</c:v>
                </c:pt>
                <c:pt idx="68">
                  <c:v>4293</c:v>
                </c:pt>
                <c:pt idx="69">
                  <c:v>4378</c:v>
                </c:pt>
                <c:pt idx="70">
                  <c:v>4726</c:v>
                </c:pt>
                <c:pt idx="71">
                  <c:v>4285</c:v>
                </c:pt>
                <c:pt idx="72">
                  <c:v>4544</c:v>
                </c:pt>
                <c:pt idx="73">
                  <c:v>4477</c:v>
                </c:pt>
                <c:pt idx="74">
                  <c:v>4908</c:v>
                </c:pt>
                <c:pt idx="75">
                  <c:v>4436</c:v>
                </c:pt>
                <c:pt idx="76">
                  <c:v>4576</c:v>
                </c:pt>
                <c:pt idx="77">
                  <c:v>4588</c:v>
                </c:pt>
                <c:pt idx="78">
                  <c:v>4491</c:v>
                </c:pt>
                <c:pt idx="79">
                  <c:v>4604</c:v>
                </c:pt>
                <c:pt idx="80">
                  <c:v>4880</c:v>
                </c:pt>
                <c:pt idx="81">
                  <c:v>4698</c:v>
                </c:pt>
                <c:pt idx="82">
                  <c:v>4560</c:v>
                </c:pt>
                <c:pt idx="83">
                  <c:v>4722</c:v>
                </c:pt>
                <c:pt idx="84">
                  <c:v>4675</c:v>
                </c:pt>
                <c:pt idx="85">
                  <c:v>4395</c:v>
                </c:pt>
                <c:pt idx="86">
                  <c:v>4651</c:v>
                </c:pt>
                <c:pt idx="87">
                  <c:v>4942</c:v>
                </c:pt>
                <c:pt idx="88">
                  <c:v>4457</c:v>
                </c:pt>
                <c:pt idx="89">
                  <c:v>4475</c:v>
                </c:pt>
                <c:pt idx="90">
                  <c:v>4596</c:v>
                </c:pt>
                <c:pt idx="91">
                  <c:v>4604</c:v>
                </c:pt>
                <c:pt idx="92">
                  <c:v>4431</c:v>
                </c:pt>
                <c:pt idx="93">
                  <c:v>3898</c:v>
                </c:pt>
                <c:pt idx="94">
                  <c:v>4344</c:v>
                </c:pt>
                <c:pt idx="95">
                  <c:v>4230</c:v>
                </c:pt>
                <c:pt idx="96">
                  <c:v>4241</c:v>
                </c:pt>
                <c:pt idx="97">
                  <c:v>4684</c:v>
                </c:pt>
                <c:pt idx="98">
                  <c:v>4544</c:v>
                </c:pt>
                <c:pt idx="99">
                  <c:v>4402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37057</c:v>
                </c:pt>
                <c:pt idx="1">
                  <c:v>31301</c:v>
                </c:pt>
                <c:pt idx="2">
                  <c:v>31204</c:v>
                </c:pt>
                <c:pt idx="3">
                  <c:v>31023</c:v>
                </c:pt>
                <c:pt idx="4">
                  <c:v>31057</c:v>
                </c:pt>
                <c:pt idx="5">
                  <c:v>31036</c:v>
                </c:pt>
                <c:pt idx="6">
                  <c:v>30723</c:v>
                </c:pt>
                <c:pt idx="7">
                  <c:v>30723</c:v>
                </c:pt>
                <c:pt idx="8">
                  <c:v>30996</c:v>
                </c:pt>
                <c:pt idx="9">
                  <c:v>31147</c:v>
                </c:pt>
                <c:pt idx="10">
                  <c:v>31036</c:v>
                </c:pt>
                <c:pt idx="11">
                  <c:v>31486</c:v>
                </c:pt>
                <c:pt idx="12">
                  <c:v>30442</c:v>
                </c:pt>
                <c:pt idx="13">
                  <c:v>30781</c:v>
                </c:pt>
                <c:pt idx="14">
                  <c:v>30764</c:v>
                </c:pt>
                <c:pt idx="15">
                  <c:v>30826</c:v>
                </c:pt>
                <c:pt idx="16">
                  <c:v>30792</c:v>
                </c:pt>
                <c:pt idx="17">
                  <c:v>31149</c:v>
                </c:pt>
                <c:pt idx="18">
                  <c:v>30723</c:v>
                </c:pt>
                <c:pt idx="19">
                  <c:v>31057</c:v>
                </c:pt>
                <c:pt idx="20">
                  <c:v>31262</c:v>
                </c:pt>
                <c:pt idx="21">
                  <c:v>31025</c:v>
                </c:pt>
                <c:pt idx="22">
                  <c:v>31345</c:v>
                </c:pt>
                <c:pt idx="23">
                  <c:v>31635</c:v>
                </c:pt>
                <c:pt idx="24">
                  <c:v>30375</c:v>
                </c:pt>
                <c:pt idx="25">
                  <c:v>30590</c:v>
                </c:pt>
                <c:pt idx="26">
                  <c:v>31357</c:v>
                </c:pt>
                <c:pt idx="27">
                  <c:v>30653</c:v>
                </c:pt>
                <c:pt idx="28">
                  <c:v>30779</c:v>
                </c:pt>
                <c:pt idx="29">
                  <c:v>30802</c:v>
                </c:pt>
                <c:pt idx="30">
                  <c:v>30998</c:v>
                </c:pt>
                <c:pt idx="31">
                  <c:v>31025</c:v>
                </c:pt>
                <c:pt idx="32">
                  <c:v>30772</c:v>
                </c:pt>
                <c:pt idx="33">
                  <c:v>30586</c:v>
                </c:pt>
                <c:pt idx="34">
                  <c:v>31248</c:v>
                </c:pt>
                <c:pt idx="35">
                  <c:v>31018</c:v>
                </c:pt>
                <c:pt idx="36">
                  <c:v>30880</c:v>
                </c:pt>
                <c:pt idx="37">
                  <c:v>30969</c:v>
                </c:pt>
                <c:pt idx="38">
                  <c:v>31015</c:v>
                </c:pt>
                <c:pt idx="39">
                  <c:v>30988</c:v>
                </c:pt>
                <c:pt idx="40">
                  <c:v>31417</c:v>
                </c:pt>
                <c:pt idx="41">
                  <c:v>31058</c:v>
                </c:pt>
                <c:pt idx="42">
                  <c:v>30660</c:v>
                </c:pt>
                <c:pt idx="43">
                  <c:v>30772</c:v>
                </c:pt>
                <c:pt idx="44">
                  <c:v>30756</c:v>
                </c:pt>
                <c:pt idx="45">
                  <c:v>30609</c:v>
                </c:pt>
                <c:pt idx="46">
                  <c:v>30944</c:v>
                </c:pt>
                <c:pt idx="47">
                  <c:v>31189</c:v>
                </c:pt>
                <c:pt idx="48">
                  <c:v>30687</c:v>
                </c:pt>
                <c:pt idx="49">
                  <c:v>30955</c:v>
                </c:pt>
                <c:pt idx="50">
                  <c:v>30618</c:v>
                </c:pt>
                <c:pt idx="51">
                  <c:v>30720</c:v>
                </c:pt>
                <c:pt idx="52">
                  <c:v>30916</c:v>
                </c:pt>
                <c:pt idx="53">
                  <c:v>30959</c:v>
                </c:pt>
                <c:pt idx="54">
                  <c:v>30703</c:v>
                </c:pt>
                <c:pt idx="55">
                  <c:v>30953</c:v>
                </c:pt>
                <c:pt idx="56">
                  <c:v>30775</c:v>
                </c:pt>
                <c:pt idx="57">
                  <c:v>30479</c:v>
                </c:pt>
                <c:pt idx="58">
                  <c:v>30596</c:v>
                </c:pt>
                <c:pt idx="59">
                  <c:v>31082</c:v>
                </c:pt>
                <c:pt idx="60">
                  <c:v>30984</c:v>
                </c:pt>
                <c:pt idx="61">
                  <c:v>31057</c:v>
                </c:pt>
                <c:pt idx="62">
                  <c:v>31045</c:v>
                </c:pt>
                <c:pt idx="63">
                  <c:v>31045</c:v>
                </c:pt>
                <c:pt idx="64">
                  <c:v>30494</c:v>
                </c:pt>
                <c:pt idx="65">
                  <c:v>30981</c:v>
                </c:pt>
                <c:pt idx="66">
                  <c:v>31151</c:v>
                </c:pt>
                <c:pt idx="67">
                  <c:v>31126</c:v>
                </c:pt>
                <c:pt idx="68">
                  <c:v>30269</c:v>
                </c:pt>
                <c:pt idx="69">
                  <c:v>30532</c:v>
                </c:pt>
                <c:pt idx="70">
                  <c:v>30768</c:v>
                </c:pt>
                <c:pt idx="71">
                  <c:v>30600</c:v>
                </c:pt>
                <c:pt idx="72">
                  <c:v>30688</c:v>
                </c:pt>
                <c:pt idx="73">
                  <c:v>30618</c:v>
                </c:pt>
                <c:pt idx="74">
                  <c:v>31677</c:v>
                </c:pt>
                <c:pt idx="75">
                  <c:v>30347</c:v>
                </c:pt>
                <c:pt idx="76">
                  <c:v>30900</c:v>
                </c:pt>
                <c:pt idx="77">
                  <c:v>30673</c:v>
                </c:pt>
                <c:pt idx="78">
                  <c:v>30690</c:v>
                </c:pt>
                <c:pt idx="79">
                  <c:v>30893</c:v>
                </c:pt>
                <c:pt idx="80">
                  <c:v>30865</c:v>
                </c:pt>
                <c:pt idx="81">
                  <c:v>30762</c:v>
                </c:pt>
                <c:pt idx="82">
                  <c:v>30521</c:v>
                </c:pt>
                <c:pt idx="83">
                  <c:v>30526</c:v>
                </c:pt>
                <c:pt idx="84">
                  <c:v>30802</c:v>
                </c:pt>
                <c:pt idx="85">
                  <c:v>30080</c:v>
                </c:pt>
                <c:pt idx="86">
                  <c:v>30600</c:v>
                </c:pt>
                <c:pt idx="87">
                  <c:v>30747</c:v>
                </c:pt>
                <c:pt idx="88">
                  <c:v>30213</c:v>
                </c:pt>
                <c:pt idx="89">
                  <c:v>29951</c:v>
                </c:pt>
                <c:pt idx="90">
                  <c:v>30123</c:v>
                </c:pt>
                <c:pt idx="91">
                  <c:v>30005</c:v>
                </c:pt>
                <c:pt idx="92">
                  <c:v>29916</c:v>
                </c:pt>
                <c:pt idx="93">
                  <c:v>29848</c:v>
                </c:pt>
                <c:pt idx="94">
                  <c:v>29374</c:v>
                </c:pt>
                <c:pt idx="95">
                  <c:v>29377</c:v>
                </c:pt>
                <c:pt idx="96">
                  <c:v>28698</c:v>
                </c:pt>
                <c:pt idx="97">
                  <c:v>29259</c:v>
                </c:pt>
                <c:pt idx="98">
                  <c:v>28874</c:v>
                </c:pt>
                <c:pt idx="99">
                  <c:v>27346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4592</c:v>
                </c:pt>
                <c:pt idx="1">
                  <c:v>3782</c:v>
                </c:pt>
                <c:pt idx="2">
                  <c:v>3555</c:v>
                </c:pt>
                <c:pt idx="3">
                  <c:v>3452</c:v>
                </c:pt>
                <c:pt idx="4">
                  <c:v>3840</c:v>
                </c:pt>
                <c:pt idx="5">
                  <c:v>3706</c:v>
                </c:pt>
                <c:pt idx="6">
                  <c:v>3708</c:v>
                </c:pt>
                <c:pt idx="7">
                  <c:v>3573</c:v>
                </c:pt>
                <c:pt idx="8">
                  <c:v>3639</c:v>
                </c:pt>
                <c:pt idx="9">
                  <c:v>3745</c:v>
                </c:pt>
                <c:pt idx="10">
                  <c:v>3762</c:v>
                </c:pt>
                <c:pt idx="11">
                  <c:v>3891</c:v>
                </c:pt>
                <c:pt idx="12">
                  <c:v>3711</c:v>
                </c:pt>
                <c:pt idx="13">
                  <c:v>3498</c:v>
                </c:pt>
                <c:pt idx="14">
                  <c:v>3616</c:v>
                </c:pt>
                <c:pt idx="15">
                  <c:v>3588</c:v>
                </c:pt>
                <c:pt idx="16">
                  <c:v>3615</c:v>
                </c:pt>
                <c:pt idx="17">
                  <c:v>3499</c:v>
                </c:pt>
                <c:pt idx="18">
                  <c:v>3493</c:v>
                </c:pt>
                <c:pt idx="19">
                  <c:v>3632</c:v>
                </c:pt>
                <c:pt idx="20">
                  <c:v>3703</c:v>
                </c:pt>
                <c:pt idx="21">
                  <c:v>3427</c:v>
                </c:pt>
                <c:pt idx="22">
                  <c:v>3791</c:v>
                </c:pt>
                <c:pt idx="23">
                  <c:v>4213</c:v>
                </c:pt>
                <c:pt idx="24">
                  <c:v>3565</c:v>
                </c:pt>
                <c:pt idx="25">
                  <c:v>3645</c:v>
                </c:pt>
                <c:pt idx="26">
                  <c:v>3776</c:v>
                </c:pt>
                <c:pt idx="27">
                  <c:v>3585</c:v>
                </c:pt>
                <c:pt idx="28">
                  <c:v>3571</c:v>
                </c:pt>
                <c:pt idx="29">
                  <c:v>3795</c:v>
                </c:pt>
                <c:pt idx="30">
                  <c:v>3760</c:v>
                </c:pt>
                <c:pt idx="31">
                  <c:v>3709</c:v>
                </c:pt>
                <c:pt idx="32">
                  <c:v>3493</c:v>
                </c:pt>
                <c:pt idx="33">
                  <c:v>3559</c:v>
                </c:pt>
                <c:pt idx="34">
                  <c:v>3604</c:v>
                </c:pt>
                <c:pt idx="35">
                  <c:v>3822</c:v>
                </c:pt>
                <c:pt idx="36">
                  <c:v>3805</c:v>
                </c:pt>
                <c:pt idx="37">
                  <c:v>3751</c:v>
                </c:pt>
                <c:pt idx="38">
                  <c:v>3556</c:v>
                </c:pt>
                <c:pt idx="39">
                  <c:v>3633</c:v>
                </c:pt>
                <c:pt idx="40">
                  <c:v>3890</c:v>
                </c:pt>
                <c:pt idx="41">
                  <c:v>3682</c:v>
                </c:pt>
                <c:pt idx="42">
                  <c:v>3307</c:v>
                </c:pt>
                <c:pt idx="43">
                  <c:v>3759</c:v>
                </c:pt>
                <c:pt idx="44">
                  <c:v>3475</c:v>
                </c:pt>
                <c:pt idx="45">
                  <c:v>3637</c:v>
                </c:pt>
                <c:pt idx="46">
                  <c:v>3775</c:v>
                </c:pt>
                <c:pt idx="47">
                  <c:v>3708</c:v>
                </c:pt>
                <c:pt idx="48">
                  <c:v>3632</c:v>
                </c:pt>
                <c:pt idx="49">
                  <c:v>3310</c:v>
                </c:pt>
                <c:pt idx="50">
                  <c:v>3864</c:v>
                </c:pt>
                <c:pt idx="51">
                  <c:v>3559</c:v>
                </c:pt>
                <c:pt idx="52">
                  <c:v>3619</c:v>
                </c:pt>
                <c:pt idx="53">
                  <c:v>3882</c:v>
                </c:pt>
                <c:pt idx="54">
                  <c:v>3643</c:v>
                </c:pt>
                <c:pt idx="55">
                  <c:v>3196</c:v>
                </c:pt>
                <c:pt idx="56">
                  <c:v>3834</c:v>
                </c:pt>
                <c:pt idx="57">
                  <c:v>3515</c:v>
                </c:pt>
                <c:pt idx="58">
                  <c:v>3591</c:v>
                </c:pt>
                <c:pt idx="59">
                  <c:v>3861</c:v>
                </c:pt>
                <c:pt idx="60">
                  <c:v>3603</c:v>
                </c:pt>
                <c:pt idx="61">
                  <c:v>3233</c:v>
                </c:pt>
                <c:pt idx="62">
                  <c:v>3689</c:v>
                </c:pt>
                <c:pt idx="63">
                  <c:v>3586</c:v>
                </c:pt>
                <c:pt idx="64">
                  <c:v>3566</c:v>
                </c:pt>
                <c:pt idx="65">
                  <c:v>3791</c:v>
                </c:pt>
                <c:pt idx="66">
                  <c:v>4013</c:v>
                </c:pt>
                <c:pt idx="67">
                  <c:v>3596</c:v>
                </c:pt>
                <c:pt idx="68">
                  <c:v>3419</c:v>
                </c:pt>
                <c:pt idx="69">
                  <c:v>3644</c:v>
                </c:pt>
                <c:pt idx="70">
                  <c:v>3920</c:v>
                </c:pt>
                <c:pt idx="71">
                  <c:v>3434</c:v>
                </c:pt>
                <c:pt idx="72">
                  <c:v>3715</c:v>
                </c:pt>
                <c:pt idx="73">
                  <c:v>3682</c:v>
                </c:pt>
                <c:pt idx="74">
                  <c:v>4148</c:v>
                </c:pt>
                <c:pt idx="75">
                  <c:v>3612</c:v>
                </c:pt>
                <c:pt idx="76">
                  <c:v>3744</c:v>
                </c:pt>
                <c:pt idx="77">
                  <c:v>3782</c:v>
                </c:pt>
                <c:pt idx="78">
                  <c:v>3630</c:v>
                </c:pt>
                <c:pt idx="79">
                  <c:v>3653</c:v>
                </c:pt>
                <c:pt idx="80">
                  <c:v>3849</c:v>
                </c:pt>
                <c:pt idx="81">
                  <c:v>3940</c:v>
                </c:pt>
                <c:pt idx="82">
                  <c:v>3512</c:v>
                </c:pt>
                <c:pt idx="83">
                  <c:v>3762</c:v>
                </c:pt>
                <c:pt idx="84">
                  <c:v>3808</c:v>
                </c:pt>
                <c:pt idx="85">
                  <c:v>3451</c:v>
                </c:pt>
                <c:pt idx="86">
                  <c:v>3740</c:v>
                </c:pt>
                <c:pt idx="87">
                  <c:v>4026</c:v>
                </c:pt>
                <c:pt idx="88">
                  <c:v>3646</c:v>
                </c:pt>
                <c:pt idx="89">
                  <c:v>3477</c:v>
                </c:pt>
                <c:pt idx="90">
                  <c:v>3792</c:v>
                </c:pt>
                <c:pt idx="91">
                  <c:v>3812</c:v>
                </c:pt>
                <c:pt idx="92">
                  <c:v>3580</c:v>
                </c:pt>
                <c:pt idx="93">
                  <c:v>3199</c:v>
                </c:pt>
                <c:pt idx="94">
                  <c:v>3648</c:v>
                </c:pt>
                <c:pt idx="95">
                  <c:v>3534</c:v>
                </c:pt>
                <c:pt idx="96">
                  <c:v>3422</c:v>
                </c:pt>
                <c:pt idx="97">
                  <c:v>3875</c:v>
                </c:pt>
                <c:pt idx="98">
                  <c:v>3775</c:v>
                </c:pt>
                <c:pt idx="99">
                  <c:v>3679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3894</c:v>
                </c:pt>
                <c:pt idx="1">
                  <c:v>3572</c:v>
                </c:pt>
                <c:pt idx="2">
                  <c:v>3343</c:v>
                </c:pt>
                <c:pt idx="3">
                  <c:v>3407</c:v>
                </c:pt>
                <c:pt idx="4">
                  <c:v>3539</c:v>
                </c:pt>
                <c:pt idx="5">
                  <c:v>3430</c:v>
                </c:pt>
                <c:pt idx="6">
                  <c:v>3351</c:v>
                </c:pt>
                <c:pt idx="7">
                  <c:v>3287</c:v>
                </c:pt>
                <c:pt idx="8">
                  <c:v>3458</c:v>
                </c:pt>
                <c:pt idx="9">
                  <c:v>3607</c:v>
                </c:pt>
                <c:pt idx="10">
                  <c:v>3581</c:v>
                </c:pt>
                <c:pt idx="11">
                  <c:v>3701</c:v>
                </c:pt>
                <c:pt idx="12">
                  <c:v>3506</c:v>
                </c:pt>
                <c:pt idx="13">
                  <c:v>3236</c:v>
                </c:pt>
                <c:pt idx="14">
                  <c:v>3506</c:v>
                </c:pt>
                <c:pt idx="15">
                  <c:v>3349</c:v>
                </c:pt>
                <c:pt idx="16">
                  <c:v>3340</c:v>
                </c:pt>
                <c:pt idx="17">
                  <c:v>3396</c:v>
                </c:pt>
                <c:pt idx="18">
                  <c:v>3321</c:v>
                </c:pt>
                <c:pt idx="19">
                  <c:v>3429</c:v>
                </c:pt>
                <c:pt idx="20">
                  <c:v>3484</c:v>
                </c:pt>
                <c:pt idx="21">
                  <c:v>3312</c:v>
                </c:pt>
                <c:pt idx="22">
                  <c:v>3687</c:v>
                </c:pt>
                <c:pt idx="23">
                  <c:v>4023</c:v>
                </c:pt>
                <c:pt idx="24">
                  <c:v>3460</c:v>
                </c:pt>
                <c:pt idx="25">
                  <c:v>3384</c:v>
                </c:pt>
                <c:pt idx="26">
                  <c:v>3594</c:v>
                </c:pt>
                <c:pt idx="27">
                  <c:v>3343</c:v>
                </c:pt>
                <c:pt idx="28">
                  <c:v>3436</c:v>
                </c:pt>
                <c:pt idx="29">
                  <c:v>3678</c:v>
                </c:pt>
                <c:pt idx="30">
                  <c:v>3514</c:v>
                </c:pt>
                <c:pt idx="31">
                  <c:v>3556</c:v>
                </c:pt>
                <c:pt idx="32">
                  <c:v>3340</c:v>
                </c:pt>
                <c:pt idx="33">
                  <c:v>3401</c:v>
                </c:pt>
                <c:pt idx="34">
                  <c:v>3435</c:v>
                </c:pt>
                <c:pt idx="35">
                  <c:v>3737</c:v>
                </c:pt>
                <c:pt idx="36">
                  <c:v>3624</c:v>
                </c:pt>
                <c:pt idx="37">
                  <c:v>3634</c:v>
                </c:pt>
                <c:pt idx="38">
                  <c:v>3421</c:v>
                </c:pt>
                <c:pt idx="39">
                  <c:v>3589</c:v>
                </c:pt>
                <c:pt idx="40">
                  <c:v>3788</c:v>
                </c:pt>
                <c:pt idx="41">
                  <c:v>3510</c:v>
                </c:pt>
                <c:pt idx="42">
                  <c:v>3151</c:v>
                </c:pt>
                <c:pt idx="43">
                  <c:v>3585</c:v>
                </c:pt>
                <c:pt idx="44">
                  <c:v>3361</c:v>
                </c:pt>
                <c:pt idx="45">
                  <c:v>3619</c:v>
                </c:pt>
                <c:pt idx="46">
                  <c:v>3766</c:v>
                </c:pt>
                <c:pt idx="47">
                  <c:v>3646</c:v>
                </c:pt>
                <c:pt idx="48">
                  <c:v>3596</c:v>
                </c:pt>
                <c:pt idx="49">
                  <c:v>3240</c:v>
                </c:pt>
                <c:pt idx="50">
                  <c:v>3751</c:v>
                </c:pt>
                <c:pt idx="51">
                  <c:v>3455</c:v>
                </c:pt>
                <c:pt idx="52">
                  <c:v>3677</c:v>
                </c:pt>
                <c:pt idx="53">
                  <c:v>3751</c:v>
                </c:pt>
                <c:pt idx="54">
                  <c:v>3589</c:v>
                </c:pt>
                <c:pt idx="55">
                  <c:v>3183</c:v>
                </c:pt>
                <c:pt idx="56">
                  <c:v>3626</c:v>
                </c:pt>
                <c:pt idx="57">
                  <c:v>3474</c:v>
                </c:pt>
                <c:pt idx="58">
                  <c:v>3640</c:v>
                </c:pt>
                <c:pt idx="59">
                  <c:v>3961</c:v>
                </c:pt>
                <c:pt idx="60">
                  <c:v>3551</c:v>
                </c:pt>
                <c:pt idx="61">
                  <c:v>3366</c:v>
                </c:pt>
                <c:pt idx="62">
                  <c:v>3843</c:v>
                </c:pt>
                <c:pt idx="63">
                  <c:v>3758</c:v>
                </c:pt>
                <c:pt idx="64">
                  <c:v>3732</c:v>
                </c:pt>
                <c:pt idx="65">
                  <c:v>3883</c:v>
                </c:pt>
                <c:pt idx="66">
                  <c:v>4052</c:v>
                </c:pt>
                <c:pt idx="67">
                  <c:v>3700</c:v>
                </c:pt>
                <c:pt idx="68">
                  <c:v>3606</c:v>
                </c:pt>
                <c:pt idx="69">
                  <c:v>3705</c:v>
                </c:pt>
                <c:pt idx="70">
                  <c:v>4025</c:v>
                </c:pt>
                <c:pt idx="71">
                  <c:v>3632</c:v>
                </c:pt>
                <c:pt idx="72">
                  <c:v>3788</c:v>
                </c:pt>
                <c:pt idx="73">
                  <c:v>3808</c:v>
                </c:pt>
                <c:pt idx="74">
                  <c:v>4253</c:v>
                </c:pt>
                <c:pt idx="75">
                  <c:v>3743</c:v>
                </c:pt>
                <c:pt idx="76">
                  <c:v>3882</c:v>
                </c:pt>
                <c:pt idx="77">
                  <c:v>3999</c:v>
                </c:pt>
                <c:pt idx="78">
                  <c:v>3780</c:v>
                </c:pt>
                <c:pt idx="79">
                  <c:v>3879</c:v>
                </c:pt>
                <c:pt idx="80">
                  <c:v>4220</c:v>
                </c:pt>
                <c:pt idx="81">
                  <c:v>3972</c:v>
                </c:pt>
                <c:pt idx="82">
                  <c:v>3902</c:v>
                </c:pt>
                <c:pt idx="83">
                  <c:v>4030</c:v>
                </c:pt>
                <c:pt idx="84">
                  <c:v>3984</c:v>
                </c:pt>
                <c:pt idx="85">
                  <c:v>3787</c:v>
                </c:pt>
                <c:pt idx="86">
                  <c:v>4038</c:v>
                </c:pt>
                <c:pt idx="87">
                  <c:v>4308</c:v>
                </c:pt>
                <c:pt idx="88">
                  <c:v>3819</c:v>
                </c:pt>
                <c:pt idx="89">
                  <c:v>3829</c:v>
                </c:pt>
                <c:pt idx="90">
                  <c:v>3943</c:v>
                </c:pt>
                <c:pt idx="91">
                  <c:v>3921</c:v>
                </c:pt>
                <c:pt idx="92">
                  <c:v>3741</c:v>
                </c:pt>
                <c:pt idx="93">
                  <c:v>3263</c:v>
                </c:pt>
                <c:pt idx="94">
                  <c:v>3595</c:v>
                </c:pt>
                <c:pt idx="95">
                  <c:v>3515</c:v>
                </c:pt>
                <c:pt idx="96">
                  <c:v>3547</c:v>
                </c:pt>
                <c:pt idx="97">
                  <c:v>3922</c:v>
                </c:pt>
                <c:pt idx="98">
                  <c:v>3763</c:v>
                </c:pt>
                <c:pt idx="99">
                  <c:v>3469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29</c:v>
                </c:pt>
                <c:pt idx="2">
                  <c:v>26</c:v>
                </c:pt>
                <c:pt idx="3">
                  <c:v>30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62</c:v>
                </c:pt>
                <c:pt idx="11">
                  <c:v>25</c:v>
                </c:pt>
                <c:pt idx="12">
                  <c:v>32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31</c:v>
                </c:pt>
                <c:pt idx="30">
                  <c:v>25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30</c:v>
                </c:pt>
                <c:pt idx="39">
                  <c:v>26</c:v>
                </c:pt>
                <c:pt idx="40">
                  <c:v>59</c:v>
                </c:pt>
                <c:pt idx="41">
                  <c:v>26</c:v>
                </c:pt>
                <c:pt idx="42">
                  <c:v>33</c:v>
                </c:pt>
                <c:pt idx="43">
                  <c:v>26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31</c:v>
                </c:pt>
                <c:pt idx="49">
                  <c:v>26</c:v>
                </c:pt>
                <c:pt idx="50">
                  <c:v>27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30</c:v>
                </c:pt>
                <c:pt idx="77">
                  <c:v>25</c:v>
                </c:pt>
                <c:pt idx="78">
                  <c:v>25</c:v>
                </c:pt>
                <c:pt idx="79">
                  <c:v>28</c:v>
                </c:pt>
                <c:pt idx="80">
                  <c:v>30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27</c:v>
                </c:pt>
                <c:pt idx="87">
                  <c:v>26</c:v>
                </c:pt>
                <c:pt idx="88">
                  <c:v>25</c:v>
                </c:pt>
                <c:pt idx="89">
                  <c:v>34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25</c:v>
                </c:pt>
                <c:pt idx="96">
                  <c:v>54</c:v>
                </c:pt>
                <c:pt idx="97">
                  <c:v>26</c:v>
                </c:pt>
                <c:pt idx="98">
                  <c:v>26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55</c:v>
                </c:pt>
                <c:pt idx="1">
                  <c:v>27</c:v>
                </c:pt>
                <c:pt idx="2">
                  <c:v>27</c:v>
                </c:pt>
                <c:pt idx="3">
                  <c:v>33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64</c:v>
                </c:pt>
                <c:pt idx="11">
                  <c:v>44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27</c:v>
                </c:pt>
                <c:pt idx="29">
                  <c:v>31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60</c:v>
                </c:pt>
                <c:pt idx="38">
                  <c:v>40</c:v>
                </c:pt>
                <c:pt idx="39">
                  <c:v>32</c:v>
                </c:pt>
                <c:pt idx="40">
                  <c:v>27</c:v>
                </c:pt>
                <c:pt idx="41">
                  <c:v>27</c:v>
                </c:pt>
                <c:pt idx="42">
                  <c:v>31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35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27</c:v>
                </c:pt>
                <c:pt idx="55">
                  <c:v>28</c:v>
                </c:pt>
                <c:pt idx="56">
                  <c:v>33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28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28</c:v>
                </c:pt>
                <c:pt idx="67">
                  <c:v>27</c:v>
                </c:pt>
                <c:pt idx="68">
                  <c:v>27</c:v>
                </c:pt>
                <c:pt idx="69">
                  <c:v>32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28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28</c:v>
                </c:pt>
                <c:pt idx="87">
                  <c:v>27</c:v>
                </c:pt>
                <c:pt idx="88">
                  <c:v>27</c:v>
                </c:pt>
                <c:pt idx="89">
                  <c:v>28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33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24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24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54</c:v>
                </c:pt>
                <c:pt idx="35">
                  <c:v>25</c:v>
                </c:pt>
                <c:pt idx="36">
                  <c:v>25</c:v>
                </c:pt>
                <c:pt idx="37">
                  <c:v>67</c:v>
                </c:pt>
                <c:pt idx="38">
                  <c:v>31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67</c:v>
                </c:pt>
                <c:pt idx="51">
                  <c:v>25</c:v>
                </c:pt>
                <c:pt idx="52">
                  <c:v>31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27</c:v>
                </c:pt>
                <c:pt idx="57">
                  <c:v>24</c:v>
                </c:pt>
                <c:pt idx="58">
                  <c:v>25</c:v>
                </c:pt>
                <c:pt idx="59">
                  <c:v>25</c:v>
                </c:pt>
                <c:pt idx="60">
                  <c:v>24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28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35</c:v>
                </c:pt>
                <c:pt idx="92">
                  <c:v>27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26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45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42</c:v>
                </c:pt>
                <c:pt idx="6">
                  <c:v>74</c:v>
                </c:pt>
                <c:pt idx="7">
                  <c:v>40</c:v>
                </c:pt>
                <c:pt idx="8">
                  <c:v>40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46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40</c:v>
                </c:pt>
                <c:pt idx="32">
                  <c:v>41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50</c:v>
                </c:pt>
                <c:pt idx="37">
                  <c:v>39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39</c:v>
                </c:pt>
                <c:pt idx="42">
                  <c:v>40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41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39</c:v>
                </c:pt>
                <c:pt idx="63">
                  <c:v>38</c:v>
                </c:pt>
                <c:pt idx="64">
                  <c:v>39</c:v>
                </c:pt>
                <c:pt idx="65">
                  <c:v>38</c:v>
                </c:pt>
                <c:pt idx="66">
                  <c:v>41</c:v>
                </c:pt>
                <c:pt idx="67">
                  <c:v>38</c:v>
                </c:pt>
                <c:pt idx="68">
                  <c:v>39</c:v>
                </c:pt>
                <c:pt idx="69">
                  <c:v>37</c:v>
                </c:pt>
                <c:pt idx="70">
                  <c:v>43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36</c:v>
                </c:pt>
                <c:pt idx="76">
                  <c:v>36</c:v>
                </c:pt>
                <c:pt idx="77">
                  <c:v>74</c:v>
                </c:pt>
                <c:pt idx="78">
                  <c:v>36</c:v>
                </c:pt>
                <c:pt idx="79">
                  <c:v>36</c:v>
                </c:pt>
                <c:pt idx="80">
                  <c:v>37</c:v>
                </c:pt>
                <c:pt idx="81">
                  <c:v>38</c:v>
                </c:pt>
                <c:pt idx="82">
                  <c:v>37</c:v>
                </c:pt>
                <c:pt idx="83">
                  <c:v>38</c:v>
                </c:pt>
                <c:pt idx="84">
                  <c:v>37</c:v>
                </c:pt>
                <c:pt idx="85">
                  <c:v>36</c:v>
                </c:pt>
                <c:pt idx="86">
                  <c:v>36</c:v>
                </c:pt>
                <c:pt idx="87">
                  <c:v>37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38</c:v>
                </c:pt>
                <c:pt idx="92">
                  <c:v>39</c:v>
                </c:pt>
                <c:pt idx="93">
                  <c:v>35</c:v>
                </c:pt>
                <c:pt idx="94">
                  <c:v>36</c:v>
                </c:pt>
                <c:pt idx="95">
                  <c:v>35</c:v>
                </c:pt>
                <c:pt idx="96">
                  <c:v>38</c:v>
                </c:pt>
                <c:pt idx="97">
                  <c:v>35</c:v>
                </c:pt>
                <c:pt idx="98">
                  <c:v>34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5700</c:v>
                </c:pt>
                <c:pt idx="1">
                  <c:v>4507</c:v>
                </c:pt>
                <c:pt idx="2">
                  <c:v>4583</c:v>
                </c:pt>
                <c:pt idx="3">
                  <c:v>4477</c:v>
                </c:pt>
                <c:pt idx="4">
                  <c:v>4606</c:v>
                </c:pt>
                <c:pt idx="5">
                  <c:v>4544</c:v>
                </c:pt>
                <c:pt idx="6">
                  <c:v>4553</c:v>
                </c:pt>
                <c:pt idx="7">
                  <c:v>4374</c:v>
                </c:pt>
                <c:pt idx="8">
                  <c:v>4532</c:v>
                </c:pt>
                <c:pt idx="9">
                  <c:v>4543</c:v>
                </c:pt>
                <c:pt idx="10">
                  <c:v>4506</c:v>
                </c:pt>
                <c:pt idx="11">
                  <c:v>4570</c:v>
                </c:pt>
                <c:pt idx="12">
                  <c:v>4495</c:v>
                </c:pt>
                <c:pt idx="13">
                  <c:v>4462</c:v>
                </c:pt>
                <c:pt idx="14">
                  <c:v>4574</c:v>
                </c:pt>
                <c:pt idx="15">
                  <c:v>4606</c:v>
                </c:pt>
                <c:pt idx="16">
                  <c:v>4486</c:v>
                </c:pt>
                <c:pt idx="17">
                  <c:v>4395</c:v>
                </c:pt>
                <c:pt idx="18">
                  <c:v>4513</c:v>
                </c:pt>
                <c:pt idx="19">
                  <c:v>4445</c:v>
                </c:pt>
                <c:pt idx="20">
                  <c:v>4400</c:v>
                </c:pt>
                <c:pt idx="21">
                  <c:v>4501</c:v>
                </c:pt>
                <c:pt idx="22">
                  <c:v>4652</c:v>
                </c:pt>
                <c:pt idx="23">
                  <c:v>4812</c:v>
                </c:pt>
                <c:pt idx="24">
                  <c:v>4436</c:v>
                </c:pt>
                <c:pt idx="25">
                  <c:v>4510</c:v>
                </c:pt>
                <c:pt idx="26">
                  <c:v>4468</c:v>
                </c:pt>
                <c:pt idx="27">
                  <c:v>4522</c:v>
                </c:pt>
                <c:pt idx="28">
                  <c:v>4544</c:v>
                </c:pt>
                <c:pt idx="29">
                  <c:v>4563</c:v>
                </c:pt>
                <c:pt idx="30">
                  <c:v>4474</c:v>
                </c:pt>
                <c:pt idx="31">
                  <c:v>4585</c:v>
                </c:pt>
                <c:pt idx="32">
                  <c:v>4442</c:v>
                </c:pt>
                <c:pt idx="33">
                  <c:v>4640</c:v>
                </c:pt>
                <c:pt idx="34">
                  <c:v>4578</c:v>
                </c:pt>
                <c:pt idx="35">
                  <c:v>4543</c:v>
                </c:pt>
                <c:pt idx="36">
                  <c:v>4518</c:v>
                </c:pt>
                <c:pt idx="37">
                  <c:v>4438</c:v>
                </c:pt>
                <c:pt idx="38">
                  <c:v>4419</c:v>
                </c:pt>
                <c:pt idx="39">
                  <c:v>4590</c:v>
                </c:pt>
                <c:pt idx="40">
                  <c:v>4532</c:v>
                </c:pt>
                <c:pt idx="41">
                  <c:v>4407</c:v>
                </c:pt>
                <c:pt idx="42">
                  <c:v>4481</c:v>
                </c:pt>
                <c:pt idx="43">
                  <c:v>4529</c:v>
                </c:pt>
                <c:pt idx="44">
                  <c:v>4385</c:v>
                </c:pt>
                <c:pt idx="45">
                  <c:v>4595</c:v>
                </c:pt>
                <c:pt idx="46">
                  <c:v>4545</c:v>
                </c:pt>
                <c:pt idx="47">
                  <c:v>4541</c:v>
                </c:pt>
                <c:pt idx="48">
                  <c:v>4536</c:v>
                </c:pt>
                <c:pt idx="49">
                  <c:v>4637</c:v>
                </c:pt>
                <c:pt idx="50">
                  <c:v>4453</c:v>
                </c:pt>
                <c:pt idx="51">
                  <c:v>4391</c:v>
                </c:pt>
                <c:pt idx="52">
                  <c:v>4540</c:v>
                </c:pt>
                <c:pt idx="53">
                  <c:v>4575</c:v>
                </c:pt>
                <c:pt idx="54">
                  <c:v>4510</c:v>
                </c:pt>
                <c:pt idx="55">
                  <c:v>4453</c:v>
                </c:pt>
                <c:pt idx="56">
                  <c:v>4573</c:v>
                </c:pt>
                <c:pt idx="57">
                  <c:v>4449</c:v>
                </c:pt>
                <c:pt idx="58">
                  <c:v>4467</c:v>
                </c:pt>
                <c:pt idx="59">
                  <c:v>4632</c:v>
                </c:pt>
                <c:pt idx="60">
                  <c:v>4472</c:v>
                </c:pt>
                <c:pt idx="61">
                  <c:v>4219</c:v>
                </c:pt>
                <c:pt idx="62">
                  <c:v>4514</c:v>
                </c:pt>
                <c:pt idx="63">
                  <c:v>4456</c:v>
                </c:pt>
                <c:pt idx="64">
                  <c:v>4469</c:v>
                </c:pt>
                <c:pt idx="65">
                  <c:v>4633</c:v>
                </c:pt>
                <c:pt idx="66">
                  <c:v>4497</c:v>
                </c:pt>
                <c:pt idx="67">
                  <c:v>4479</c:v>
                </c:pt>
                <c:pt idx="68">
                  <c:v>4486</c:v>
                </c:pt>
                <c:pt idx="69">
                  <c:v>4536</c:v>
                </c:pt>
                <c:pt idx="70">
                  <c:v>4457</c:v>
                </c:pt>
                <c:pt idx="71">
                  <c:v>4517</c:v>
                </c:pt>
                <c:pt idx="72">
                  <c:v>4553</c:v>
                </c:pt>
                <c:pt idx="73">
                  <c:v>4509</c:v>
                </c:pt>
                <c:pt idx="74">
                  <c:v>4733</c:v>
                </c:pt>
                <c:pt idx="75">
                  <c:v>4486</c:v>
                </c:pt>
                <c:pt idx="76">
                  <c:v>4489</c:v>
                </c:pt>
                <c:pt idx="77">
                  <c:v>4549</c:v>
                </c:pt>
                <c:pt idx="78">
                  <c:v>4497</c:v>
                </c:pt>
                <c:pt idx="79">
                  <c:v>4526</c:v>
                </c:pt>
                <c:pt idx="80">
                  <c:v>4716</c:v>
                </c:pt>
                <c:pt idx="81">
                  <c:v>4515</c:v>
                </c:pt>
                <c:pt idx="82">
                  <c:v>4446</c:v>
                </c:pt>
                <c:pt idx="83">
                  <c:v>4597</c:v>
                </c:pt>
                <c:pt idx="84">
                  <c:v>4521</c:v>
                </c:pt>
                <c:pt idx="85">
                  <c:v>4477</c:v>
                </c:pt>
                <c:pt idx="86">
                  <c:v>4630</c:v>
                </c:pt>
                <c:pt idx="87">
                  <c:v>4730</c:v>
                </c:pt>
                <c:pt idx="88">
                  <c:v>4484</c:v>
                </c:pt>
                <c:pt idx="89">
                  <c:v>4470</c:v>
                </c:pt>
                <c:pt idx="90">
                  <c:v>4559</c:v>
                </c:pt>
                <c:pt idx="91">
                  <c:v>4525</c:v>
                </c:pt>
                <c:pt idx="92">
                  <c:v>4461</c:v>
                </c:pt>
                <c:pt idx="93">
                  <c:v>4622</c:v>
                </c:pt>
                <c:pt idx="94">
                  <c:v>4577</c:v>
                </c:pt>
                <c:pt idx="95">
                  <c:v>4436</c:v>
                </c:pt>
                <c:pt idx="96">
                  <c:v>4530</c:v>
                </c:pt>
                <c:pt idx="97">
                  <c:v>4527</c:v>
                </c:pt>
                <c:pt idx="98">
                  <c:v>4428</c:v>
                </c:pt>
                <c:pt idx="99">
                  <c:v>4584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28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102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22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20</c:v>
                </c:pt>
                <c:pt idx="33">
                  <c:v>18</c:v>
                </c:pt>
                <c:pt idx="34">
                  <c:v>18</c:v>
                </c:pt>
                <c:pt idx="35">
                  <c:v>60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22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22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24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58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19</c:v>
                </c:pt>
                <c:pt idx="69">
                  <c:v>18</c:v>
                </c:pt>
                <c:pt idx="70">
                  <c:v>17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19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20</c:v>
                </c:pt>
                <c:pt idx="82">
                  <c:v>18</c:v>
                </c:pt>
                <c:pt idx="83">
                  <c:v>24</c:v>
                </c:pt>
                <c:pt idx="84">
                  <c:v>18</c:v>
                </c:pt>
                <c:pt idx="85">
                  <c:v>31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50</c:v>
                </c:pt>
                <c:pt idx="92">
                  <c:v>44</c:v>
                </c:pt>
                <c:pt idx="93">
                  <c:v>18</c:v>
                </c:pt>
                <c:pt idx="94">
                  <c:v>19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workbookViewId="0">
      <selection activeCell="J25" sqref="J25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Ours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cm="1">
        <f t="array" ref="C3">MAX(ABS('Data-Difference'!D4:'Data-Difference'!D103))</f>
        <v>4.5840577425237949E-2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0.74824795253294552</v>
      </c>
      <c r="I3" cm="1">
        <f t="array" ref="I3">MAX(ABS('Data-Difference'!J4:'Data-Difference'!J103))</f>
        <v>0.80110813204183084</v>
      </c>
      <c r="J3" cm="1">
        <f t="array" ref="J3">MAX(ABS('Data-Difference'!K4:'Data-Difference'!K103))</f>
        <v>0.87512670029592832</v>
      </c>
      <c r="K3" cm="1">
        <f t="array" ref="K3">MAX(ABS('Data-Difference'!L4:'Data-Difference'!L103))</f>
        <v>0.68466565764464382</v>
      </c>
      <c r="L3" cm="1">
        <f t="array" ref="L3">MAX(ABS('Data-Difference'!M4:'Data-Difference'!M103))</f>
        <v>0.80111313488215985</v>
      </c>
      <c r="M3" cm="1">
        <f t="array" ref="M3">MAX(ABS('Data-Difference'!N4:'Data-Difference'!N103))</f>
        <v>0.74824795253294552</v>
      </c>
      <c r="N3" cm="1">
        <f t="array" ref="N3">MAX(ABS('Data-Difference'!O4:'Data-Difference'!O103))</f>
        <v>0.76824318398201985</v>
      </c>
      <c r="O3" cm="1">
        <f t="array" ref="O3">MAX(ABS('Data-Difference'!P4:'Data-Difference'!P103))</f>
        <v>0.74824795253294552</v>
      </c>
      <c r="P3" cm="1">
        <f t="array" ref="P3">MAX(ABS('Data-Difference'!Q4:'Data-Difference'!Q103))</f>
        <v>0.79478504068246081</v>
      </c>
      <c r="Q3" cm="1">
        <f t="array" ref="Q3">MAX(ABS('Data-Difference'!R4:'Data-Difference'!R103))</f>
        <v>1.1063966601166375E-2</v>
      </c>
      <c r="R3" cm="1">
        <f t="array" ref="R3">MAX(ABS('Data-Difference'!S4:'Data-Difference'!S103))</f>
        <v>0.62779373026002594</v>
      </c>
      <c r="U3">
        <f>MAX(C3:R3)</f>
        <v>1</v>
      </c>
      <c r="V3">
        <f>MIN(C3:R3)</f>
        <v>1.1063966601166375E-2</v>
      </c>
    </row>
    <row r="4" spans="1:22" x14ac:dyDescent="0.25">
      <c r="B4" t="s">
        <v>24</v>
      </c>
      <c r="C4" cm="1">
        <f t="array" ref="C4">SUM(ABS('Data-Difference'!D4:'Data-Difference'!D103))</f>
        <v>1.7785100027322116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42.477762903668861</v>
      </c>
      <c r="I4" cm="1">
        <f t="array" ref="I4">SUM(ABS('Data-Difference'!J4:'Data-Difference'!J103))</f>
        <v>45.017771706373047</v>
      </c>
      <c r="J4" cm="1">
        <f t="array" ref="J4">SUM(ABS('Data-Difference'!K4:'Data-Difference'!K103))</f>
        <v>47.80667701817962</v>
      </c>
      <c r="K4" cm="1">
        <f t="array" ref="K4">SUM(ABS('Data-Difference'!L4:'Data-Difference'!L103))</f>
        <v>40.015435793684105</v>
      </c>
      <c r="L4" cm="1">
        <f t="array" ref="L4">SUM(ABS('Data-Difference'!M4:'Data-Difference'!M103))</f>
        <v>45.017772627373368</v>
      </c>
      <c r="M4" cm="1">
        <f t="array" ref="M4">SUM(ABS('Data-Difference'!N4:'Data-Difference'!N103))</f>
        <v>42.477762903668861</v>
      </c>
      <c r="N4" cm="1">
        <f t="array" ref="N4">SUM(ABS('Data-Difference'!O4:'Data-Difference'!O103))</f>
        <v>41.105825000718824</v>
      </c>
      <c r="O4" cm="1">
        <f t="array" ref="O4">SUM(ABS('Data-Difference'!P4:'Data-Difference'!P103))</f>
        <v>42.477762903668861</v>
      </c>
      <c r="P4" cm="1">
        <f t="array" ref="P4">SUM(ABS('Data-Difference'!Q4:'Data-Difference'!Q103))</f>
        <v>41.911628391851607</v>
      </c>
      <c r="Q4" cm="1">
        <f t="array" ref="Q4">SUM(ABS('Data-Difference'!R4:'Data-Difference'!R103))</f>
        <v>0.28753517571993387</v>
      </c>
      <c r="R4" cm="1">
        <f t="array" ref="R4">SUM(ABS('Data-Difference'!S4:'Data-Difference'!S103))</f>
        <v>34.275429996959815</v>
      </c>
      <c r="U4">
        <f t="shared" ref="U4:U5" si="0">MAX(C4:R4)</f>
        <v>50.499999999999957</v>
      </c>
      <c r="V4">
        <f t="shared" ref="V4:V5" si="1">MIN(C4:R4)</f>
        <v>0.28753517571993387</v>
      </c>
    </row>
    <row r="5" spans="1:22" x14ac:dyDescent="0.25">
      <c r="B5" t="s">
        <v>25</v>
      </c>
      <c r="C5">
        <f>C4/100</f>
        <v>1.7785100027322115E-2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0.42477762903668859</v>
      </c>
      <c r="I5">
        <f t="shared" si="2"/>
        <v>0.45017771706373044</v>
      </c>
      <c r="J5">
        <f t="shared" si="2"/>
        <v>0.47806677018179622</v>
      </c>
      <c r="K5">
        <f t="shared" si="2"/>
        <v>0.40015435793684107</v>
      </c>
      <c r="L5">
        <f t="shared" si="2"/>
        <v>0.4501777262737337</v>
      </c>
      <c r="M5">
        <f t="shared" si="2"/>
        <v>0.42477762903668859</v>
      </c>
      <c r="N5">
        <f t="shared" si="2"/>
        <v>0.41105825000718821</v>
      </c>
      <c r="O5">
        <f t="shared" si="2"/>
        <v>0.42477762903668859</v>
      </c>
      <c r="P5">
        <f t="shared" si="2"/>
        <v>0.41911628391851607</v>
      </c>
      <c r="Q5">
        <f t="shared" si="2"/>
        <v>2.8753517571993388E-3</v>
      </c>
      <c r="R5">
        <f t="shared" si="2"/>
        <v>0.34275429996959816</v>
      </c>
      <c r="U5">
        <f t="shared" si="0"/>
        <v>0.50499999999999956</v>
      </c>
      <c r="V5">
        <f t="shared" si="1"/>
        <v>2.8753517571993388E-3</v>
      </c>
    </row>
    <row r="8" spans="1:22" x14ac:dyDescent="0.25">
      <c r="B8" t="s">
        <v>35</v>
      </c>
      <c r="C8" s="2" t="str">
        <f>'Data-Ranking'!C3</f>
        <v>Ours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10.97</v>
      </c>
      <c r="D9">
        <f>'Data-Ranking'!D2</f>
        <v>4.47</v>
      </c>
      <c r="E9">
        <f>'Data-Ranking'!E2</f>
        <v>2.82</v>
      </c>
      <c r="F9">
        <f>'Data-Ranking'!F2</f>
        <v>1.38</v>
      </c>
      <c r="G9">
        <f>'Data-Ranking'!G2</f>
        <v>8.0399999999999991</v>
      </c>
      <c r="H9">
        <f>'Data-Ranking'!H2</f>
        <v>2.81</v>
      </c>
      <c r="I9">
        <f>'Data-Ranking'!I2</f>
        <v>4.47</v>
      </c>
      <c r="J9">
        <f>'Data-Ranking'!J2</f>
        <v>7.85</v>
      </c>
      <c r="K9">
        <f>'Data-Ranking'!K2</f>
        <v>4.4800000000000004</v>
      </c>
      <c r="L9">
        <f>'Data-Ranking'!L2</f>
        <v>6.89</v>
      </c>
      <c r="M9">
        <f>'Data-Ranking'!M2</f>
        <v>11.86</v>
      </c>
      <c r="N9">
        <f>'Data-Ranking'!N2</f>
        <v>8.56</v>
      </c>
    </row>
    <row r="10" spans="1:22" x14ac:dyDescent="0.25">
      <c r="B10" t="s">
        <v>37</v>
      </c>
      <c r="C10">
        <f>_xlfn.RANK.EQ(C9,C9:N9,0)</f>
        <v>2</v>
      </c>
      <c r="D10">
        <f>_xlfn.RANK.EQ(D9,C9:N9,0)</f>
        <v>8</v>
      </c>
      <c r="E10">
        <f>_xlfn.RANK.EQ(E9,C9:N9,0)</f>
        <v>10</v>
      </c>
      <c r="F10">
        <f>_xlfn.RANK.EQ(F9,C9:N9,0)</f>
        <v>12</v>
      </c>
      <c r="G10">
        <f>_xlfn.RANK.EQ(G9,C9:N9,0)</f>
        <v>4</v>
      </c>
      <c r="H10">
        <f>_xlfn.RANK.EQ(H9,C9:N9,0)</f>
        <v>11</v>
      </c>
      <c r="I10">
        <f>_xlfn.RANK.EQ(I9,C9:N9,0)</f>
        <v>8</v>
      </c>
      <c r="J10">
        <f>_xlfn.RANK.EQ(J9,C9:N9,0)</f>
        <v>5</v>
      </c>
      <c r="K10">
        <f>_xlfn.RANK.EQ(K9,C9:N9,0)</f>
        <v>7</v>
      </c>
      <c r="L10">
        <f>_xlfn.RANK.EQ(L9,C9:N9,0)</f>
        <v>6</v>
      </c>
      <c r="M10">
        <f>_xlfn.RANK.EQ(M9,C9:N9,0)</f>
        <v>1</v>
      </c>
      <c r="N10">
        <f>_xlfn.RANK.EQ(N9,C9:N9,0)</f>
        <v>3</v>
      </c>
    </row>
    <row r="12" spans="1:22" x14ac:dyDescent="0.25">
      <c r="A12" t="s">
        <v>5</v>
      </c>
    </row>
    <row r="13" spans="1:22" x14ac:dyDescent="0.25">
      <c r="C13" t="str">
        <f>Time!D2</f>
        <v>Ours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1351</v>
      </c>
      <c r="D14">
        <f>SUM(Time!E3:E102)</f>
        <v>2</v>
      </c>
      <c r="E14">
        <f>SUM(Time!F3:F102)</f>
        <v>4</v>
      </c>
      <c r="F14">
        <f>SUM(Time!G3:G102)</f>
        <v>4</v>
      </c>
      <c r="G14">
        <f>SUM(Time!H3:H102)</f>
        <v>1</v>
      </c>
      <c r="H14">
        <f>SUM(Time!I3:I102)</f>
        <v>3071</v>
      </c>
      <c r="I14">
        <f>SUM(Time!J3:J102)</f>
        <v>435289</v>
      </c>
      <c r="J14">
        <f>SUM(Time!K3:K102)</f>
        <v>3075918</v>
      </c>
      <c r="K14">
        <f>SUM(Time!L3:L102)</f>
        <v>367386</v>
      </c>
      <c r="L14">
        <f>SUM(Time!M3:M102)</f>
        <v>363827</v>
      </c>
      <c r="M14">
        <f>SUM(Time!N3:N102)</f>
        <v>2698</v>
      </c>
      <c r="N14">
        <f>SUM(Time!O3:O102)</f>
        <v>2913</v>
      </c>
      <c r="O14">
        <f>SUM(Time!P3:P102)</f>
        <v>2647</v>
      </c>
      <c r="P14">
        <f>SUM(Time!Q3:Q102)</f>
        <v>3972</v>
      </c>
      <c r="Q14">
        <f>SUM(Time!R3:R102)</f>
        <v>453249</v>
      </c>
      <c r="R14">
        <f>SUM(Time!S3:S102)</f>
        <v>2083</v>
      </c>
    </row>
    <row r="15" spans="1:22" x14ac:dyDescent="0.25">
      <c r="B15" t="s">
        <v>27</v>
      </c>
      <c r="C15">
        <f>C14/COUNT(Time!D3:D102)</f>
        <v>13.51</v>
      </c>
      <c r="D15">
        <f>D14/COUNT(Time!E3:E102)</f>
        <v>0.02</v>
      </c>
      <c r="E15">
        <f>E14/COUNT(Time!F3:F102)</f>
        <v>0.04</v>
      </c>
      <c r="F15">
        <f>F14/COUNT(Time!G3:G102)</f>
        <v>0.04</v>
      </c>
      <c r="G15">
        <f>G14/COUNT(Time!H3:H102)</f>
        <v>0.01</v>
      </c>
      <c r="H15">
        <f>H14/COUNT(Time!I3:I102)</f>
        <v>30.71</v>
      </c>
      <c r="I15">
        <f>I14/COUNT(Time!J3:J102)</f>
        <v>4352.8900000000003</v>
      </c>
      <c r="J15">
        <f>J14/COUNT(Time!K3:K102)</f>
        <v>30759.18</v>
      </c>
      <c r="K15">
        <f>K14/COUNT(Time!L3:L102)</f>
        <v>3673.86</v>
      </c>
      <c r="L15">
        <f>L14/COUNT(Time!M3:M102)</f>
        <v>3638.27</v>
      </c>
      <c r="M15">
        <f>M14/COUNT(Time!N3:N102)</f>
        <v>26.98</v>
      </c>
      <c r="N15">
        <f>N14/COUNT(Time!O3:O102)</f>
        <v>29.13</v>
      </c>
      <c r="O15">
        <f>O14/COUNT(Time!P3:P102)</f>
        <v>26.47</v>
      </c>
      <c r="P15">
        <f>P14/COUNT(Time!Q3:Q102)</f>
        <v>39.72</v>
      </c>
      <c r="Q15">
        <f>Q14/COUNT(Time!R3:R102)</f>
        <v>4532.49</v>
      </c>
      <c r="R15">
        <f>R14/COUNT(Time!S3:S102)</f>
        <v>20.83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-13.49</v>
      </c>
      <c r="E16">
        <f t="shared" si="3"/>
        <v>-13.47</v>
      </c>
      <c r="F16">
        <f t="shared" si="3"/>
        <v>-13.47</v>
      </c>
      <c r="G16">
        <f t="shared" si="3"/>
        <v>-13.5</v>
      </c>
      <c r="H16">
        <f t="shared" si="3"/>
        <v>17.200000000000003</v>
      </c>
      <c r="I16">
        <f t="shared" si="3"/>
        <v>4339.38</v>
      </c>
      <c r="J16">
        <f t="shared" si="3"/>
        <v>30745.670000000002</v>
      </c>
      <c r="K16">
        <f t="shared" si="3"/>
        <v>3660.35</v>
      </c>
      <c r="L16">
        <f t="shared" si="3"/>
        <v>3624.7599999999998</v>
      </c>
      <c r="M16">
        <f t="shared" si="3"/>
        <v>13.47</v>
      </c>
      <c r="N16">
        <f t="shared" si="3"/>
        <v>15.62</v>
      </c>
      <c r="O16">
        <f t="shared" si="3"/>
        <v>12.959999999999999</v>
      </c>
      <c r="P16">
        <f t="shared" si="3"/>
        <v>26.21</v>
      </c>
      <c r="Q16">
        <f t="shared" si="3"/>
        <v>4518.9799999999996</v>
      </c>
      <c r="R16">
        <f t="shared" si="3"/>
        <v>7.3199999999999985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1.4803849000740194E-3</v>
      </c>
      <c r="E17" s="3">
        <f t="shared" si="4"/>
        <v>2.9607698001480388E-3</v>
      </c>
      <c r="F17" s="3">
        <f t="shared" si="4"/>
        <v>2.9607698001480388E-3</v>
      </c>
      <c r="G17" s="3">
        <f t="shared" si="4"/>
        <v>7.401924500370097E-4</v>
      </c>
      <c r="H17" s="3">
        <f t="shared" si="4"/>
        <v>2.2731310140636567</v>
      </c>
      <c r="I17" s="3">
        <f t="shared" si="4"/>
        <v>322.19763138415993</v>
      </c>
      <c r="J17" s="3">
        <f t="shared" si="4"/>
        <v>2276.7712805329388</v>
      </c>
      <c r="K17" s="3">
        <f t="shared" si="4"/>
        <v>271.93634344929683</v>
      </c>
      <c r="L17" s="3">
        <f t="shared" si="4"/>
        <v>269.3019985196151</v>
      </c>
      <c r="M17" s="3">
        <f t="shared" si="4"/>
        <v>1.9970392301998521</v>
      </c>
      <c r="N17" s="3">
        <f t="shared" si="4"/>
        <v>2.1561806069578089</v>
      </c>
      <c r="O17" s="3">
        <f t="shared" si="4"/>
        <v>1.9592894152479645</v>
      </c>
      <c r="P17" s="3">
        <f t="shared" si="4"/>
        <v>2.9400444115470021</v>
      </c>
      <c r="Q17" s="3">
        <f t="shared" si="4"/>
        <v>335.49148778682456</v>
      </c>
      <c r="R17" s="3">
        <f t="shared" si="4"/>
        <v>1.5418208734270908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11.88</v>
      </c>
      <c r="D21">
        <f>'Time-Ranking'!E106</f>
        <v>7.85</v>
      </c>
      <c r="E21">
        <f>'Time-Ranking'!F106</f>
        <v>2.81</v>
      </c>
      <c r="F21">
        <f>'Time-Ranking'!G106</f>
        <v>1</v>
      </c>
      <c r="G21">
        <f>'Time-Ranking'!H106</f>
        <v>4.38</v>
      </c>
      <c r="H21">
        <f>'Time-Ranking'!I106</f>
        <v>4.62</v>
      </c>
      <c r="I21">
        <f>'Time-Ranking'!J106</f>
        <v>8.7200000000000006</v>
      </c>
      <c r="J21">
        <f>'Time-Ranking'!K106</f>
        <v>7.4</v>
      </c>
      <c r="K21">
        <f>'Time-Ranking'!L106</f>
        <v>9.2200000000000006</v>
      </c>
      <c r="L21">
        <f>'Time-Ranking'!M106</f>
        <v>6.32</v>
      </c>
      <c r="M21">
        <f>'Time-Ranking'!N106</f>
        <v>2.19</v>
      </c>
      <c r="N21">
        <f>'Time-Ranking'!O106</f>
        <v>10.76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5</v>
      </c>
      <c r="E22">
        <f>_xlfn.RANK.EQ(E21,C21:N21,0)</f>
        <v>10</v>
      </c>
      <c r="F22">
        <f>_xlfn.RANK.EQ(F21,C21:N21,0)</f>
        <v>12</v>
      </c>
      <c r="G22">
        <f>_xlfn.RANK.EQ(G21,C21:N21,0)</f>
        <v>9</v>
      </c>
      <c r="H22">
        <f>_xlfn.RANK.EQ(H21,C21:N21,0)</f>
        <v>8</v>
      </c>
      <c r="I22">
        <f>_xlfn.RANK.EQ(I21,C21:N21,0)</f>
        <v>4</v>
      </c>
      <c r="J22">
        <f>_xlfn.RANK.EQ(J21,C21:N21,0)</f>
        <v>6</v>
      </c>
      <c r="K22">
        <f>_xlfn.RANK.EQ(K21,C21:N21,0)</f>
        <v>3</v>
      </c>
      <c r="L22">
        <f>_xlfn.RANK.EQ(L21,C21:N21,0)</f>
        <v>7</v>
      </c>
      <c r="M22">
        <f>_xlfn.RANK.EQ(M21,C21:N21,0)</f>
        <v>11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-1.1540191777926312E-2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-2.3881839261038484E-3</v>
      </c>
      <c r="P1">
        <f t="shared" si="0"/>
        <v>0</v>
      </c>
      <c r="Q1">
        <f t="shared" si="0"/>
        <v>-2.4775190844285033E-3</v>
      </c>
      <c r="R1">
        <f t="shared" si="0"/>
        <v>-1.6684263828531387E-4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4.5840577425237949E-2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0.74824795253294552</v>
      </c>
      <c r="J2" cm="1">
        <f t="array" ref="J2">MAX(ABS(J4:J103))</f>
        <v>0.80110813204183084</v>
      </c>
      <c r="K2" cm="1">
        <f t="array" ref="K2">MAX(ABS(K4:K103))</f>
        <v>0.87512670029592832</v>
      </c>
      <c r="L2" cm="1">
        <f t="array" ref="L2">MAX(ABS(L4:L103))</f>
        <v>0.68466565764464382</v>
      </c>
      <c r="M2" cm="1">
        <f t="array" ref="M2">MAX(ABS(M4:M103))</f>
        <v>0.80111313488215985</v>
      </c>
      <c r="N2" cm="1">
        <f t="array" ref="N2">MAX(ABS(N4:N103))</f>
        <v>0.74824795253294552</v>
      </c>
      <c r="O2" cm="1">
        <f t="array" ref="O2">MAX(ABS(O4:O103))</f>
        <v>0.76824318398201985</v>
      </c>
      <c r="P2" cm="1">
        <f t="array" ref="P2">MAX(ABS(P4:P103))</f>
        <v>0.74824795253294552</v>
      </c>
      <c r="Q2" cm="1">
        <f t="array" ref="Q2">MAX(ABS(Q4:Q103))</f>
        <v>0.79478504068246081</v>
      </c>
      <c r="R2" cm="1">
        <f t="array" ref="R2">MAX(ABS(R4:R103))</f>
        <v>1.1063966601166375E-2</v>
      </c>
      <c r="S2" cm="1">
        <f t="array" ref="S2">MAX(ABS(S4:S103))</f>
        <v>0.62779373026002594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Ours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0</v>
      </c>
      <c r="J4">
        <f>'Data-Normalized'!I4-'Data-Normalized'!B4</f>
        <v>0</v>
      </c>
      <c r="K4">
        <f>'Data-Normalized'!J4-'Data-Normalized'!B4</f>
        <v>0</v>
      </c>
      <c r="L4">
        <f>'Data-Normalized'!K4-'Data-Normalized'!B4</f>
        <v>0</v>
      </c>
      <c r="M4">
        <f>'Data-Normalized'!L4-'Data-Normalized'!B4</f>
        <v>0</v>
      </c>
      <c r="N4">
        <f>'Data-Normalized'!M4-'Data-Normalized'!B4</f>
        <v>0</v>
      </c>
      <c r="O4">
        <f>'Data-Normalized'!N4-'Data-Normalized'!B4</f>
        <v>-2.3881839261038484E-3</v>
      </c>
      <c r="P4">
        <f>'Data-Normalized'!O4-'Data-Normalized'!B4</f>
        <v>0</v>
      </c>
      <c r="Q4">
        <f>'Data-Normalized'!P4-'Data-Normalized'!B4</f>
        <v>-2.4775190844285033E-3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4.191481959261667E-3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9.8940769163375908E-3</v>
      </c>
      <c r="J5">
        <f>'Data-Normalized'!I5-'Data-Normalized'!B5</f>
        <v>9.9956755445916867E-3</v>
      </c>
      <c r="K5">
        <f>'Data-Normalized'!J5-'Data-Normalized'!B5</f>
        <v>9.7348776987559171E-3</v>
      </c>
      <c r="L5">
        <f>'Data-Normalized'!K5-'Data-Normalized'!B5</f>
        <v>9.945891538570617E-3</v>
      </c>
      <c r="M5">
        <f>'Data-Normalized'!L5-'Data-Normalized'!B5</f>
        <v>9.995738940776655E-3</v>
      </c>
      <c r="N5">
        <f>'Data-Normalized'!M5-'Data-Normalized'!B5</f>
        <v>9.8940769163375908E-3</v>
      </c>
      <c r="O5">
        <f>'Data-Normalized'!N5-'Data-Normalized'!B5</f>
        <v>8.5127334171217761E-3</v>
      </c>
      <c r="P5">
        <f>'Data-Normalized'!O5-'Data-Normalized'!B5</f>
        <v>9.8940769163375908E-3</v>
      </c>
      <c r="Q5">
        <f>'Data-Normalized'!P5-'Data-Normalized'!B5</f>
        <v>8.1824730787410926E-3</v>
      </c>
      <c r="R5">
        <f>'Data-Normalized'!Q5-'Data-Normalized'!B5</f>
        <v>5.2016865357925601E-3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1.0240642054537452E-2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1.9963581760696569E-2</v>
      </c>
      <c r="J6">
        <f>'Data-Normalized'!I6-'Data-Normalized'!B6</f>
        <v>1.9936098823966519E-2</v>
      </c>
      <c r="K6">
        <f>'Data-Normalized'!J6-'Data-Normalized'!B6</f>
        <v>1.9892313860365829E-2</v>
      </c>
      <c r="L6">
        <f>'Data-Normalized'!K6-'Data-Normalized'!B6</f>
        <v>1.9988062927733474E-2</v>
      </c>
      <c r="M6">
        <f>'Data-Normalized'!L6-'Data-Normalized'!B6</f>
        <v>1.9928689920631903E-2</v>
      </c>
      <c r="N6">
        <f>'Data-Normalized'!M6-'Data-Normalized'!B6</f>
        <v>1.9963581760696569E-2</v>
      </c>
      <c r="O6">
        <f>'Data-Normalized'!N6-'Data-Normalized'!B6</f>
        <v>2.0000000000000018E-2</v>
      </c>
      <c r="P6">
        <f>'Data-Normalized'!O6-'Data-Normalized'!B6</f>
        <v>1.9963581760696569E-2</v>
      </c>
      <c r="Q6">
        <f>'Data-Normalized'!P6-'Data-Normalized'!B6</f>
        <v>1.6611579303691837E-2</v>
      </c>
      <c r="R6">
        <f>'Data-Normalized'!Q6-'Data-Normalized'!B6</f>
        <v>7.6011094956317526E-3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1.4812880871048928E-2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2.9664717148213171E-2</v>
      </c>
      <c r="J7">
        <f>'Data-Normalized'!I7-'Data-Normalized'!B7</f>
        <v>2.9765681692875745E-2</v>
      </c>
      <c r="K7">
        <f>'Data-Normalized'!J7-'Data-Normalized'!B7</f>
        <v>2.9823657855504115E-2</v>
      </c>
      <c r="L7">
        <f>'Data-Normalized'!K7-'Data-Normalized'!B7</f>
        <v>2.9600875686076167E-2</v>
      </c>
      <c r="M7">
        <f>'Data-Normalized'!L7-'Data-Normalized'!B7</f>
        <v>2.9768649549184567E-2</v>
      </c>
      <c r="N7">
        <f>'Data-Normalized'!M7-'Data-Normalized'!B7</f>
        <v>2.9664717148213171E-2</v>
      </c>
      <c r="O7">
        <f>'Data-Normalized'!N7-'Data-Normalized'!B7</f>
        <v>2.6719362309339467E-2</v>
      </c>
      <c r="P7">
        <f>'Data-Normalized'!O7-'Data-Normalized'!B7</f>
        <v>2.9664717148213171E-2</v>
      </c>
      <c r="Q7">
        <f>'Data-Normalized'!P7-'Data-Normalized'!B7</f>
        <v>2.8192210786218364E-2</v>
      </c>
      <c r="R7">
        <f>'Data-Normalized'!Q7-'Data-Normalized'!B7</f>
        <v>3.1003425911537708E-3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-8.4740369200977383E-3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3.9559200261196081E-2</v>
      </c>
      <c r="J8">
        <f>'Data-Normalized'!I8-'Data-Normalized'!B8</f>
        <v>3.9761693117499108E-2</v>
      </c>
      <c r="K8">
        <f>'Data-Normalized'!J8-'Data-Normalized'!B8</f>
        <v>3.9582606573707713E-2</v>
      </c>
      <c r="L8">
        <f>'Data-Normalized'!K8-'Data-Normalized'!B8</f>
        <v>3.9478622520762729E-2</v>
      </c>
      <c r="M8">
        <f>'Data-Normalized'!L8-'Data-Normalized'!B8</f>
        <v>3.9760336306188693E-2</v>
      </c>
      <c r="N8">
        <f>'Data-Normalized'!M8-'Data-Normalized'!B8</f>
        <v>3.9559200261196081E-2</v>
      </c>
      <c r="O8">
        <f>'Data-Normalized'!N8-'Data-Normalized'!B8</f>
        <v>3.9124181278618608E-2</v>
      </c>
      <c r="P8">
        <f>'Data-Normalized'!O8-'Data-Normalized'!B8</f>
        <v>3.9559200261196081E-2</v>
      </c>
      <c r="Q8">
        <f>'Data-Normalized'!P8-'Data-Normalized'!B8</f>
        <v>3.7475793846195149E-2</v>
      </c>
      <c r="R8">
        <f>'Data-Normalized'!Q8-'Data-Normalized'!B8</f>
        <v>4.7070347624353914E-3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6.3470995990669854E-3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4.937879418513047E-2</v>
      </c>
      <c r="J9">
        <f>'Data-Normalized'!I9-'Data-Normalized'!B9</f>
        <v>4.9570241499422352E-2</v>
      </c>
      <c r="K9">
        <f>'Data-Normalized'!J9-'Data-Normalized'!B9</f>
        <v>4.9682788792299482E-2</v>
      </c>
      <c r="L9">
        <f>'Data-Normalized'!K9-'Data-Normalized'!B9</f>
        <v>4.9254199295969858E-2</v>
      </c>
      <c r="M9">
        <f>'Data-Normalized'!L9-'Data-Normalized'!B9</f>
        <v>4.9568630416192527E-2</v>
      </c>
      <c r="N9">
        <f>'Data-Normalized'!M9-'Data-Normalized'!B9</f>
        <v>4.937879418513047E-2</v>
      </c>
      <c r="O9">
        <f>'Data-Normalized'!N9-'Data-Normalized'!B9</f>
        <v>4.7909091538188009E-2</v>
      </c>
      <c r="P9">
        <f>'Data-Normalized'!O9-'Data-Normalized'!B9</f>
        <v>4.937879418513047E-2</v>
      </c>
      <c r="Q9">
        <f>'Data-Normalized'!P9-'Data-Normalized'!B9</f>
        <v>5.0000000000000044E-2</v>
      </c>
      <c r="R9">
        <f>'Data-Normalized'!Q9-'Data-Normalized'!B9</f>
        <v>7.7755807070316596E-3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1.0589289326137896E-2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5.9199775581122438E-2</v>
      </c>
      <c r="J10">
        <f>'Data-Normalized'!I10-'Data-Normalized'!B10</f>
        <v>5.9524855710136881E-2</v>
      </c>
      <c r="K10">
        <f>'Data-Normalized'!J10-'Data-Normalized'!B10</f>
        <v>5.9426047493778111E-2</v>
      </c>
      <c r="L10">
        <f>'Data-Normalized'!K10-'Data-Normalized'!B10</f>
        <v>5.8964169170058311E-2</v>
      </c>
      <c r="M10">
        <f>'Data-Normalized'!L10-'Data-Normalized'!B10</f>
        <v>5.9518416757492809E-2</v>
      </c>
      <c r="N10">
        <f>'Data-Normalized'!M10-'Data-Normalized'!B10</f>
        <v>5.9199775581122438E-2</v>
      </c>
      <c r="O10">
        <f>'Data-Normalized'!N10-'Data-Normalized'!B10</f>
        <v>5.3387160285491952E-2</v>
      </c>
      <c r="P10">
        <f>'Data-Normalized'!O10-'Data-Normalized'!B10</f>
        <v>5.9199775581122438E-2</v>
      </c>
      <c r="Q10">
        <f>'Data-Normalized'!P10-'Data-Normalized'!B10</f>
        <v>5.7959168566635633E-2</v>
      </c>
      <c r="R10">
        <f>'Data-Normalized'!Q10-'Data-Normalized'!B10</f>
        <v>7.1354050972047833E-3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1.7284051989441718E-2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6.9040928669252266E-2</v>
      </c>
      <c r="J11">
        <f>'Data-Normalized'!I11-'Data-Normalized'!B11</f>
        <v>6.9092494139313287E-2</v>
      </c>
      <c r="K11">
        <f>'Data-Normalized'!J11-'Data-Normalized'!B11</f>
        <v>6.9444856023143875E-2</v>
      </c>
      <c r="L11">
        <f>'Data-Normalized'!K11-'Data-Normalized'!B11</f>
        <v>6.8671350594193603E-2</v>
      </c>
      <c r="M11">
        <f>'Data-Normalized'!L11-'Data-Normalized'!B11</f>
        <v>6.9099663250996923E-2</v>
      </c>
      <c r="N11">
        <f>'Data-Normalized'!M11-'Data-Normalized'!B11</f>
        <v>6.9040928669252266E-2</v>
      </c>
      <c r="O11">
        <f>'Data-Normalized'!N11-'Data-Normalized'!B11</f>
        <v>6.4380744342925067E-2</v>
      </c>
      <c r="P11">
        <f>'Data-Normalized'!O11-'Data-Normalized'!B11</f>
        <v>6.9040928669252266E-2</v>
      </c>
      <c r="Q11">
        <f>'Data-Normalized'!P11-'Data-Normalized'!B11</f>
        <v>6.2804859211113895E-2</v>
      </c>
      <c r="R11">
        <f>'Data-Normalized'!Q11-'Data-Normalized'!B11</f>
        <v>7.1154278358963596E-3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1.3236005206094914E-2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7.8726625763666735E-2</v>
      </c>
      <c r="J12">
        <f>'Data-Normalized'!I12-'Data-Normalized'!B12</f>
        <v>7.8893149340491076E-2</v>
      </c>
      <c r="K12">
        <f>'Data-Normalized'!J12-'Data-Normalized'!B12</f>
        <v>7.9544014979775368E-2</v>
      </c>
      <c r="L12">
        <f>'Data-Normalized'!K12-'Data-Normalized'!B12</f>
        <v>7.8281468895280204E-2</v>
      </c>
      <c r="M12">
        <f>'Data-Normalized'!L12-'Data-Normalized'!B12</f>
        <v>7.8882056804933098E-2</v>
      </c>
      <c r="N12">
        <f>'Data-Normalized'!M12-'Data-Normalized'!B12</f>
        <v>7.8726625763666735E-2</v>
      </c>
      <c r="O12">
        <f>'Data-Normalized'!N12-'Data-Normalized'!B12</f>
        <v>7.0198407918400152E-2</v>
      </c>
      <c r="P12">
        <f>'Data-Normalized'!O12-'Data-Normalized'!B12</f>
        <v>7.8726625763666735E-2</v>
      </c>
      <c r="Q12">
        <f>'Data-Normalized'!P12-'Data-Normalized'!B12</f>
        <v>7.4539230371104326E-2</v>
      </c>
      <c r="R12">
        <f>'Data-Normalized'!Q12-'Data-Normalized'!B12</f>
        <v>4.3582306454115205E-3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2.4320279959432534E-2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8.8101480942078036E-2</v>
      </c>
      <c r="J13">
        <f>'Data-Normalized'!I13-'Data-Normalized'!B13</f>
        <v>8.8804644952134582E-2</v>
      </c>
      <c r="K13">
        <f>'Data-Normalized'!J13-'Data-Normalized'!B13</f>
        <v>8.9442370958383255E-2</v>
      </c>
      <c r="L13">
        <f>'Data-Normalized'!K13-'Data-Normalized'!B13</f>
        <v>8.7722776316121909E-2</v>
      </c>
      <c r="M13">
        <f>'Data-Normalized'!L13-'Data-Normalized'!B13</f>
        <v>8.8808323770319442E-2</v>
      </c>
      <c r="N13">
        <f>'Data-Normalized'!M13-'Data-Normalized'!B13</f>
        <v>8.8101480942078036E-2</v>
      </c>
      <c r="O13">
        <f>'Data-Normalized'!N13-'Data-Normalized'!B13</f>
        <v>8.1164010724979585E-2</v>
      </c>
      <c r="P13">
        <f>'Data-Normalized'!O13-'Data-Normalized'!B13</f>
        <v>8.8101480942078036E-2</v>
      </c>
      <c r="Q13">
        <f>'Data-Normalized'!P13-'Data-Normalized'!B13</f>
        <v>7.6094589775669186E-2</v>
      </c>
      <c r="R13">
        <f>'Data-Normalized'!Q13-'Data-Normalized'!B13</f>
        <v>1.1063966601166375E-2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1.8202498703976056E-2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9.8041312559843607E-2</v>
      </c>
      <c r="J14">
        <f>'Data-Normalized'!I14-'Data-Normalized'!B14</f>
        <v>9.8291546218687742E-2</v>
      </c>
      <c r="K14">
        <f>'Data-Normalized'!J14-'Data-Normalized'!B14</f>
        <v>9.9342822187671653E-2</v>
      </c>
      <c r="L14">
        <f>'Data-Normalized'!K14-'Data-Normalized'!B14</f>
        <v>9.7342638526591196E-2</v>
      </c>
      <c r="M14">
        <f>'Data-Normalized'!L14-'Data-Normalized'!B14</f>
        <v>9.8293821756550659E-2</v>
      </c>
      <c r="N14">
        <f>'Data-Normalized'!M14-'Data-Normalized'!B14</f>
        <v>9.8041312559843607E-2</v>
      </c>
      <c r="O14">
        <f>'Data-Normalized'!N14-'Data-Normalized'!B14</f>
        <v>8.3756875460416325E-2</v>
      </c>
      <c r="P14">
        <f>'Data-Normalized'!O14-'Data-Normalized'!B14</f>
        <v>9.8041312559843607E-2</v>
      </c>
      <c r="Q14">
        <f>'Data-Normalized'!P14-'Data-Normalized'!B14</f>
        <v>8.0815683990315579E-2</v>
      </c>
      <c r="R14">
        <f>'Data-Normalized'!Q14-'Data-Normalized'!B14</f>
        <v>7.4237947411929239E-3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1.2759298560612309E-2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0.10770707273406233</v>
      </c>
      <c r="J15">
        <f>'Data-Normalized'!I15-'Data-Normalized'!B15</f>
        <v>0.10796863955319902</v>
      </c>
      <c r="K15">
        <f>'Data-Normalized'!J15-'Data-Normalized'!B15</f>
        <v>0.10936348233391824</v>
      </c>
      <c r="L15">
        <f>'Data-Normalized'!K15-'Data-Normalized'!B15</f>
        <v>0.10688151036485694</v>
      </c>
      <c r="M15">
        <f>'Data-Normalized'!L15-'Data-Normalized'!B15</f>
        <v>0.10797315616239067</v>
      </c>
      <c r="N15">
        <f>'Data-Normalized'!M15-'Data-Normalized'!B15</f>
        <v>0.10770707273406233</v>
      </c>
      <c r="O15">
        <f>'Data-Normalized'!N15-'Data-Normalized'!B15</f>
        <v>9.368825859798402E-2</v>
      </c>
      <c r="P15">
        <f>'Data-Normalized'!O15-'Data-Normalized'!B15</f>
        <v>0.10770707273406233</v>
      </c>
      <c r="Q15">
        <f>'Data-Normalized'!P15-'Data-Normalized'!B15</f>
        <v>8.8802765428031671E-2</v>
      </c>
      <c r="R15">
        <f>'Data-Normalized'!Q15-'Data-Normalized'!B15</f>
        <v>4.9975721451570587E-3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3.2584327167288762E-2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0.11696187866103369</v>
      </c>
      <c r="J16">
        <f>'Data-Normalized'!I16-'Data-Normalized'!B16</f>
        <v>0.117358345535575</v>
      </c>
      <c r="K16">
        <f>'Data-Normalized'!J16-'Data-Normalized'!B16</f>
        <v>0.11921223447083029</v>
      </c>
      <c r="L16">
        <f>'Data-Normalized'!K16-'Data-Normalized'!B16</f>
        <v>0.11585138175841247</v>
      </c>
      <c r="M16">
        <f>'Data-Normalized'!L16-'Data-Normalized'!B16</f>
        <v>0.1173642006691541</v>
      </c>
      <c r="N16">
        <f>'Data-Normalized'!M16-'Data-Normalized'!B16</f>
        <v>0.11696187866103369</v>
      </c>
      <c r="O16">
        <f>'Data-Normalized'!N16-'Data-Normalized'!B16</f>
        <v>0.10504607713522707</v>
      </c>
      <c r="P16">
        <f>'Data-Normalized'!O16-'Data-Normalized'!B16</f>
        <v>0.11696187866103369</v>
      </c>
      <c r="Q16">
        <f>'Data-Normalized'!P16-'Data-Normalized'!B16</f>
        <v>9.9789729812392869E-2</v>
      </c>
      <c r="R16">
        <f>'Data-Normalized'!Q16-'Data-Normalized'!B16</f>
        <v>4.2579791068365624E-3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2.8823653600646315E-2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0.12647141881724078</v>
      </c>
      <c r="J17">
        <f>'Data-Normalized'!I17-'Data-Normalized'!B17</f>
        <v>0.12694878182190406</v>
      </c>
      <c r="K17">
        <f>'Data-Normalized'!J17-'Data-Normalized'!B17</f>
        <v>0.12931119852042161</v>
      </c>
      <c r="L17">
        <f>'Data-Normalized'!K17-'Data-Normalized'!B17</f>
        <v>0.12537631134691773</v>
      </c>
      <c r="M17">
        <f>'Data-Normalized'!L17-'Data-Normalized'!B17</f>
        <v>0.12696186477319771</v>
      </c>
      <c r="N17">
        <f>'Data-Normalized'!M17-'Data-Normalized'!B17</f>
        <v>0.12647141881724078</v>
      </c>
      <c r="O17">
        <f>'Data-Normalized'!N17-'Data-Normalized'!B17</f>
        <v>0.11925044047572886</v>
      </c>
      <c r="P17">
        <f>'Data-Normalized'!O17-'Data-Normalized'!B17</f>
        <v>0.12647141881724078</v>
      </c>
      <c r="Q17">
        <f>'Data-Normalized'!P17-'Data-Normalized'!B17</f>
        <v>0.11211526305591946</v>
      </c>
      <c r="R17">
        <f>'Data-Normalized'!Q17-'Data-Normalized'!B17</f>
        <v>1.0045242210796279E-2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2.8217230103854907E-2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0.13645516780583988</v>
      </c>
      <c r="J18">
        <f>'Data-Normalized'!I18-'Data-Normalized'!B18</f>
        <v>0.13622143361322769</v>
      </c>
      <c r="K18">
        <f>'Data-Normalized'!J18-'Data-Normalized'!B18</f>
        <v>0.13929584959101682</v>
      </c>
      <c r="L18">
        <f>'Data-Normalized'!K18-'Data-Normalized'!B18</f>
        <v>0.13484525262009384</v>
      </c>
      <c r="M18">
        <f>'Data-Normalized'!L18-'Data-Normalized'!B18</f>
        <v>0.13621968851657162</v>
      </c>
      <c r="N18">
        <f>'Data-Normalized'!M18-'Data-Normalized'!B18</f>
        <v>0.13645516780583988</v>
      </c>
      <c r="O18">
        <f>'Data-Normalized'!N18-'Data-Normalized'!B18</f>
        <v>0.11960981623826594</v>
      </c>
      <c r="P18">
        <f>'Data-Normalized'!O18-'Data-Normalized'!B18</f>
        <v>0.13645516780583988</v>
      </c>
      <c r="Q18">
        <f>'Data-Normalized'!P18-'Data-Normalized'!B18</f>
        <v>0.12348590780304836</v>
      </c>
      <c r="R18">
        <f>'Data-Normalized'!Q18-'Data-Normalized'!B18</f>
        <v>5.9466625886444024E-3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3.8361104429419091E-2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0.14544997656535574</v>
      </c>
      <c r="J19">
        <f>'Data-Normalized'!I19-'Data-Normalized'!B19</f>
        <v>0.14582505319080163</v>
      </c>
      <c r="K19">
        <f>'Data-Normalized'!J19-'Data-Normalized'!B19</f>
        <v>0.14907204758226589</v>
      </c>
      <c r="L19">
        <f>'Data-Normalized'!K19-'Data-Normalized'!B19</f>
        <v>0.1437720753593329</v>
      </c>
      <c r="M19">
        <f>'Data-Normalized'!L19-'Data-Normalized'!B19</f>
        <v>0.14582549876324913</v>
      </c>
      <c r="N19">
        <f>'Data-Normalized'!M19-'Data-Normalized'!B19</f>
        <v>0.14544997656535574</v>
      </c>
      <c r="O19">
        <f>'Data-Normalized'!N19-'Data-Normalized'!B19</f>
        <v>0.1352625494212798</v>
      </c>
      <c r="P19">
        <f>'Data-Normalized'!O19-'Data-Normalized'!B19</f>
        <v>0.14544997656535574</v>
      </c>
      <c r="Q19">
        <f>'Data-Normalized'!P19-'Data-Normalized'!B19</f>
        <v>0.13701816492026986</v>
      </c>
      <c r="R19">
        <f>'Data-Normalized'!Q19-'Data-Normalized'!B19</f>
        <v>4.1623712481216879E-3</v>
      </c>
      <c r="S19">
        <f>'Data-Normalized'!R19-'Data-Normalized'!B19</f>
        <v>0.14470736414740559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-1.674551174315364E-3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0.15486192047450553</v>
      </c>
      <c r="J20">
        <f>'Data-Normalized'!I20-'Data-Normalized'!B20</f>
        <v>0.15528038173437364</v>
      </c>
      <c r="K20">
        <f>'Data-Normalized'!J20-'Data-Normalized'!B20</f>
        <v>0.15866410714741663</v>
      </c>
      <c r="L20">
        <f>'Data-Normalized'!K20-'Data-Normalized'!B20</f>
        <v>0.15276093327728058</v>
      </c>
      <c r="M20">
        <f>'Data-Normalized'!L20-'Data-Normalized'!B20</f>
        <v>0.15527218769046947</v>
      </c>
      <c r="N20">
        <f>'Data-Normalized'!M20-'Data-Normalized'!B20</f>
        <v>0.15486192047450553</v>
      </c>
      <c r="O20">
        <f>'Data-Normalized'!N20-'Data-Normalized'!B20</f>
        <v>0.13616150543361527</v>
      </c>
      <c r="P20">
        <f>'Data-Normalized'!O20-'Data-Normalized'!B20</f>
        <v>0.15486192047450553</v>
      </c>
      <c r="Q20">
        <f>'Data-Normalized'!P20-'Data-Normalized'!B20</f>
        <v>0.14016168427023812</v>
      </c>
      <c r="R20">
        <f>'Data-Normalized'!Q20-'Data-Normalized'!B20</f>
        <v>2.0853521970318756E-3</v>
      </c>
      <c r="S20">
        <f>'Data-Normalized'!R20-'Data-Normalized'!B20</f>
        <v>0.12219545819576005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-1.1540191777926312E-2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0.16438926064600368</v>
      </c>
      <c r="J21">
        <f>'Data-Normalized'!I21-'Data-Normalized'!B21</f>
        <v>0.165085235435948</v>
      </c>
      <c r="K21">
        <f>'Data-Normalized'!J21-'Data-Normalized'!B21</f>
        <v>0.16875615199708571</v>
      </c>
      <c r="L21">
        <f>'Data-Normalized'!K21-'Data-Normalized'!B21</f>
        <v>0.16214537511764038</v>
      </c>
      <c r="M21">
        <f>'Data-Normalized'!L21-'Data-Normalized'!B21</f>
        <v>0.16508750001566597</v>
      </c>
      <c r="N21">
        <f>'Data-Normalized'!M21-'Data-Normalized'!B21</f>
        <v>0.16438926064600368</v>
      </c>
      <c r="O21">
        <f>'Data-Normalized'!N21-'Data-Normalized'!B21</f>
        <v>0.14847037097479343</v>
      </c>
      <c r="P21">
        <f>'Data-Normalized'!O21-'Data-Normalized'!B21</f>
        <v>0.16438926064600368</v>
      </c>
      <c r="Q21">
        <f>'Data-Normalized'!P21-'Data-Normalized'!B21</f>
        <v>0.15498016701062678</v>
      </c>
      <c r="R21">
        <f>'Data-Normalized'!Q21-'Data-Normalized'!B21</f>
        <v>1.3382522460416713E-3</v>
      </c>
      <c r="S21">
        <f>'Data-Normalized'!R21-'Data-Normalized'!B21</f>
        <v>0.13219545819576006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1.7425010155228349E-2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0.17376889666039685</v>
      </c>
      <c r="J22">
        <f>'Data-Normalized'!I22-'Data-Normalized'!B22</f>
        <v>0.17514850683692207</v>
      </c>
      <c r="K22">
        <f>'Data-Normalized'!J22-'Data-Normalized'!B22</f>
        <v>0.17894526055270565</v>
      </c>
      <c r="L22">
        <f>'Data-Normalized'!K22-'Data-Normalized'!B22</f>
        <v>0.17146110829794492</v>
      </c>
      <c r="M22">
        <f>'Data-Normalized'!L22-'Data-Normalized'!B22</f>
        <v>0.17514832454733642</v>
      </c>
      <c r="N22">
        <f>'Data-Normalized'!M22-'Data-Normalized'!B22</f>
        <v>0.17376889666039685</v>
      </c>
      <c r="O22">
        <f>'Data-Normalized'!N22-'Data-Normalized'!B22</f>
        <v>0.15476252291548465</v>
      </c>
      <c r="P22">
        <f>'Data-Normalized'!O22-'Data-Normalized'!B22</f>
        <v>0.17376889666039685</v>
      </c>
      <c r="Q22">
        <f>'Data-Normalized'!P22-'Data-Normalized'!B22</f>
        <v>0.15364780730425553</v>
      </c>
      <c r="R22">
        <f>'Data-Normalized'!Q22-'Data-Normalized'!B22</f>
        <v>5.2318135375463148E-3</v>
      </c>
      <c r="S22">
        <f>'Data-Normalized'!R22-'Data-Normalized'!B22</f>
        <v>0.14219545819576007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4.5840577425237949E-2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0.18317805655240116</v>
      </c>
      <c r="J23">
        <f>'Data-Normalized'!I23-'Data-Normalized'!B23</f>
        <v>0.18505727342330769</v>
      </c>
      <c r="K23">
        <f>'Data-Normalized'!J23-'Data-Normalized'!B23</f>
        <v>0.18881428302178416</v>
      </c>
      <c r="L23">
        <f>'Data-Normalized'!K23-'Data-Normalized'!B23</f>
        <v>0.18067081771827553</v>
      </c>
      <c r="M23">
        <f>'Data-Normalized'!L23-'Data-Normalized'!B23</f>
        <v>0.18504848208120173</v>
      </c>
      <c r="N23">
        <f>'Data-Normalized'!M23-'Data-Normalized'!B23</f>
        <v>0.18317805655240116</v>
      </c>
      <c r="O23">
        <f>'Data-Normalized'!N23-'Data-Normalized'!B23</f>
        <v>0.16348968722199186</v>
      </c>
      <c r="P23">
        <f>'Data-Normalized'!O23-'Data-Normalized'!B23</f>
        <v>0.18317805655240116</v>
      </c>
      <c r="Q23">
        <f>'Data-Normalized'!P23-'Data-Normalized'!B23</f>
        <v>0.1657533258598709</v>
      </c>
      <c r="R23">
        <f>'Data-Normalized'!Q23-'Data-Normalized'!B23</f>
        <v>4.5910961437769515E-3</v>
      </c>
      <c r="S23">
        <f>'Data-Normalized'!R23-'Data-Normalized'!B23</f>
        <v>0.15219545819575997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1.8329551801457122E-2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0.19241002198001889</v>
      </c>
      <c r="J24">
        <f>'Data-Normalized'!I24-'Data-Normalized'!B24</f>
        <v>0.19499190277213552</v>
      </c>
      <c r="K24">
        <f>'Data-Normalized'!J24-'Data-Normalized'!B24</f>
        <v>0.19884683249747448</v>
      </c>
      <c r="L24">
        <f>'Data-Normalized'!K24-'Data-Normalized'!B24</f>
        <v>0.18987495023870127</v>
      </c>
      <c r="M24">
        <f>'Data-Normalized'!L24-'Data-Normalized'!B24</f>
        <v>0.19499634676834232</v>
      </c>
      <c r="N24">
        <f>'Data-Normalized'!M24-'Data-Normalized'!B24</f>
        <v>0.19241002198001889</v>
      </c>
      <c r="O24">
        <f>'Data-Normalized'!N24-'Data-Normalized'!B24</f>
        <v>0.17793674618010991</v>
      </c>
      <c r="P24">
        <f>'Data-Normalized'!O24-'Data-Normalized'!B24</f>
        <v>0.19241002198001889</v>
      </c>
      <c r="Q24">
        <f>'Data-Normalized'!P24-'Data-Normalized'!B24</f>
        <v>0.17976701395133943</v>
      </c>
      <c r="R24">
        <f>'Data-Normalized'!Q24-'Data-Normalized'!B24</f>
        <v>4.0071602291931185E-3</v>
      </c>
      <c r="S24">
        <f>'Data-Normalized'!R24-'Data-Normalized'!B24</f>
        <v>0.16219545819575998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3.1056929996663762E-2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0.20157949914214091</v>
      </c>
      <c r="J25">
        <f>'Data-Normalized'!I25-'Data-Normalized'!B25</f>
        <v>0.20463847300876459</v>
      </c>
      <c r="K25">
        <f>'Data-Normalized'!J25-'Data-Normalized'!B25</f>
        <v>0.20869792351886729</v>
      </c>
      <c r="L25">
        <f>'Data-Normalized'!K25-'Data-Normalized'!B25</f>
        <v>0.19860658148129617</v>
      </c>
      <c r="M25">
        <f>'Data-Normalized'!L25-'Data-Normalized'!B25</f>
        <v>0.20462997922524839</v>
      </c>
      <c r="N25">
        <f>'Data-Normalized'!M25-'Data-Normalized'!B25</f>
        <v>0.20157949914214091</v>
      </c>
      <c r="O25">
        <f>'Data-Normalized'!N25-'Data-Normalized'!B25</f>
        <v>0.18115397018470691</v>
      </c>
      <c r="P25">
        <f>'Data-Normalized'!O25-'Data-Normalized'!B25</f>
        <v>0.20157949914214091</v>
      </c>
      <c r="Q25">
        <f>'Data-Normalized'!P25-'Data-Normalized'!B25</f>
        <v>0.18109490287324903</v>
      </c>
      <c r="R25">
        <f>'Data-Normalized'!Q25-'Data-Normalized'!B25</f>
        <v>1.5850408696488349E-3</v>
      </c>
      <c r="S25">
        <f>'Data-Normalized'!R25-'Data-Normalized'!B25</f>
        <v>0.17219545819575999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1.361126840032556E-2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0.21026111053382102</v>
      </c>
      <c r="J26">
        <f>'Data-Normalized'!I26-'Data-Normalized'!B26</f>
        <v>0.21443077319415349</v>
      </c>
      <c r="K26">
        <f>'Data-Normalized'!J26-'Data-Normalized'!B26</f>
        <v>0.21861864508032203</v>
      </c>
      <c r="L26">
        <f>'Data-Normalized'!K26-'Data-Normalized'!B26</f>
        <v>0.2073169390439209</v>
      </c>
      <c r="M26">
        <f>'Data-Normalized'!L26-'Data-Normalized'!B26</f>
        <v>0.214439484812875</v>
      </c>
      <c r="N26">
        <f>'Data-Normalized'!M26-'Data-Normalized'!B26</f>
        <v>0.21026111053382102</v>
      </c>
      <c r="O26">
        <f>'Data-Normalized'!N26-'Data-Normalized'!B26</f>
        <v>0.19297611570435369</v>
      </c>
      <c r="P26">
        <f>'Data-Normalized'!O26-'Data-Normalized'!B26</f>
        <v>0.21026111053382102</v>
      </c>
      <c r="Q26">
        <f>'Data-Normalized'!P26-'Data-Normalized'!B26</f>
        <v>0.19618105181728995</v>
      </c>
      <c r="R26">
        <f>'Data-Normalized'!Q26-'Data-Normalized'!B26</f>
        <v>7.3173950942839738E-3</v>
      </c>
      <c r="S26">
        <f>'Data-Normalized'!R26-'Data-Normalized'!B26</f>
        <v>0.18219545819576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3.6229408049527567E-2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0.21999369986275008</v>
      </c>
      <c r="J27">
        <f>'Data-Normalized'!I27-'Data-Normalized'!B27</f>
        <v>0.22415300040792629</v>
      </c>
      <c r="K27">
        <f>'Data-Normalized'!J27-'Data-Normalized'!B27</f>
        <v>0.22836804335356264</v>
      </c>
      <c r="L27">
        <f>'Data-Normalized'!K27-'Data-Normalized'!B27</f>
        <v>0.21668107846215745</v>
      </c>
      <c r="M27">
        <f>'Data-Normalized'!L27-'Data-Normalized'!B27</f>
        <v>0.2241503594119908</v>
      </c>
      <c r="N27">
        <f>'Data-Normalized'!M27-'Data-Normalized'!B27</f>
        <v>0.21999369986275008</v>
      </c>
      <c r="O27">
        <f>'Data-Normalized'!N27-'Data-Normalized'!B27</f>
        <v>0.201749787394226</v>
      </c>
      <c r="P27">
        <f>'Data-Normalized'!O27-'Data-Normalized'!B27</f>
        <v>0.21999369986275008</v>
      </c>
      <c r="Q27">
        <f>'Data-Normalized'!P27-'Data-Normalized'!B27</f>
        <v>0.20358878247148282</v>
      </c>
      <c r="R27">
        <f>'Data-Normalized'!Q27-'Data-Normalized'!B27</f>
        <v>4.8087494314061896E-3</v>
      </c>
      <c r="S27">
        <f>'Data-Normalized'!R27-'Data-Normalized'!B27</f>
        <v>0.19219545819576001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3.0985211656050282E-2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0.22917188197154881</v>
      </c>
      <c r="J28">
        <f>'Data-Normalized'!I28-'Data-Normalized'!B28</f>
        <v>0.23386737642595767</v>
      </c>
      <c r="K28">
        <f>'Data-Normalized'!J28-'Data-Normalized'!B28</f>
        <v>0.23826620442513047</v>
      </c>
      <c r="L28">
        <f>'Data-Normalized'!K28-'Data-Normalized'!B28</f>
        <v>0.22556566715043758</v>
      </c>
      <c r="M28">
        <f>'Data-Normalized'!L28-'Data-Normalized'!B28</f>
        <v>0.23386478489379325</v>
      </c>
      <c r="N28">
        <f>'Data-Normalized'!M28-'Data-Normalized'!B28</f>
        <v>0.22917188197154881</v>
      </c>
      <c r="O28">
        <f>'Data-Normalized'!N28-'Data-Normalized'!B28</f>
        <v>0.20916143129683484</v>
      </c>
      <c r="P28">
        <f>'Data-Normalized'!O28-'Data-Normalized'!B28</f>
        <v>0.22917188197154881</v>
      </c>
      <c r="Q28">
        <f>'Data-Normalized'!P28-'Data-Normalized'!B28</f>
        <v>0.20877237268989146</v>
      </c>
      <c r="R28">
        <f>'Data-Normalized'!Q28-'Data-Normalized'!B28</f>
        <v>6.1227939062080683E-3</v>
      </c>
      <c r="S28">
        <f>'Data-Normalized'!R28-'Data-Normalized'!B28</f>
        <v>0.20219545819576001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3.5477980493338057E-2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0.23823113130480411</v>
      </c>
      <c r="J29">
        <f>'Data-Normalized'!I29-'Data-Normalized'!B29</f>
        <v>0.24341435823318369</v>
      </c>
      <c r="K29">
        <f>'Data-Normalized'!J29-'Data-Normalized'!B29</f>
        <v>0.24833144955679098</v>
      </c>
      <c r="L29">
        <f>'Data-Normalized'!K29-'Data-Normalized'!B29</f>
        <v>0.23420283573454403</v>
      </c>
      <c r="M29">
        <f>'Data-Normalized'!L29-'Data-Normalized'!B29</f>
        <v>0.24341449119402059</v>
      </c>
      <c r="N29">
        <f>'Data-Normalized'!M29-'Data-Normalized'!B29</f>
        <v>0.23823113130480411</v>
      </c>
      <c r="O29">
        <f>'Data-Normalized'!N29-'Data-Normalized'!B29</f>
        <v>0.21618100463469159</v>
      </c>
      <c r="P29">
        <f>'Data-Normalized'!O29-'Data-Normalized'!B29</f>
        <v>0.23823113130480411</v>
      </c>
      <c r="Q29">
        <f>'Data-Normalized'!P29-'Data-Normalized'!B29</f>
        <v>0.2118920824896271</v>
      </c>
      <c r="R29">
        <f>'Data-Normalized'!Q29-'Data-Normalized'!B29</f>
        <v>2.4768153953915739E-3</v>
      </c>
      <c r="S29">
        <f>'Data-Normalized'!R29-'Data-Normalized'!B29</f>
        <v>0.21219545819576002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5.9970249098828532E-4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0.24739641180623428</v>
      </c>
      <c r="J30">
        <f>'Data-Normalized'!I30-'Data-Normalized'!B30</f>
        <v>0.2527360904941417</v>
      </c>
      <c r="K30">
        <f>'Data-Normalized'!J30-'Data-Normalized'!B30</f>
        <v>0.25813376509140851</v>
      </c>
      <c r="L30">
        <f>'Data-Normalized'!K30-'Data-Normalized'!B30</f>
        <v>0.24278598984991662</v>
      </c>
      <c r="M30">
        <f>'Data-Normalized'!L30-'Data-Normalized'!B30</f>
        <v>0.25273894620663484</v>
      </c>
      <c r="N30">
        <f>'Data-Normalized'!M30-'Data-Normalized'!B30</f>
        <v>0.24739641180623428</v>
      </c>
      <c r="O30">
        <f>'Data-Normalized'!N30-'Data-Normalized'!B30</f>
        <v>0.22576669835597418</v>
      </c>
      <c r="P30">
        <f>'Data-Normalized'!O30-'Data-Normalized'!B30</f>
        <v>0.24739641180623428</v>
      </c>
      <c r="Q30">
        <f>'Data-Normalized'!P30-'Data-Normalized'!B30</f>
        <v>0.22547527767170739</v>
      </c>
      <c r="R30">
        <f>'Data-Normalized'!Q30-'Data-Normalized'!B30</f>
        <v>2.53132134148637E-3</v>
      </c>
      <c r="S30">
        <f>'Data-Normalized'!R30-'Data-Normalized'!B30</f>
        <v>0.22219545819576003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1.1779862545569952E-2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0.25578581285384072</v>
      </c>
      <c r="J31">
        <f>'Data-Normalized'!I31-'Data-Normalized'!B31</f>
        <v>0.26190558513072537</v>
      </c>
      <c r="K31">
        <f>'Data-Normalized'!J31-'Data-Normalized'!B31</f>
        <v>0.26819876658926911</v>
      </c>
      <c r="L31">
        <f>'Data-Normalized'!K31-'Data-Normalized'!B31</f>
        <v>0.25073895427612625</v>
      </c>
      <c r="M31">
        <f>'Data-Normalized'!L31-'Data-Normalized'!B31</f>
        <v>0.26190432167488098</v>
      </c>
      <c r="N31">
        <f>'Data-Normalized'!M31-'Data-Normalized'!B31</f>
        <v>0.25578581285384072</v>
      </c>
      <c r="O31">
        <f>'Data-Normalized'!N31-'Data-Normalized'!B31</f>
        <v>0.22839739296766592</v>
      </c>
      <c r="P31">
        <f>'Data-Normalized'!O31-'Data-Normalized'!B31</f>
        <v>0.25578581285384072</v>
      </c>
      <c r="Q31">
        <f>'Data-Normalized'!P31-'Data-Normalized'!B31</f>
        <v>0.22964124884532111</v>
      </c>
      <c r="R31">
        <f>'Data-Normalized'!Q31-'Data-Normalized'!B31</f>
        <v>2.0223637308537379E-3</v>
      </c>
      <c r="S31">
        <f>'Data-Normalized'!R31-'Data-Normalized'!B31</f>
        <v>0.23219545819576004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1.8086295064665525E-2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0.26411885752574327</v>
      </c>
      <c r="J32">
        <f>'Data-Normalized'!I32-'Data-Normalized'!B32</f>
        <v>0.27141095979902286</v>
      </c>
      <c r="K32">
        <f>'Data-Normalized'!J32-'Data-Normalized'!B32</f>
        <v>0.27799586836056467</v>
      </c>
      <c r="L32">
        <f>'Data-Normalized'!K32-'Data-Normalized'!B32</f>
        <v>0.25875000618785227</v>
      </c>
      <c r="M32">
        <f>'Data-Normalized'!L32-'Data-Normalized'!B32</f>
        <v>0.27140828425108388</v>
      </c>
      <c r="N32">
        <f>'Data-Normalized'!M32-'Data-Normalized'!B32</f>
        <v>0.26411885752574327</v>
      </c>
      <c r="O32">
        <f>'Data-Normalized'!N32-'Data-Normalized'!B32</f>
        <v>0.24645606781964957</v>
      </c>
      <c r="P32">
        <f>'Data-Normalized'!O32-'Data-Normalized'!B32</f>
        <v>0.26411885752574327</v>
      </c>
      <c r="Q32">
        <f>'Data-Normalized'!P32-'Data-Normalized'!B32</f>
        <v>0.24365663705605367</v>
      </c>
      <c r="R32">
        <f>'Data-Normalized'!Q32-'Data-Normalized'!B32</f>
        <v>1.8939709840484209E-3</v>
      </c>
      <c r="S32">
        <f>'Data-Normalized'!R32-'Data-Normalized'!B32</f>
        <v>0.24219545819576005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1.9895781712979566E-2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0.2741339209633249</v>
      </c>
      <c r="J33">
        <f>'Data-Normalized'!I33-'Data-Normalized'!B33</f>
        <v>0.28035520488933841</v>
      </c>
      <c r="K33">
        <f>'Data-Normalized'!J33-'Data-Normalized'!B33</f>
        <v>0.28819155502878679</v>
      </c>
      <c r="L33">
        <f>'Data-Normalized'!K33-'Data-Normalized'!B33</f>
        <v>0.26788141969323664</v>
      </c>
      <c r="M33">
        <f>'Data-Normalized'!L33-'Data-Normalized'!B33</f>
        <v>0.28036052320794291</v>
      </c>
      <c r="N33">
        <f>'Data-Normalized'!M33-'Data-Normalized'!B33</f>
        <v>0.2741339209633249</v>
      </c>
      <c r="O33">
        <f>'Data-Normalized'!N33-'Data-Normalized'!B33</f>
        <v>0.25282325251415916</v>
      </c>
      <c r="P33">
        <f>'Data-Normalized'!O33-'Data-Normalized'!B33</f>
        <v>0.2741339209633249</v>
      </c>
      <c r="Q33">
        <f>'Data-Normalized'!P33-'Data-Normalized'!B33</f>
        <v>0.25209805313619771</v>
      </c>
      <c r="R33">
        <f>'Data-Normalized'!Q33-'Data-Normalized'!B33</f>
        <v>1.6841579735973333E-3</v>
      </c>
      <c r="S33">
        <f>'Data-Normalized'!R33-'Data-Normalized'!B33</f>
        <v>0.25219545819576006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-8.1297537686209065E-4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0.28162454060834352</v>
      </c>
      <c r="J34">
        <f>'Data-Normalized'!I34-'Data-Normalized'!B34</f>
        <v>0.28980520133740706</v>
      </c>
      <c r="K34">
        <f>'Data-Normalized'!J34-'Data-Normalized'!B34</f>
        <v>0.29799430910424429</v>
      </c>
      <c r="L34">
        <f>'Data-Normalized'!K34-'Data-Normalized'!B34</f>
        <v>0.27505261554412419</v>
      </c>
      <c r="M34">
        <f>'Data-Normalized'!L34-'Data-Normalized'!B34</f>
        <v>0.28980240799976364</v>
      </c>
      <c r="N34">
        <f>'Data-Normalized'!M34-'Data-Normalized'!B34</f>
        <v>0.28162454060834352</v>
      </c>
      <c r="O34">
        <f>'Data-Normalized'!N34-'Data-Normalized'!B34</f>
        <v>0.2545061589479114</v>
      </c>
      <c r="P34">
        <f>'Data-Normalized'!O34-'Data-Normalized'!B34</f>
        <v>0.28162454060834352</v>
      </c>
      <c r="Q34">
        <f>'Data-Normalized'!P34-'Data-Normalized'!B34</f>
        <v>0.26117342729916826</v>
      </c>
      <c r="R34">
        <f>'Data-Normalized'!Q34-'Data-Normalized'!B34</f>
        <v>4.2228995708454287E-3</v>
      </c>
      <c r="S34">
        <f>'Data-Normalized'!R34-'Data-Normalized'!B34</f>
        <v>0.26219545819576007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3.4159923383883517E-2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0.2908889824546218</v>
      </c>
      <c r="J35">
        <f>'Data-Normalized'!I35-'Data-Normalized'!B35</f>
        <v>0.29881687434408932</v>
      </c>
      <c r="K35">
        <f>'Data-Normalized'!J35-'Data-Normalized'!B35</f>
        <v>0.30802237571801316</v>
      </c>
      <c r="L35">
        <f>'Data-Normalized'!K35-'Data-Normalized'!B35</f>
        <v>0.28356279999726786</v>
      </c>
      <c r="M35">
        <f>'Data-Normalized'!L35-'Data-Normalized'!B35</f>
        <v>0.2988057378922212</v>
      </c>
      <c r="N35">
        <f>'Data-Normalized'!M35-'Data-Normalized'!B35</f>
        <v>0.2908889824546218</v>
      </c>
      <c r="O35">
        <f>'Data-Normalized'!N35-'Data-Normalized'!B35</f>
        <v>0.2668425991736133</v>
      </c>
      <c r="P35">
        <f>'Data-Normalized'!O35-'Data-Normalized'!B35</f>
        <v>0.2908889824546218</v>
      </c>
      <c r="Q35">
        <f>'Data-Normalized'!P35-'Data-Normalized'!B35</f>
        <v>0.27398631413098196</v>
      </c>
      <c r="R35">
        <f>'Data-Normalized'!Q35-'Data-Normalized'!B35</f>
        <v>5.4808409598217089E-3</v>
      </c>
      <c r="S35">
        <f>'Data-Normalized'!R35-'Data-Normalized'!B35</f>
        <v>0.25761872558567278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1.5625026761205474E-2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0.29925145207236414</v>
      </c>
      <c r="J36">
        <f>'Data-Normalized'!I36-'Data-Normalized'!B36</f>
        <v>0.30854472754839313</v>
      </c>
      <c r="K36">
        <f>'Data-Normalized'!J36-'Data-Normalized'!B36</f>
        <v>0.31755913041054618</v>
      </c>
      <c r="L36">
        <f>'Data-Normalized'!K36-'Data-Normalized'!B36</f>
        <v>0.29180150221631707</v>
      </c>
      <c r="M36">
        <f>'Data-Normalized'!L36-'Data-Normalized'!B36</f>
        <v>0.30855053386476794</v>
      </c>
      <c r="N36">
        <f>'Data-Normalized'!M36-'Data-Normalized'!B36</f>
        <v>0.29925145207236414</v>
      </c>
      <c r="O36">
        <f>'Data-Normalized'!N36-'Data-Normalized'!B36</f>
        <v>0.27545635352948616</v>
      </c>
      <c r="P36">
        <f>'Data-Normalized'!O36-'Data-Normalized'!B36</f>
        <v>0.29925145207236414</v>
      </c>
      <c r="Q36">
        <f>'Data-Normalized'!P36-'Data-Normalized'!B36</f>
        <v>0.2817044220063939</v>
      </c>
      <c r="R36">
        <f>'Data-Normalized'!Q36-'Data-Normalized'!B36</f>
        <v>3.9562929109610012E-3</v>
      </c>
      <c r="S36">
        <f>'Data-Normalized'!R36-'Data-Normalized'!B36</f>
        <v>0.23932271522491821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4.0778432004228371E-2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0.3084219200553171</v>
      </c>
      <c r="J37">
        <f>'Data-Normalized'!I37-'Data-Normalized'!B37</f>
        <v>0.31827190899263358</v>
      </c>
      <c r="K37">
        <f>'Data-Normalized'!J37-'Data-Normalized'!B37</f>
        <v>0.32755937404434632</v>
      </c>
      <c r="L37">
        <f>'Data-Normalized'!K37-'Data-Normalized'!B37</f>
        <v>0.30041141291887041</v>
      </c>
      <c r="M37">
        <f>'Data-Normalized'!L37-'Data-Normalized'!B37</f>
        <v>0.3182691786307047</v>
      </c>
      <c r="N37">
        <f>'Data-Normalized'!M37-'Data-Normalized'!B37</f>
        <v>0.3084219200553171</v>
      </c>
      <c r="O37">
        <f>'Data-Normalized'!N37-'Data-Normalized'!B37</f>
        <v>0.28157500095861077</v>
      </c>
      <c r="P37">
        <f>'Data-Normalized'!O37-'Data-Normalized'!B37</f>
        <v>0.3084219200553171</v>
      </c>
      <c r="Q37">
        <f>'Data-Normalized'!P37-'Data-Normalized'!B37</f>
        <v>0.29129134153241787</v>
      </c>
      <c r="R37">
        <f>'Data-Normalized'!Q37-'Data-Normalized'!B37</f>
        <v>3.1575212734793467E-3</v>
      </c>
      <c r="S37">
        <f>'Data-Normalized'!R37-'Data-Normalized'!B37</f>
        <v>0.24932271522491822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3.0483483902453257E-2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0.31751126484837155</v>
      </c>
      <c r="J38">
        <f>'Data-Normalized'!I38-'Data-Normalized'!B38</f>
        <v>0.32830856190109436</v>
      </c>
      <c r="K38">
        <f>'Data-Normalized'!J38-'Data-Normalized'!B38</f>
        <v>0.33732407252023178</v>
      </c>
      <c r="L38">
        <f>'Data-Normalized'!K38-'Data-Normalized'!B38</f>
        <v>0.30948285908483619</v>
      </c>
      <c r="M38">
        <f>'Data-Normalized'!L38-'Data-Normalized'!B38</f>
        <v>0.32831471347927688</v>
      </c>
      <c r="N38">
        <f>'Data-Normalized'!M38-'Data-Normalized'!B38</f>
        <v>0.31751126484837155</v>
      </c>
      <c r="O38">
        <f>'Data-Normalized'!N38-'Data-Normalized'!B38</f>
        <v>0.29028896016241812</v>
      </c>
      <c r="P38">
        <f>'Data-Normalized'!O38-'Data-Normalized'!B38</f>
        <v>0.31751126484837155</v>
      </c>
      <c r="Q38">
        <f>'Data-Normalized'!P38-'Data-Normalized'!B38</f>
        <v>0.30345907490901447</v>
      </c>
      <c r="R38">
        <f>'Data-Normalized'!Q38-'Data-Normalized'!B38</f>
        <v>7.2306368792005582E-3</v>
      </c>
      <c r="S38">
        <f>'Data-Normalized'!R38-'Data-Normalized'!B38</f>
        <v>0.25932271522491823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2.1233692212994204E-2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0.32695159058273948</v>
      </c>
      <c r="J39">
        <f>'Data-Normalized'!I39-'Data-Normalized'!B39</f>
        <v>0.33819986272583102</v>
      </c>
      <c r="K39">
        <f>'Data-Normalized'!J39-'Data-Normalized'!B39</f>
        <v>0.34739224125749335</v>
      </c>
      <c r="L39">
        <f>'Data-Normalized'!K39-'Data-Normalized'!B39</f>
        <v>0.31853033711357437</v>
      </c>
      <c r="M39">
        <f>'Data-Normalized'!L39-'Data-Normalized'!B39</f>
        <v>0.33821015042792435</v>
      </c>
      <c r="N39">
        <f>'Data-Normalized'!M39-'Data-Normalized'!B39</f>
        <v>0.32695159058273948</v>
      </c>
      <c r="O39">
        <f>'Data-Normalized'!N39-'Data-Normalized'!B39</f>
        <v>0.29807229341633157</v>
      </c>
      <c r="P39">
        <f>'Data-Normalized'!O39-'Data-Normalized'!B39</f>
        <v>0.32695159058273948</v>
      </c>
      <c r="Q39">
        <f>'Data-Normalized'!P39-'Data-Normalized'!B39</f>
        <v>0.30935841287790311</v>
      </c>
      <c r="R39">
        <f>'Data-Normalized'!Q39-'Data-Normalized'!B39</f>
        <v>4.5829903834597729E-3</v>
      </c>
      <c r="S39">
        <f>'Data-Normalized'!R39-'Data-Normalized'!B39</f>
        <v>0.26932271522491824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3.7043611547124211E-2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0.33466922250899234</v>
      </c>
      <c r="J40">
        <f>'Data-Normalized'!I40-'Data-Normalized'!B40</f>
        <v>0.3477454590279262</v>
      </c>
      <c r="K40">
        <f>'Data-Normalized'!J40-'Data-Normalized'!B40</f>
        <v>0.35714232170537419</v>
      </c>
      <c r="L40">
        <f>'Data-Normalized'!K40-'Data-Normalized'!B40</f>
        <v>0.32579164062807886</v>
      </c>
      <c r="M40">
        <f>'Data-Normalized'!L40-'Data-Normalized'!B40</f>
        <v>0.34775630584546402</v>
      </c>
      <c r="N40">
        <f>'Data-Normalized'!M40-'Data-Normalized'!B40</f>
        <v>0.33466922250899234</v>
      </c>
      <c r="O40">
        <f>'Data-Normalized'!N40-'Data-Normalized'!B40</f>
        <v>0.30845689271969412</v>
      </c>
      <c r="P40">
        <f>'Data-Normalized'!O40-'Data-Normalized'!B40</f>
        <v>0.33466922250899234</v>
      </c>
      <c r="Q40">
        <f>'Data-Normalized'!P40-'Data-Normalized'!B40</f>
        <v>0.32573862450255553</v>
      </c>
      <c r="R40">
        <f>'Data-Normalized'!Q40-'Data-Normalized'!B40</f>
        <v>1.4455302209482879E-3</v>
      </c>
      <c r="S40">
        <f>'Data-Normalized'!R40-'Data-Normalized'!B40</f>
        <v>0.27932271522491825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1.7843596467105094E-2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0.34349595434858182</v>
      </c>
      <c r="J41">
        <f>'Data-Normalized'!I41-'Data-Normalized'!B41</f>
        <v>0.35751580105624192</v>
      </c>
      <c r="K41">
        <f>'Data-Normalized'!J41-'Data-Normalized'!B41</f>
        <v>0.36705198229230551</v>
      </c>
      <c r="L41">
        <f>'Data-Normalized'!K41-'Data-Normalized'!B41</f>
        <v>0.33447025999068736</v>
      </c>
      <c r="M41">
        <f>'Data-Normalized'!L41-'Data-Normalized'!B41</f>
        <v>0.35751392677077354</v>
      </c>
      <c r="N41">
        <f>'Data-Normalized'!M41-'Data-Normalized'!B41</f>
        <v>0.34349595434858182</v>
      </c>
      <c r="O41">
        <f>'Data-Normalized'!N41-'Data-Normalized'!B41</f>
        <v>0.31879383326479782</v>
      </c>
      <c r="P41">
        <f>'Data-Normalized'!O41-'Data-Normalized'!B41</f>
        <v>0.34349595434858182</v>
      </c>
      <c r="Q41">
        <f>'Data-Normalized'!P41-'Data-Normalized'!B41</f>
        <v>0.34004235508363623</v>
      </c>
      <c r="R41">
        <f>'Data-Normalized'!Q41-'Data-Normalized'!B41</f>
        <v>4.9441226116970771E-3</v>
      </c>
      <c r="S41">
        <f>'Data-Normalized'!R41-'Data-Normalized'!B41</f>
        <v>0.28932271522491826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2.7133888860211175E-2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0.35251146203674244</v>
      </c>
      <c r="J42">
        <f>'Data-Normalized'!I42-'Data-Normalized'!B42</f>
        <v>0.36721648996298095</v>
      </c>
      <c r="K42">
        <f>'Data-Normalized'!J42-'Data-Normalized'!B42</f>
        <v>0.37691174667698113</v>
      </c>
      <c r="L42">
        <f>'Data-Normalized'!K42-'Data-Normalized'!B42</f>
        <v>0.34310598735347131</v>
      </c>
      <c r="M42">
        <f>'Data-Normalized'!L42-'Data-Normalized'!B42</f>
        <v>0.36721782492978694</v>
      </c>
      <c r="N42">
        <f>'Data-Normalized'!M42-'Data-Normalized'!B42</f>
        <v>0.35251146203674244</v>
      </c>
      <c r="O42">
        <f>'Data-Normalized'!N42-'Data-Normalized'!B42</f>
        <v>0.32989468311054915</v>
      </c>
      <c r="P42">
        <f>'Data-Normalized'!O42-'Data-Normalized'!B42</f>
        <v>0.35251146203674244</v>
      </c>
      <c r="Q42">
        <f>'Data-Normalized'!P42-'Data-Normalized'!B42</f>
        <v>0.35017176876061662</v>
      </c>
      <c r="R42">
        <f>'Data-Normalized'!Q42-'Data-Normalized'!B42</f>
        <v>4.1984494034580377E-3</v>
      </c>
      <c r="S42">
        <f>'Data-Normalized'!R42-'Data-Normalized'!B42</f>
        <v>0.29932271522491827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2.590975334253065E-2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0.3611925004593094</v>
      </c>
      <c r="J43">
        <f>'Data-Normalized'!I43-'Data-Normalized'!B43</f>
        <v>0.37653599701872886</v>
      </c>
      <c r="K43">
        <f>'Data-Normalized'!J43-'Data-Normalized'!B43</f>
        <v>0.38665958569390124</v>
      </c>
      <c r="L43">
        <f>'Data-Normalized'!K43-'Data-Normalized'!B43</f>
        <v>0.35085884133199741</v>
      </c>
      <c r="M43">
        <f>'Data-Normalized'!L43-'Data-Normalized'!B43</f>
        <v>0.37652181014808928</v>
      </c>
      <c r="N43">
        <f>'Data-Normalized'!M43-'Data-Normalized'!B43</f>
        <v>0.3611925004593094</v>
      </c>
      <c r="O43">
        <f>'Data-Normalized'!N43-'Data-Normalized'!B43</f>
        <v>0.33408272349188484</v>
      </c>
      <c r="P43">
        <f>'Data-Normalized'!O43-'Data-Normalized'!B43</f>
        <v>0.3611925004593094</v>
      </c>
      <c r="Q43">
        <f>'Data-Normalized'!P43-'Data-Normalized'!B43</f>
        <v>0.35347208313946987</v>
      </c>
      <c r="R43">
        <f>'Data-Normalized'!Q43-'Data-Normalized'!B43</f>
        <v>4.4370232434254309E-4</v>
      </c>
      <c r="S43">
        <f>'Data-Normalized'!R43-'Data-Normalized'!B43</f>
        <v>0.30932271522491828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4.7182950687909564E-3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0.36987709962005888</v>
      </c>
      <c r="J44">
        <f>'Data-Normalized'!I44-'Data-Normalized'!B44</f>
        <v>0.38602277233027016</v>
      </c>
      <c r="K44">
        <f>'Data-Normalized'!J44-'Data-Normalized'!B44</f>
        <v>0.39671186950739779</v>
      </c>
      <c r="L44">
        <f>'Data-Normalized'!K44-'Data-Normalized'!B44</f>
        <v>0.35921609967035528</v>
      </c>
      <c r="M44">
        <f>'Data-Normalized'!L44-'Data-Normalized'!B44</f>
        <v>0.38602163699033842</v>
      </c>
      <c r="N44">
        <f>'Data-Normalized'!M44-'Data-Normalized'!B44</f>
        <v>0.36987709962005888</v>
      </c>
      <c r="O44">
        <f>'Data-Normalized'!N44-'Data-Normalized'!B44</f>
        <v>0.34890836969996075</v>
      </c>
      <c r="P44">
        <f>'Data-Normalized'!O44-'Data-Normalized'!B44</f>
        <v>0.36987709962005888</v>
      </c>
      <c r="Q44">
        <f>'Data-Normalized'!P44-'Data-Normalized'!B44</f>
        <v>0.36729278803023446</v>
      </c>
      <c r="R44">
        <f>'Data-Normalized'!Q44-'Data-Normalized'!B44</f>
        <v>3.2525991026665091E-3</v>
      </c>
      <c r="S44">
        <f>'Data-Normalized'!R44-'Data-Normalized'!B44</f>
        <v>0.31932271522491829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9.3070381328386187E-3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0.37801682063996767</v>
      </c>
      <c r="J45">
        <f>'Data-Normalized'!I45-'Data-Normalized'!B45</f>
        <v>0.39523265654066742</v>
      </c>
      <c r="K45">
        <f>'Data-Normalized'!J45-'Data-Normalized'!B45</f>
        <v>0.40641171266570264</v>
      </c>
      <c r="L45">
        <f>'Data-Normalized'!K45-'Data-Normalized'!B45</f>
        <v>0.36683495139669142</v>
      </c>
      <c r="M45">
        <f>'Data-Normalized'!L45-'Data-Normalized'!B45</f>
        <v>0.39523229665661419</v>
      </c>
      <c r="N45">
        <f>'Data-Normalized'!M45-'Data-Normalized'!B45</f>
        <v>0.37801682063996767</v>
      </c>
      <c r="O45">
        <f>'Data-Normalized'!N45-'Data-Normalized'!B45</f>
        <v>0.35630926610615199</v>
      </c>
      <c r="P45">
        <f>'Data-Normalized'!O45-'Data-Normalized'!B45</f>
        <v>0.37801682063996767</v>
      </c>
      <c r="Q45">
        <f>'Data-Normalized'!P45-'Data-Normalized'!B45</f>
        <v>0.37027961511235274</v>
      </c>
      <c r="R45">
        <f>'Data-Normalized'!Q45-'Data-Normalized'!B45</f>
        <v>3.5548643918672518E-3</v>
      </c>
      <c r="S45">
        <f>'Data-Normalized'!R45-'Data-Normalized'!B45</f>
        <v>0.32932271522491829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2.3841438524117575E-2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0.38668782470720842</v>
      </c>
      <c r="J46">
        <f>'Data-Normalized'!I46-'Data-Normalized'!B46</f>
        <v>0.40425717695856267</v>
      </c>
      <c r="K46">
        <f>'Data-Normalized'!J46-'Data-Normalized'!B46</f>
        <v>0.41648806749864675</v>
      </c>
      <c r="L46">
        <f>'Data-Normalized'!K46-'Data-Normalized'!B46</f>
        <v>0.37446201181839112</v>
      </c>
      <c r="M46">
        <f>'Data-Normalized'!L46-'Data-Normalized'!B46</f>
        <v>0.40425538616684797</v>
      </c>
      <c r="N46">
        <f>'Data-Normalized'!M46-'Data-Normalized'!B46</f>
        <v>0.38668782470720842</v>
      </c>
      <c r="O46">
        <f>'Data-Normalized'!N46-'Data-Normalized'!B46</f>
        <v>0.36230550335715039</v>
      </c>
      <c r="P46">
        <f>'Data-Normalized'!O46-'Data-Normalized'!B46</f>
        <v>0.38668782470720842</v>
      </c>
      <c r="Q46">
        <f>'Data-Normalized'!P46-'Data-Normalized'!B46</f>
        <v>0.37966339839806418</v>
      </c>
      <c r="R46">
        <f>'Data-Normalized'!Q46-'Data-Normalized'!B46</f>
        <v>8.0594903472563928E-4</v>
      </c>
      <c r="S46">
        <f>'Data-Normalized'!R46-'Data-Normalized'!B46</f>
        <v>0.3393227152249183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2.1206922156069008E-2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0.39452158329935483</v>
      </c>
      <c r="J47">
        <f>'Data-Normalized'!I47-'Data-Normalized'!B47</f>
        <v>0.41323370851692687</v>
      </c>
      <c r="K47">
        <f>'Data-Normalized'!J47-'Data-Normalized'!B47</f>
        <v>0.42647569090160298</v>
      </c>
      <c r="L47">
        <f>'Data-Normalized'!K47-'Data-Normalized'!B47</f>
        <v>0.38184021091459464</v>
      </c>
      <c r="M47">
        <f>'Data-Normalized'!L47-'Data-Normalized'!B47</f>
        <v>0.41323076852380647</v>
      </c>
      <c r="N47">
        <f>'Data-Normalized'!M47-'Data-Normalized'!B47</f>
        <v>0.39452158329935483</v>
      </c>
      <c r="O47">
        <f>'Data-Normalized'!N47-'Data-Normalized'!B47</f>
        <v>0.37388077134658271</v>
      </c>
      <c r="P47">
        <f>'Data-Normalized'!O47-'Data-Normalized'!B47</f>
        <v>0.39452158329935483</v>
      </c>
      <c r="Q47">
        <f>'Data-Normalized'!P47-'Data-Normalized'!B47</f>
        <v>0.39029039831069312</v>
      </c>
      <c r="R47">
        <f>'Data-Normalized'!Q47-'Data-Normalized'!B47</f>
        <v>4.3874589883836634E-3</v>
      </c>
      <c r="S47">
        <f>'Data-Normalized'!R47-'Data-Normalized'!B47</f>
        <v>0.34932271522491831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1.9357466224074749E-2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0.40201741320532436</v>
      </c>
      <c r="J48">
        <f>'Data-Normalized'!I48-'Data-Normalized'!B48</f>
        <v>0.42200913190630218</v>
      </c>
      <c r="K48">
        <f>'Data-Normalized'!J48-'Data-Normalized'!B48</f>
        <v>0.43622752551284416</v>
      </c>
      <c r="L48">
        <f>'Data-Normalized'!K48-'Data-Normalized'!B48</f>
        <v>0.38857788112518288</v>
      </c>
      <c r="M48">
        <f>'Data-Normalized'!L48-'Data-Normalized'!B48</f>
        <v>0.42201223091097673</v>
      </c>
      <c r="N48">
        <f>'Data-Normalized'!M48-'Data-Normalized'!B48</f>
        <v>0.40201741320532436</v>
      </c>
      <c r="O48">
        <f>'Data-Normalized'!N48-'Data-Normalized'!B48</f>
        <v>0.38294095198121336</v>
      </c>
      <c r="P48">
        <f>'Data-Normalized'!O48-'Data-Normalized'!B48</f>
        <v>0.40201741320532436</v>
      </c>
      <c r="Q48">
        <f>'Data-Normalized'!P48-'Data-Normalized'!B48</f>
        <v>0.39788240687092757</v>
      </c>
      <c r="R48">
        <f>'Data-Normalized'!Q48-'Data-Normalized'!B48</f>
        <v>6.8641913192445392E-3</v>
      </c>
      <c r="S48">
        <f>'Data-Normalized'!R48-'Data-Normalized'!B48</f>
        <v>0.35932271522491821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-8.8550116416132862E-3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0.40991191847394326</v>
      </c>
      <c r="J49">
        <f>'Data-Normalized'!I49-'Data-Normalized'!B49</f>
        <v>0.43073996722146768</v>
      </c>
      <c r="K49">
        <f>'Data-Normalized'!J49-'Data-Normalized'!B49</f>
        <v>0.44627854243058029</v>
      </c>
      <c r="L49">
        <f>'Data-Normalized'!K49-'Data-Normalized'!B49</f>
        <v>0.39510109133665039</v>
      </c>
      <c r="M49">
        <f>'Data-Normalized'!L49-'Data-Normalized'!B49</f>
        <v>0.43073771467696842</v>
      </c>
      <c r="N49">
        <f>'Data-Normalized'!M49-'Data-Normalized'!B49</f>
        <v>0.40991191847394326</v>
      </c>
      <c r="O49">
        <f>'Data-Normalized'!N49-'Data-Normalized'!B49</f>
        <v>0.39065103653810118</v>
      </c>
      <c r="P49">
        <f>'Data-Normalized'!O49-'Data-Normalized'!B49</f>
        <v>0.40991191847394326</v>
      </c>
      <c r="Q49">
        <f>'Data-Normalized'!P49-'Data-Normalized'!B49</f>
        <v>0.40564755773782879</v>
      </c>
      <c r="R49">
        <f>'Data-Normalized'!Q49-'Data-Normalized'!B49</f>
        <v>1.2075437609432305E-3</v>
      </c>
      <c r="S49">
        <f>'Data-Normalized'!R49-'Data-Normalized'!B49</f>
        <v>0.36932271522491822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2.3918987833636995E-2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0.41840753151998611</v>
      </c>
      <c r="J50">
        <f>'Data-Normalized'!I50-'Data-Normalized'!B50</f>
        <v>0.43941781746163033</v>
      </c>
      <c r="K50">
        <f>'Data-Normalized'!J50-'Data-Normalized'!B50</f>
        <v>0.45604484888954633</v>
      </c>
      <c r="L50">
        <f>'Data-Normalized'!K50-'Data-Normalized'!B50</f>
        <v>0.40264036258120728</v>
      </c>
      <c r="M50">
        <f>'Data-Normalized'!L50-'Data-Normalized'!B50</f>
        <v>0.43942522488575575</v>
      </c>
      <c r="N50">
        <f>'Data-Normalized'!M50-'Data-Normalized'!B50</f>
        <v>0.41840753151998611</v>
      </c>
      <c r="O50">
        <f>'Data-Normalized'!N50-'Data-Normalized'!B50</f>
        <v>0.39835497680259757</v>
      </c>
      <c r="P50">
        <f>'Data-Normalized'!O50-'Data-Normalized'!B50</f>
        <v>0.41840753151998611</v>
      </c>
      <c r="Q50">
        <f>'Data-Normalized'!P50-'Data-Normalized'!B50</f>
        <v>0.41009611580623739</v>
      </c>
      <c r="R50">
        <f>'Data-Normalized'!Q50-'Data-Normalized'!B50</f>
        <v>5.1881731397237507E-3</v>
      </c>
      <c r="S50">
        <f>'Data-Normalized'!R50-'Data-Normalized'!B50</f>
        <v>0.37932271522491823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1.5388222660846718E-2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0.42560975176320703</v>
      </c>
      <c r="J51">
        <f>'Data-Normalized'!I51-'Data-Normalized'!B51</f>
        <v>0.44807022478939063</v>
      </c>
      <c r="K51">
        <f>'Data-Normalized'!J51-'Data-Normalized'!B51</f>
        <v>0.46573757794088888</v>
      </c>
      <c r="L51">
        <f>'Data-Normalized'!K51-'Data-Normalized'!B51</f>
        <v>0.40885223765589263</v>
      </c>
      <c r="M51">
        <f>'Data-Normalized'!L51-'Data-Normalized'!B51</f>
        <v>0.44807217148173339</v>
      </c>
      <c r="N51">
        <f>'Data-Normalized'!M51-'Data-Normalized'!B51</f>
        <v>0.42560975176320703</v>
      </c>
      <c r="O51">
        <f>'Data-Normalized'!N51-'Data-Normalized'!B51</f>
        <v>0.40720641707888461</v>
      </c>
      <c r="P51">
        <f>'Data-Normalized'!O51-'Data-Normalized'!B51</f>
        <v>0.42560975176320703</v>
      </c>
      <c r="Q51">
        <f>'Data-Normalized'!P51-'Data-Normalized'!B51</f>
        <v>0.41833410239129432</v>
      </c>
      <c r="R51">
        <f>'Data-Normalized'!Q51-'Data-Normalized'!B51</f>
        <v>1.8163511148325817E-3</v>
      </c>
      <c r="S51">
        <f>'Data-Normalized'!R51-'Data-Normalized'!B51</f>
        <v>0.33944174388998272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6.8165718809988229E-3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0.43479316444292515</v>
      </c>
      <c r="J52">
        <f>'Data-Normalized'!I52-'Data-Normalized'!B52</f>
        <v>0.45807878973019922</v>
      </c>
      <c r="K52">
        <f>'Data-Normalized'!J52-'Data-Normalized'!B52</f>
        <v>0.47549072817465066</v>
      </c>
      <c r="L52">
        <f>'Data-Normalized'!K52-'Data-Normalized'!B52</f>
        <v>0.41785488116910863</v>
      </c>
      <c r="M52">
        <f>'Data-Normalized'!L52-'Data-Normalized'!B52</f>
        <v>0.458074803312431</v>
      </c>
      <c r="N52">
        <f>'Data-Normalized'!M52-'Data-Normalized'!B52</f>
        <v>0.43479316444292515</v>
      </c>
      <c r="O52">
        <f>'Data-Normalized'!N52-'Data-Normalized'!B52</f>
        <v>0.41633261206899541</v>
      </c>
      <c r="P52">
        <f>'Data-Normalized'!O52-'Data-Normalized'!B52</f>
        <v>0.43479316444292515</v>
      </c>
      <c r="Q52">
        <f>'Data-Normalized'!P52-'Data-Normalized'!B52</f>
        <v>0.42856390795988208</v>
      </c>
      <c r="R52">
        <f>'Data-Normalized'!Q52-'Data-Normalized'!B52</f>
        <v>2.8773361013716414E-3</v>
      </c>
      <c r="S52">
        <f>'Data-Normalized'!R52-'Data-Normalized'!B52</f>
        <v>0.34944174388998273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2.2157853218217727E-2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0.44337423182831381</v>
      </c>
      <c r="J53">
        <f>'Data-Normalized'!I53-'Data-Normalized'!B53</f>
        <v>0.46792923914607876</v>
      </c>
      <c r="K53">
        <f>'Data-Normalized'!J53-'Data-Normalized'!B53</f>
        <v>0.48543113534715188</v>
      </c>
      <c r="L53">
        <f>'Data-Normalized'!K53-'Data-Normalized'!B53</f>
        <v>0.42606488428528</v>
      </c>
      <c r="M53">
        <f>'Data-Normalized'!L53-'Data-Normalized'!B53</f>
        <v>0.46793105522625245</v>
      </c>
      <c r="N53">
        <f>'Data-Normalized'!M53-'Data-Normalized'!B53</f>
        <v>0.44337423182831381</v>
      </c>
      <c r="O53">
        <f>'Data-Normalized'!N53-'Data-Normalized'!B53</f>
        <v>0.42345674207842787</v>
      </c>
      <c r="P53">
        <f>'Data-Normalized'!O53-'Data-Normalized'!B53</f>
        <v>0.44337423182831381</v>
      </c>
      <c r="Q53">
        <f>'Data-Normalized'!P53-'Data-Normalized'!B53</f>
        <v>0.437470681872141</v>
      </c>
      <c r="R53">
        <f>'Data-Normalized'!Q53-'Data-Normalized'!B53</f>
        <v>2.2750452854101155E-3</v>
      </c>
      <c r="S53">
        <f>'Data-Normalized'!R53-'Data-Normalized'!B53</f>
        <v>0.35944174388998273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1.5458631552345503E-2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0.45136731234158656</v>
      </c>
      <c r="J54">
        <f>'Data-Normalized'!I54-'Data-Normalized'!B54</f>
        <v>0.47772808899208608</v>
      </c>
      <c r="K54">
        <f>'Data-Normalized'!J54-'Data-Normalized'!B54</f>
        <v>0.49489060939830043</v>
      </c>
      <c r="L54">
        <f>'Data-Normalized'!K54-'Data-Normalized'!B54</f>
        <v>0.43374993819980279</v>
      </c>
      <c r="M54">
        <f>'Data-Normalized'!L54-'Data-Normalized'!B54</f>
        <v>0.47773809608354445</v>
      </c>
      <c r="N54">
        <f>'Data-Normalized'!M54-'Data-Normalized'!B54</f>
        <v>0.45136731234158656</v>
      </c>
      <c r="O54">
        <f>'Data-Normalized'!N54-'Data-Normalized'!B54</f>
        <v>0.43362904853818918</v>
      </c>
      <c r="P54">
        <f>'Data-Normalized'!O54-'Data-Normalized'!B54</f>
        <v>0.45136731234158656</v>
      </c>
      <c r="Q54">
        <f>'Data-Normalized'!P54-'Data-Normalized'!B54</f>
        <v>0.44533689674563748</v>
      </c>
      <c r="R54">
        <f>'Data-Normalized'!Q54-'Data-Normalized'!B54</f>
        <v>1.8599829302810011E-3</v>
      </c>
      <c r="S54">
        <f>'Data-Normalized'!R54-'Data-Normalized'!B54</f>
        <v>0.36944174388998274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1.7621243896021821E-2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0.46073492039579833</v>
      </c>
      <c r="J55">
        <f>'Data-Normalized'!I55-'Data-Normalized'!B55</f>
        <v>0.48742122059811166</v>
      </c>
      <c r="K55">
        <f>'Data-Normalized'!J55-'Data-Normalized'!B55</f>
        <v>0.50484860693116718</v>
      </c>
      <c r="L55">
        <f>'Data-Normalized'!K55-'Data-Normalized'!B55</f>
        <v>0.44269978914932062</v>
      </c>
      <c r="M55">
        <f>'Data-Normalized'!L55-'Data-Normalized'!B55</f>
        <v>0.4874217333236982</v>
      </c>
      <c r="N55">
        <f>'Data-Normalized'!M55-'Data-Normalized'!B55</f>
        <v>0.46073492039579833</v>
      </c>
      <c r="O55">
        <f>'Data-Normalized'!N55-'Data-Normalized'!B55</f>
        <v>0.43899409575218651</v>
      </c>
      <c r="P55">
        <f>'Data-Normalized'!O55-'Data-Normalized'!B55</f>
        <v>0.46073492039579833</v>
      </c>
      <c r="Q55">
        <f>'Data-Normalized'!P55-'Data-Normalized'!B55</f>
        <v>0.44915411784510439</v>
      </c>
      <c r="R55">
        <f>'Data-Normalized'!Q55-'Data-Normalized'!B55</f>
        <v>4.6484433901142208E-3</v>
      </c>
      <c r="S55">
        <f>'Data-Normalized'!R55-'Data-Normalized'!B55</f>
        <v>0.37944174388998275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1.7573217524806395E-2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0.46877042987611017</v>
      </c>
      <c r="J56">
        <f>'Data-Normalized'!I56-'Data-Normalized'!B56</f>
        <v>0.4969596794495329</v>
      </c>
      <c r="K56">
        <f>'Data-Normalized'!J56-'Data-Normalized'!B56</f>
        <v>0.51440928646286788</v>
      </c>
      <c r="L56">
        <f>'Data-Normalized'!K56-'Data-Normalized'!B56</f>
        <v>0.45024852232517709</v>
      </c>
      <c r="M56">
        <f>'Data-Normalized'!L56-'Data-Normalized'!B56</f>
        <v>0.4969595754982421</v>
      </c>
      <c r="N56">
        <f>'Data-Normalized'!M56-'Data-Normalized'!B56</f>
        <v>0.46877042987611017</v>
      </c>
      <c r="O56">
        <f>'Data-Normalized'!N56-'Data-Normalized'!B56</f>
        <v>0.45279981420596216</v>
      </c>
      <c r="P56">
        <f>'Data-Normalized'!O56-'Data-Normalized'!B56</f>
        <v>0.46877042987611017</v>
      </c>
      <c r="Q56">
        <f>'Data-Normalized'!P56-'Data-Normalized'!B56</f>
        <v>0.46289877835901949</v>
      </c>
      <c r="R56">
        <f>'Data-Normalized'!Q56-'Data-Normalized'!B56</f>
        <v>1.6453168222363979E-3</v>
      </c>
      <c r="S56">
        <f>'Data-Normalized'!R56-'Data-Normalized'!B56</f>
        <v>0.38944174388998276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2.0293353485229648E-2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0.47697230609228014</v>
      </c>
      <c r="J57">
        <f>'Data-Normalized'!I57-'Data-Normalized'!B57</f>
        <v>0.50653877978479156</v>
      </c>
      <c r="K57">
        <f>'Data-Normalized'!J57-'Data-Normalized'!B57</f>
        <v>0.52440636285726694</v>
      </c>
      <c r="L57">
        <f>'Data-Normalized'!K57-'Data-Normalized'!B57</f>
        <v>0.45793470415203985</v>
      </c>
      <c r="M57">
        <f>'Data-Normalized'!L57-'Data-Normalized'!B57</f>
        <v>0.50653234164838734</v>
      </c>
      <c r="N57">
        <f>'Data-Normalized'!M57-'Data-Normalized'!B57</f>
        <v>0.47697230609228014</v>
      </c>
      <c r="O57">
        <f>'Data-Normalized'!N57-'Data-Normalized'!B57</f>
        <v>0.4611073966345508</v>
      </c>
      <c r="P57">
        <f>'Data-Normalized'!O57-'Data-Normalized'!B57</f>
        <v>0.47697230609228014</v>
      </c>
      <c r="Q57">
        <f>'Data-Normalized'!P57-'Data-Normalized'!B57</f>
        <v>0.47052600542323975</v>
      </c>
      <c r="R57">
        <f>'Data-Normalized'!Q57-'Data-Normalized'!B57</f>
        <v>2.6237802630567075E-3</v>
      </c>
      <c r="S57">
        <f>'Data-Normalized'!R57-'Data-Normalized'!B57</f>
        <v>0.39944174388998277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2.5871582370656843E-2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0.48512121620732512</v>
      </c>
      <c r="J58">
        <f>'Data-Normalized'!I58-'Data-Normalized'!B58</f>
        <v>0.51615222385329296</v>
      </c>
      <c r="K58">
        <f>'Data-Normalized'!J58-'Data-Normalized'!B58</f>
        <v>0.5342164259467268</v>
      </c>
      <c r="L58">
        <f>'Data-Normalized'!K58-'Data-Normalized'!B58</f>
        <v>0.46575648610690806</v>
      </c>
      <c r="M58">
        <f>'Data-Normalized'!L58-'Data-Normalized'!B58</f>
        <v>0.51615394287924787</v>
      </c>
      <c r="N58">
        <f>'Data-Normalized'!M58-'Data-Normalized'!B58</f>
        <v>0.48512121620732512</v>
      </c>
      <c r="O58">
        <f>'Data-Normalized'!N58-'Data-Normalized'!B58</f>
        <v>0.47388860665115201</v>
      </c>
      <c r="P58">
        <f>'Data-Normalized'!O58-'Data-Normalized'!B58</f>
        <v>0.48512121620732512</v>
      </c>
      <c r="Q58">
        <f>'Data-Normalized'!P58-'Data-Normalized'!B58</f>
        <v>0.48345149263866743</v>
      </c>
      <c r="R58">
        <f>'Data-Normalized'!Q58-'Data-Normalized'!B58</f>
        <v>4.3807484981093214E-3</v>
      </c>
      <c r="S58">
        <f>'Data-Normalized'!R58-'Data-Normalized'!B58</f>
        <v>0.40944174388998272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1.5331778991676204E-2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0.4924476925169477</v>
      </c>
      <c r="J59">
        <f>'Data-Normalized'!I59-'Data-Normalized'!B59</f>
        <v>0.5250170753011123</v>
      </c>
      <c r="K59">
        <f>'Data-Normalized'!J59-'Data-Normalized'!B59</f>
        <v>0.54377993163050831</v>
      </c>
      <c r="L59">
        <f>'Data-Normalized'!K59-'Data-Normalized'!B59</f>
        <v>0.47232334025975914</v>
      </c>
      <c r="M59">
        <f>'Data-Normalized'!L59-'Data-Normalized'!B59</f>
        <v>0.5250088458753992</v>
      </c>
      <c r="N59">
        <f>'Data-Normalized'!M59-'Data-Normalized'!B59</f>
        <v>0.4924476925169477</v>
      </c>
      <c r="O59">
        <f>'Data-Normalized'!N59-'Data-Normalized'!B59</f>
        <v>0.48105280130244937</v>
      </c>
      <c r="P59">
        <f>'Data-Normalized'!O59-'Data-Normalized'!B59</f>
        <v>0.4924476925169477</v>
      </c>
      <c r="Q59">
        <f>'Data-Normalized'!P59-'Data-Normalized'!B59</f>
        <v>0.48988883900888974</v>
      </c>
      <c r="R59">
        <f>'Data-Normalized'!Q59-'Data-Normalized'!B59</f>
        <v>3.8214084335973508E-3</v>
      </c>
      <c r="S59">
        <f>'Data-Normalized'!R59-'Data-Normalized'!B59</f>
        <v>0.41944174388998273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2.1676515870649504E-2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0.50028529113335107</v>
      </c>
      <c r="J60">
        <f>'Data-Normalized'!I60-'Data-Normalized'!B60</f>
        <v>0.53389254895493443</v>
      </c>
      <c r="K60">
        <f>'Data-Normalized'!J60-'Data-Normalized'!B60</f>
        <v>0.55333203525244645</v>
      </c>
      <c r="L60">
        <f>'Data-Normalized'!K60-'Data-Normalized'!B60</f>
        <v>0.47935636684897737</v>
      </c>
      <c r="M60">
        <f>'Data-Normalized'!L60-'Data-Normalized'!B60</f>
        <v>0.53388492884240013</v>
      </c>
      <c r="N60">
        <f>'Data-Normalized'!M60-'Data-Normalized'!B60</f>
        <v>0.50028529113335107</v>
      </c>
      <c r="O60">
        <f>'Data-Normalized'!N60-'Data-Normalized'!B60</f>
        <v>0.48764115268353098</v>
      </c>
      <c r="P60">
        <f>'Data-Normalized'!O60-'Data-Normalized'!B60</f>
        <v>0.50028529113335107</v>
      </c>
      <c r="Q60">
        <f>'Data-Normalized'!P60-'Data-Normalized'!B60</f>
        <v>0.49662154222032756</v>
      </c>
      <c r="R60">
        <f>'Data-Normalized'!Q60-'Data-Normalized'!B60</f>
        <v>3.2875554830160691E-3</v>
      </c>
      <c r="S60">
        <f>'Data-Normalized'!R60-'Data-Normalized'!B60</f>
        <v>0.42944174388998274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1.5965641445451872E-2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0.50821315826799562</v>
      </c>
      <c r="J61">
        <f>'Data-Normalized'!I61-'Data-Normalized'!B61</f>
        <v>0.54210041906072259</v>
      </c>
      <c r="K61">
        <f>'Data-Normalized'!J61-'Data-Normalized'!B61</f>
        <v>0.56332813711164609</v>
      </c>
      <c r="L61">
        <f>'Data-Normalized'!K61-'Data-Normalized'!B61</f>
        <v>0.4862004054594225</v>
      </c>
      <c r="M61">
        <f>'Data-Normalized'!L61-'Data-Normalized'!B61</f>
        <v>0.54210284525963526</v>
      </c>
      <c r="N61">
        <f>'Data-Normalized'!M61-'Data-Normalized'!B61</f>
        <v>0.50821315826799562</v>
      </c>
      <c r="O61">
        <f>'Data-Normalized'!N61-'Data-Normalized'!B61</f>
        <v>0.4936284679940523</v>
      </c>
      <c r="P61">
        <f>'Data-Normalized'!O61-'Data-Normalized'!B61</f>
        <v>0.50821315826799562</v>
      </c>
      <c r="Q61">
        <f>'Data-Normalized'!P61-'Data-Normalized'!B61</f>
        <v>0.50180762931856715</v>
      </c>
      <c r="R61">
        <f>'Data-Normalized'!Q61-'Data-Normalized'!B61</f>
        <v>2.2660088636796694E-3</v>
      </c>
      <c r="S61">
        <f>'Data-Normalized'!R61-'Data-Normalized'!B61</f>
        <v>0.43944174388998375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1.5720863296562249E-2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0.51561502121308211</v>
      </c>
      <c r="J62">
        <f>'Data-Normalized'!I62-'Data-Normalized'!B62</f>
        <v>0.55050104231970942</v>
      </c>
      <c r="K62">
        <f>'Data-Normalized'!J62-'Data-Normalized'!B62</f>
        <v>0.57320773328764818</v>
      </c>
      <c r="L62">
        <f>'Data-Normalized'!K62-'Data-Normalized'!B62</f>
        <v>0.49259381175907607</v>
      </c>
      <c r="M62">
        <f>'Data-Normalized'!L62-'Data-Normalized'!B62</f>
        <v>0.55049792983539536</v>
      </c>
      <c r="N62">
        <f>'Data-Normalized'!M62-'Data-Normalized'!B62</f>
        <v>0.51561502121308211</v>
      </c>
      <c r="O62">
        <f>'Data-Normalized'!N62-'Data-Normalized'!B62</f>
        <v>0.50330745915664199</v>
      </c>
      <c r="P62">
        <f>'Data-Normalized'!O62-'Data-Normalized'!B62</f>
        <v>0.51561502121308211</v>
      </c>
      <c r="Q62">
        <f>'Data-Normalized'!P62-'Data-Normalized'!B62</f>
        <v>0.50708822969775458</v>
      </c>
      <c r="R62">
        <f>'Data-Normalized'!Q62-'Data-Normalized'!B62</f>
        <v>4.4294432582296372E-3</v>
      </c>
      <c r="S62">
        <f>'Data-Normalized'!R62-'Data-Normalized'!B62</f>
        <v>0.44944174388998376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1.4130747230656493E-2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0.52268939866195319</v>
      </c>
      <c r="J63">
        <f>'Data-Normalized'!I63-'Data-Normalized'!B63</f>
        <v>0.55820756949315986</v>
      </c>
      <c r="K63">
        <f>'Data-Normalized'!J63-'Data-Normalized'!B63</f>
        <v>0.58309181232557128</v>
      </c>
      <c r="L63">
        <f>'Data-Normalized'!K63-'Data-Normalized'!B63</f>
        <v>0.49814623408554931</v>
      </c>
      <c r="M63">
        <f>'Data-Normalized'!L63-'Data-Normalized'!B63</f>
        <v>0.55820974103203791</v>
      </c>
      <c r="N63">
        <f>'Data-Normalized'!M63-'Data-Normalized'!B63</f>
        <v>0.52268939866195319</v>
      </c>
      <c r="O63">
        <f>'Data-Normalized'!N63-'Data-Normalized'!B63</f>
        <v>0.5110080379572306</v>
      </c>
      <c r="P63">
        <f>'Data-Normalized'!O63-'Data-Normalized'!B63</f>
        <v>0.52268939866195319</v>
      </c>
      <c r="Q63">
        <f>'Data-Normalized'!P63-'Data-Normalized'!B63</f>
        <v>0.51589749816821406</v>
      </c>
      <c r="R63">
        <f>'Data-Normalized'!Q63-'Data-Normalized'!B63</f>
        <v>1.7268779752285246E-3</v>
      </c>
      <c r="S63">
        <f>'Data-Normalized'!R63-'Data-Normalized'!B63</f>
        <v>0.45944174388998377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1.5232668402191618E-2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0.53001641787539111</v>
      </c>
      <c r="J64">
        <f>'Data-Normalized'!I64-'Data-Normalized'!B64</f>
        <v>0.56568918300037363</v>
      </c>
      <c r="K64">
        <f>'Data-Normalized'!J64-'Data-Normalized'!B64</f>
        <v>0.59282971108344829</v>
      </c>
      <c r="L64">
        <f>'Data-Normalized'!K64-'Data-Normalized'!B64</f>
        <v>0.50396813346862546</v>
      </c>
      <c r="M64">
        <f>'Data-Normalized'!L64-'Data-Normalized'!B64</f>
        <v>0.56569049420349837</v>
      </c>
      <c r="N64">
        <f>'Data-Normalized'!M64-'Data-Normalized'!B64</f>
        <v>0.53001641787539111</v>
      </c>
      <c r="O64">
        <f>'Data-Normalized'!N64-'Data-Normalized'!B64</f>
        <v>0.51352380151788646</v>
      </c>
      <c r="P64">
        <f>'Data-Normalized'!O64-'Data-Normalized'!B64</f>
        <v>0.53001641787539111</v>
      </c>
      <c r="Q64">
        <f>'Data-Normalized'!P64-'Data-Normalized'!B64</f>
        <v>0.51610845623004808</v>
      </c>
      <c r="R64">
        <f>'Data-Normalized'!Q64-'Data-Normalized'!B64</f>
        <v>2.528121021187435E-3</v>
      </c>
      <c r="S64">
        <f>'Data-Normalized'!R64-'Data-Normalized'!B64</f>
        <v>0.46944174388998372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2.1169223274330629E-2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0.53698871695015393</v>
      </c>
      <c r="J65">
        <f>'Data-Normalized'!I65-'Data-Normalized'!B65</f>
        <v>0.57349072223779496</v>
      </c>
      <c r="K65">
        <f>'Data-Normalized'!J65-'Data-Normalized'!B65</f>
        <v>0.60308796291153011</v>
      </c>
      <c r="L65">
        <f>'Data-Normalized'!K65-'Data-Normalized'!B65</f>
        <v>0.50935143160587237</v>
      </c>
      <c r="M65">
        <f>'Data-Normalized'!L65-'Data-Normalized'!B65</f>
        <v>0.57349483722545036</v>
      </c>
      <c r="N65">
        <f>'Data-Normalized'!M65-'Data-Normalized'!B65</f>
        <v>0.53698871695015393</v>
      </c>
      <c r="O65">
        <f>'Data-Normalized'!N65-'Data-Normalized'!B65</f>
        <v>0.52552181959245614</v>
      </c>
      <c r="P65">
        <f>'Data-Normalized'!O65-'Data-Normalized'!B65</f>
        <v>0.53698871695015393</v>
      </c>
      <c r="Q65">
        <f>'Data-Normalized'!P65-'Data-Normalized'!B65</f>
        <v>0.52838499015247375</v>
      </c>
      <c r="R65">
        <f>'Data-Normalized'!Q65-'Data-Normalized'!B65</f>
        <v>2.301749748378823E-3</v>
      </c>
      <c r="S65">
        <f>'Data-Normalized'!R65-'Data-Normalized'!B65</f>
        <v>0.47944174388998373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1.3737862894134478E-2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0.5419940717344871</v>
      </c>
      <c r="J66">
        <f>'Data-Normalized'!I66-'Data-Normalized'!B66</f>
        <v>0.5806309976627797</v>
      </c>
      <c r="K66">
        <f>'Data-Normalized'!J66-'Data-Normalized'!B66</f>
        <v>0.61273942039713969</v>
      </c>
      <c r="L66">
        <f>'Data-Normalized'!K66-'Data-Normalized'!B66</f>
        <v>0.51280957136386118</v>
      </c>
      <c r="M66">
        <f>'Data-Normalized'!L66-'Data-Normalized'!B66</f>
        <v>0.58063458033370974</v>
      </c>
      <c r="N66">
        <f>'Data-Normalized'!M66-'Data-Normalized'!B66</f>
        <v>0.5419940717344871</v>
      </c>
      <c r="O66">
        <f>'Data-Normalized'!N66-'Data-Normalized'!B66</f>
        <v>0.53197993271930799</v>
      </c>
      <c r="P66">
        <f>'Data-Normalized'!O66-'Data-Normalized'!B66</f>
        <v>0.5419940717344871</v>
      </c>
      <c r="Q66">
        <f>'Data-Normalized'!P66-'Data-Normalized'!B66</f>
        <v>0.53839773233711063</v>
      </c>
      <c r="R66">
        <f>'Data-Normalized'!Q66-'Data-Normalized'!B66</f>
        <v>2.8661775168926651E-3</v>
      </c>
      <c r="S66">
        <f>'Data-Normalized'!R66-'Data-Normalized'!B66</f>
        <v>0.48823504324358813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1.2505796028127514E-2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0.54987609094367462</v>
      </c>
      <c r="J67">
        <f>'Data-Normalized'!I67-'Data-Normalized'!B67</f>
        <v>0.58943476092983116</v>
      </c>
      <c r="K67">
        <f>'Data-Normalized'!J67-'Data-Normalized'!B67</f>
        <v>0.621828765979211</v>
      </c>
      <c r="L67">
        <f>'Data-Normalized'!K67-'Data-Normalized'!B67</f>
        <v>0.52009703617847935</v>
      </c>
      <c r="M67">
        <f>'Data-Normalized'!L67-'Data-Normalized'!B67</f>
        <v>0.5894335047086815</v>
      </c>
      <c r="N67">
        <f>'Data-Normalized'!M67-'Data-Normalized'!B67</f>
        <v>0.54987609094367462</v>
      </c>
      <c r="O67">
        <f>'Data-Normalized'!N67-'Data-Normalized'!B67</f>
        <v>0.53593159690037584</v>
      </c>
      <c r="P67">
        <f>'Data-Normalized'!O67-'Data-Normalized'!B67</f>
        <v>0.54987609094367462</v>
      </c>
      <c r="Q67">
        <f>'Data-Normalized'!P67-'Data-Normalized'!B67</f>
        <v>0.54542892727313486</v>
      </c>
      <c r="R67">
        <f>'Data-Normalized'!Q67-'Data-Normalized'!B67</f>
        <v>4.4218902061045617E-3</v>
      </c>
      <c r="S67">
        <f>'Data-Normalized'!R67-'Data-Normalized'!B67</f>
        <v>0.43910671157022174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1.2903719493994992E-2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0.55916950146003441</v>
      </c>
      <c r="J68">
        <f>'Data-Normalized'!I68-'Data-Normalized'!B68</f>
        <v>0.59966567845163443</v>
      </c>
      <c r="K68">
        <f>'Data-Normalized'!J68-'Data-Normalized'!B68</f>
        <v>0.63158094167777257</v>
      </c>
      <c r="L68">
        <f>'Data-Normalized'!K68-'Data-Normalized'!B68</f>
        <v>0.52912674958785866</v>
      </c>
      <c r="M68">
        <f>'Data-Normalized'!L68-'Data-Normalized'!B68</f>
        <v>0.5996745469804774</v>
      </c>
      <c r="N68">
        <f>'Data-Normalized'!M68-'Data-Normalized'!B68</f>
        <v>0.55916950146003441</v>
      </c>
      <c r="O68">
        <f>'Data-Normalized'!N68-'Data-Normalized'!B68</f>
        <v>0.54748235800812839</v>
      </c>
      <c r="P68">
        <f>'Data-Normalized'!O68-'Data-Normalized'!B68</f>
        <v>0.55916950146003441</v>
      </c>
      <c r="Q68">
        <f>'Data-Normalized'!P68-'Data-Normalized'!B68</f>
        <v>0.55781766402981503</v>
      </c>
      <c r="R68">
        <f>'Data-Normalized'!Q68-'Data-Normalized'!B68</f>
        <v>1.201276491668346E-3</v>
      </c>
      <c r="S68">
        <f>'Data-Normalized'!R68-'Data-Normalized'!B68</f>
        <v>0.44910671157022175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1.4486759023734697E-2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0.56698408342578366</v>
      </c>
      <c r="J69">
        <f>'Data-Normalized'!I69-'Data-Normalized'!B69</f>
        <v>0.60923260313574346</v>
      </c>
      <c r="K69">
        <f>'Data-Normalized'!J69-'Data-Normalized'!B69</f>
        <v>0.64088332065463138</v>
      </c>
      <c r="L69">
        <f>'Data-Normalized'!K69-'Data-Normalized'!B69</f>
        <v>0.53680547466091777</v>
      </c>
      <c r="M69">
        <f>'Data-Normalized'!L69-'Data-Normalized'!B69</f>
        <v>0.60923252474860912</v>
      </c>
      <c r="N69">
        <f>'Data-Normalized'!M69-'Data-Normalized'!B69</f>
        <v>0.56698408342578366</v>
      </c>
      <c r="O69">
        <f>'Data-Normalized'!N69-'Data-Normalized'!B69</f>
        <v>0.55562078147540483</v>
      </c>
      <c r="P69">
        <f>'Data-Normalized'!O69-'Data-Normalized'!B69</f>
        <v>0.56698408342578366</v>
      </c>
      <c r="Q69">
        <f>'Data-Normalized'!P69-'Data-Normalized'!B69</f>
        <v>0.56728374629369971</v>
      </c>
      <c r="R69">
        <f>'Data-Normalized'!Q69-'Data-Normalized'!B69</f>
        <v>9.7767028354117658E-4</v>
      </c>
      <c r="S69">
        <f>'Data-Normalized'!R69-'Data-Normalized'!B69</f>
        <v>0.45910671157022176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1.4118808731946042E-2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0.57617748803330993</v>
      </c>
      <c r="J70">
        <f>'Data-Normalized'!I70-'Data-Normalized'!B70</f>
        <v>0.61910484276868027</v>
      </c>
      <c r="K70">
        <f>'Data-Normalized'!J70-'Data-Normalized'!B70</f>
        <v>0.65059334770577926</v>
      </c>
      <c r="L70">
        <f>'Data-Normalized'!K70-'Data-Normalized'!B70</f>
        <v>0.5457636909602912</v>
      </c>
      <c r="M70">
        <f>'Data-Normalized'!L70-'Data-Normalized'!B70</f>
        <v>0.61910586267441792</v>
      </c>
      <c r="N70">
        <f>'Data-Normalized'!M70-'Data-Normalized'!B70</f>
        <v>0.57617748803330993</v>
      </c>
      <c r="O70">
        <f>'Data-Normalized'!N70-'Data-Normalized'!B70</f>
        <v>0.56465954710443866</v>
      </c>
      <c r="P70">
        <f>'Data-Normalized'!O70-'Data-Normalized'!B70</f>
        <v>0.57617748803330993</v>
      </c>
      <c r="Q70">
        <f>'Data-Normalized'!P70-'Data-Normalized'!B70</f>
        <v>0.57589861304502588</v>
      </c>
      <c r="R70">
        <f>'Data-Normalized'!Q70-'Data-Normalized'!B70</f>
        <v>4.6378317462164587E-4</v>
      </c>
      <c r="S70">
        <f>'Data-Normalized'!R70-'Data-Normalized'!B70</f>
        <v>0.46910671157022171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1.378430520581192E-2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0.58417558780081547</v>
      </c>
      <c r="J71">
        <f>'Data-Normalized'!I71-'Data-Normalized'!B71</f>
        <v>0.62887892146234869</v>
      </c>
      <c r="K71">
        <f>'Data-Normalized'!J71-'Data-Normalized'!B71</f>
        <v>0.66006807323281302</v>
      </c>
      <c r="L71">
        <f>'Data-Normalized'!K71-'Data-Normalized'!B71</f>
        <v>0.55367673982201793</v>
      </c>
      <c r="M71">
        <f>'Data-Normalized'!L71-'Data-Normalized'!B71</f>
        <v>0.62888295079186984</v>
      </c>
      <c r="N71">
        <f>'Data-Normalized'!M71-'Data-Normalized'!B71</f>
        <v>0.58417558780081547</v>
      </c>
      <c r="O71">
        <f>'Data-Normalized'!N71-'Data-Normalized'!B71</f>
        <v>0.57260208994689865</v>
      </c>
      <c r="P71">
        <f>'Data-Normalized'!O71-'Data-Normalized'!B71</f>
        <v>0.58417558780081547</v>
      </c>
      <c r="Q71">
        <f>'Data-Normalized'!P71-'Data-Normalized'!B71</f>
        <v>0.58943785656101788</v>
      </c>
      <c r="R71">
        <f>'Data-Normalized'!Q71-'Data-Normalized'!B71</f>
        <v>2.1484934345733508E-3</v>
      </c>
      <c r="S71">
        <f>'Data-Normalized'!R71-'Data-Normalized'!B71</f>
        <v>0.47910671157022172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7.3614381389217609E-3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0.59193381781991183</v>
      </c>
      <c r="J72">
        <f>'Data-Normalized'!I72-'Data-Normalized'!B72</f>
        <v>0.6378206054674227</v>
      </c>
      <c r="K72">
        <f>'Data-Normalized'!J72-'Data-Normalized'!B72</f>
        <v>0.66936138903230891</v>
      </c>
      <c r="L72">
        <f>'Data-Normalized'!K72-'Data-Normalized'!B72</f>
        <v>0.56091987141548771</v>
      </c>
      <c r="M72">
        <f>'Data-Normalized'!L72-'Data-Normalized'!B72</f>
        <v>0.63783147176568011</v>
      </c>
      <c r="N72">
        <f>'Data-Normalized'!M72-'Data-Normalized'!B72</f>
        <v>0.59193381781991183</v>
      </c>
      <c r="O72">
        <f>'Data-Normalized'!N72-'Data-Normalized'!B72</f>
        <v>0.58229610571818546</v>
      </c>
      <c r="P72">
        <f>'Data-Normalized'!O72-'Data-Normalized'!B72</f>
        <v>0.59193381781991183</v>
      </c>
      <c r="Q72">
        <f>'Data-Normalized'!P72-'Data-Normalized'!B72</f>
        <v>0.60725793068482581</v>
      </c>
      <c r="R72">
        <f>'Data-Normalized'!Q72-'Data-Normalized'!B72</f>
        <v>2.3767562013760624E-3</v>
      </c>
      <c r="S72">
        <f>'Data-Normalized'!R72-'Data-Normalized'!B72</f>
        <v>0.48910671157022173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1.8439295023263247E-2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0.59916968722346109</v>
      </c>
      <c r="J73">
        <f>'Data-Normalized'!I73-'Data-Normalized'!B73</f>
        <v>0.64707335636686736</v>
      </c>
      <c r="K73">
        <f>'Data-Normalized'!J73-'Data-Normalized'!B73</f>
        <v>0.67846345229874427</v>
      </c>
      <c r="L73">
        <f>'Data-Normalized'!K73-'Data-Normalized'!B73</f>
        <v>0.56788074294583457</v>
      </c>
      <c r="M73">
        <f>'Data-Normalized'!L73-'Data-Normalized'!B73</f>
        <v>0.64707266902306126</v>
      </c>
      <c r="N73">
        <f>'Data-Normalized'!M73-'Data-Normalized'!B73</f>
        <v>0.59916968722346109</v>
      </c>
      <c r="O73">
        <f>'Data-Normalized'!N73-'Data-Normalized'!B73</f>
        <v>0.59356974570167131</v>
      </c>
      <c r="P73">
        <f>'Data-Normalized'!O73-'Data-Normalized'!B73</f>
        <v>0.59916968722346109</v>
      </c>
      <c r="Q73">
        <f>'Data-Normalized'!P73-'Data-Normalized'!B73</f>
        <v>0.62372768003449086</v>
      </c>
      <c r="R73">
        <f>'Data-Normalized'!Q73-'Data-Normalized'!B73</f>
        <v>1.124666178057232E-3</v>
      </c>
      <c r="S73">
        <f>'Data-Normalized'!R73-'Data-Normalized'!B73</f>
        <v>0.49910671157022174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2.0656315877688125E-2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0.60766434568176719</v>
      </c>
      <c r="J74">
        <f>'Data-Normalized'!I74-'Data-Normalized'!B74</f>
        <v>0.65530415028481892</v>
      </c>
      <c r="K74">
        <f>'Data-Normalized'!J74-'Data-Normalized'!B74</f>
        <v>0.68802398565016509</v>
      </c>
      <c r="L74">
        <f>'Data-Normalized'!K74-'Data-Normalized'!B74</f>
        <v>0.57532984386497588</v>
      </c>
      <c r="M74">
        <f>'Data-Normalized'!L74-'Data-Normalized'!B74</f>
        <v>0.655315149193471</v>
      </c>
      <c r="N74">
        <f>'Data-Normalized'!M74-'Data-Normalized'!B74</f>
        <v>0.60766434568176719</v>
      </c>
      <c r="O74">
        <f>'Data-Normalized'!N74-'Data-Normalized'!B74</f>
        <v>0.6015246685991591</v>
      </c>
      <c r="P74">
        <f>'Data-Normalized'!O74-'Data-Normalized'!B74</f>
        <v>0.60766434568177319</v>
      </c>
      <c r="Q74">
        <f>'Data-Normalized'!P74-'Data-Normalized'!B74</f>
        <v>0.64278114450830559</v>
      </c>
      <c r="R74">
        <f>'Data-Normalized'!Q74-'Data-Normalized'!B74</f>
        <v>2.7951202546006026E-5</v>
      </c>
      <c r="S74">
        <f>'Data-Normalized'!R74-'Data-Normalized'!B74</f>
        <v>0.50910671157022169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2.0549019903664367E-2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0.61441885835353394</v>
      </c>
      <c r="J75">
        <f>'Data-Normalized'!I75-'Data-Normalized'!B75</f>
        <v>0.66430431940041479</v>
      </c>
      <c r="K75">
        <f>'Data-Normalized'!J75-'Data-Normalized'!B75</f>
        <v>0.69745475963966452</v>
      </c>
      <c r="L75">
        <f>'Data-Normalized'!K75-'Data-Normalized'!B75</f>
        <v>0.58174630970580665</v>
      </c>
      <c r="M75">
        <f>'Data-Normalized'!L75-'Data-Normalized'!B75</f>
        <v>0.66430640608479408</v>
      </c>
      <c r="N75">
        <f>'Data-Normalized'!M75-'Data-Normalized'!B75</f>
        <v>0.61441885835353394</v>
      </c>
      <c r="O75">
        <f>'Data-Normalized'!N75-'Data-Normalized'!B75</f>
        <v>0.60293900533460976</v>
      </c>
      <c r="P75">
        <f>'Data-Normalized'!O75-'Data-Normalized'!B75</f>
        <v>0.61441885835353394</v>
      </c>
      <c r="Q75">
        <f>'Data-Normalized'!P75-'Data-Normalized'!B75</f>
        <v>0.64653256238486501</v>
      </c>
      <c r="R75">
        <f>'Data-Normalized'!Q75-'Data-Normalized'!B75</f>
        <v>1.410687245931852E-3</v>
      </c>
      <c r="S75">
        <f>'Data-Normalized'!R75-'Data-Normalized'!B75</f>
        <v>0.5191067115702217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1.6324998829622406E-2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0.62157229478371456</v>
      </c>
      <c r="J76">
        <f>'Data-Normalized'!I76-'Data-Normalized'!B76</f>
        <v>0.67156912234715749</v>
      </c>
      <c r="K76">
        <f>'Data-Normalized'!J76-'Data-Normalized'!B76</f>
        <v>0.70723163980555392</v>
      </c>
      <c r="L76">
        <f>'Data-Normalized'!K76-'Data-Normalized'!B76</f>
        <v>0.58739328868346241</v>
      </c>
      <c r="M76">
        <f>'Data-Normalized'!L76-'Data-Normalized'!B76</f>
        <v>0.6715640384982533</v>
      </c>
      <c r="N76">
        <f>'Data-Normalized'!M76-'Data-Normalized'!B76</f>
        <v>0.62157229478371456</v>
      </c>
      <c r="O76">
        <f>'Data-Normalized'!N76-'Data-Normalized'!B76</f>
        <v>0.59412153098623577</v>
      </c>
      <c r="P76">
        <f>'Data-Normalized'!O76-'Data-Normalized'!B76</f>
        <v>0.62157229478371456</v>
      </c>
      <c r="Q76">
        <f>'Data-Normalized'!P76-'Data-Normalized'!B76</f>
        <v>0.6334166056861531</v>
      </c>
      <c r="R76">
        <f>'Data-Normalized'!Q76-'Data-Normalized'!B76</f>
        <v>1.0864632478801428E-3</v>
      </c>
      <c r="S76">
        <f>'Data-Normalized'!R76-'Data-Normalized'!B76</f>
        <v>0.52910671157022171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1.2531530991125417E-2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0.62798404701174693</v>
      </c>
      <c r="J77">
        <f>'Data-Normalized'!I77-'Data-Normalized'!B77</f>
        <v>0.67809083270873749</v>
      </c>
      <c r="K77">
        <f>'Data-Normalized'!J77-'Data-Normalized'!B77</f>
        <v>0.71580267884134097</v>
      </c>
      <c r="L77">
        <f>'Data-Normalized'!K77-'Data-Normalized'!B77</f>
        <v>0.59219517934025612</v>
      </c>
      <c r="M77">
        <f>'Data-Normalized'!L77-'Data-Normalized'!B77</f>
        <v>0.67808053903234833</v>
      </c>
      <c r="N77">
        <f>'Data-Normalized'!M77-'Data-Normalized'!B77</f>
        <v>0.62798404701174693</v>
      </c>
      <c r="O77">
        <f>'Data-Normalized'!N77-'Data-Normalized'!B77</f>
        <v>0.58143062573614912</v>
      </c>
      <c r="P77">
        <f>'Data-Normalized'!O77-'Data-Normalized'!B77</f>
        <v>0.62798404701174693</v>
      </c>
      <c r="Q77">
        <f>'Data-Normalized'!P77-'Data-Normalized'!B77</f>
        <v>0.61439742580610279</v>
      </c>
      <c r="R77">
        <f>'Data-Normalized'!Q77-'Data-Normalized'!B77</f>
        <v>6.3656218865437708E-4</v>
      </c>
      <c r="S77">
        <f>'Data-Normalized'!R77-'Data-Normalized'!B77</f>
        <v>0.53910671157022172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1.6375661798157748E-2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0.63370722307366156</v>
      </c>
      <c r="J78">
        <f>'Data-Normalized'!I78-'Data-Normalized'!B78</f>
        <v>0.68485303317302437</v>
      </c>
      <c r="K78">
        <f>'Data-Normalized'!J78-'Data-Normalized'!B78</f>
        <v>0.72573943150684095</v>
      </c>
      <c r="L78">
        <f>'Data-Normalized'!K78-'Data-Normalized'!B78</f>
        <v>0.59686830000488256</v>
      </c>
      <c r="M78">
        <f>'Data-Normalized'!L78-'Data-Normalized'!B78</f>
        <v>0.68485441589859852</v>
      </c>
      <c r="N78">
        <f>'Data-Normalized'!M78-'Data-Normalized'!B78</f>
        <v>0.63370722307366156</v>
      </c>
      <c r="O78">
        <f>'Data-Normalized'!N78-'Data-Normalized'!B78</f>
        <v>0.59613979802421302</v>
      </c>
      <c r="P78">
        <f>'Data-Normalized'!O78-'Data-Normalized'!B78</f>
        <v>0.63370722307366156</v>
      </c>
      <c r="Q78">
        <f>'Data-Normalized'!P78-'Data-Normalized'!B78</f>
        <v>0.61744681200062168</v>
      </c>
      <c r="R78">
        <f>'Data-Normalized'!Q78-'Data-Normalized'!B78</f>
        <v>1.5414050129646251E-3</v>
      </c>
      <c r="S78">
        <f>'Data-Normalized'!R78-'Data-Normalized'!B78</f>
        <v>0.54910671157022173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1.7111721307603245E-2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0.63937393030742751</v>
      </c>
      <c r="J79">
        <f>'Data-Normalized'!I79-'Data-Normalized'!B79</f>
        <v>0.68878460467004343</v>
      </c>
      <c r="K79">
        <f>'Data-Normalized'!J79-'Data-Normalized'!B79</f>
        <v>0.73589603931353065</v>
      </c>
      <c r="L79">
        <f>'Data-Normalized'!K79-'Data-Normalized'!B79</f>
        <v>0.6001020791998759</v>
      </c>
      <c r="M79">
        <f>'Data-Normalized'!L79-'Data-Normalized'!B79</f>
        <v>0.68878654223816904</v>
      </c>
      <c r="N79">
        <f>'Data-Normalized'!M79-'Data-Normalized'!B79</f>
        <v>0.63937393030742751</v>
      </c>
      <c r="O79">
        <f>'Data-Normalized'!N79-'Data-Normalized'!B79</f>
        <v>0.6157383880273728</v>
      </c>
      <c r="P79">
        <f>'Data-Normalized'!O79-'Data-Normalized'!B79</f>
        <v>0.63937393030742751</v>
      </c>
      <c r="Q79">
        <f>'Data-Normalized'!P79-'Data-Normalized'!B79</f>
        <v>0.6191173919977645</v>
      </c>
      <c r="R79">
        <f>'Data-Normalized'!Q79-'Data-Normalized'!B79</f>
        <v>1.8138263986595127E-3</v>
      </c>
      <c r="S79">
        <f>'Data-Normalized'!R79-'Data-Normalized'!B79</f>
        <v>0.55910671157022174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1.5729577961399899E-2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0.64397555618444668</v>
      </c>
      <c r="J80">
        <f>'Data-Normalized'!I80-'Data-Normalized'!B80</f>
        <v>0.69291241407559112</v>
      </c>
      <c r="K80">
        <f>'Data-Normalized'!J80-'Data-Normalized'!B80</f>
        <v>0.74535575699847934</v>
      </c>
      <c r="L80">
        <f>'Data-Normalized'!K80-'Data-Normalized'!B80</f>
        <v>0.60258347820218672</v>
      </c>
      <c r="M80">
        <f>'Data-Normalized'!L80-'Data-Normalized'!B80</f>
        <v>0.69290678180995779</v>
      </c>
      <c r="N80">
        <f>'Data-Normalized'!M80-'Data-Normalized'!B80</f>
        <v>0.64397555618444668</v>
      </c>
      <c r="O80">
        <f>'Data-Normalized'!N80-'Data-Normalized'!B80</f>
        <v>0.64478798147906036</v>
      </c>
      <c r="P80">
        <f>'Data-Normalized'!O80-'Data-Normalized'!B80</f>
        <v>0.64397555618444668</v>
      </c>
      <c r="Q80">
        <f>'Data-Normalized'!P80-'Data-Normalized'!B80</f>
        <v>0.6344756924242666</v>
      </c>
      <c r="R80">
        <f>'Data-Normalized'!Q80-'Data-Normalized'!B80</f>
        <v>1.2686130989947031E-3</v>
      </c>
      <c r="S80">
        <f>'Data-Normalized'!R80-'Data-Normalized'!B80</f>
        <v>0.56910671157022175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1.4133054837905223E-2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0.64626585458281371</v>
      </c>
      <c r="J81">
        <f>'Data-Normalized'!I81-'Data-Normalized'!B81</f>
        <v>0.69749114242371468</v>
      </c>
      <c r="K81">
        <f>'Data-Normalized'!J81-'Data-Normalized'!B81</f>
        <v>0.75521352358599425</v>
      </c>
      <c r="L81">
        <f>'Data-Normalized'!K81-'Data-Normalized'!B81</f>
        <v>0.60343867825717856</v>
      </c>
      <c r="M81">
        <f>'Data-Normalized'!L81-'Data-Normalized'!B81</f>
        <v>0.69748120016492965</v>
      </c>
      <c r="N81">
        <f>'Data-Normalized'!M81-'Data-Normalized'!B81</f>
        <v>0.64626585458281371</v>
      </c>
      <c r="O81">
        <f>'Data-Normalized'!N81-'Data-Normalized'!B81</f>
        <v>0.67045660401449991</v>
      </c>
      <c r="P81">
        <f>'Data-Normalized'!O81-'Data-Normalized'!B81</f>
        <v>0.64626585458281371</v>
      </c>
      <c r="Q81">
        <f>'Data-Normalized'!P81-'Data-Normalized'!B81</f>
        <v>0.66382149910833377</v>
      </c>
      <c r="R81">
        <f>'Data-Normalized'!Q81-'Data-Normalized'!B81</f>
        <v>2.1289901584038151E-3</v>
      </c>
      <c r="S81">
        <f>'Data-Normalized'!R81-'Data-Normalized'!B81</f>
        <v>0.57910671157022175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1.6297626052113545E-2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0.64775101457226059</v>
      </c>
      <c r="J82">
        <f>'Data-Normalized'!I82-'Data-Normalized'!B82</f>
        <v>0.69888169751081086</v>
      </c>
      <c r="K82">
        <f>'Data-Normalized'!J82-'Data-Normalized'!B82</f>
        <v>0.76307563699031666</v>
      </c>
      <c r="L82">
        <f>'Data-Normalized'!K82-'Data-Normalized'!B82</f>
        <v>0.60201223697162687</v>
      </c>
      <c r="M82">
        <f>'Data-Normalized'!L82-'Data-Normalized'!B82</f>
        <v>0.69887691011379205</v>
      </c>
      <c r="N82">
        <f>'Data-Normalized'!M82-'Data-Normalized'!B82</f>
        <v>0.64775101457226059</v>
      </c>
      <c r="O82">
        <f>'Data-Normalized'!N82-'Data-Normalized'!B82</f>
        <v>0.67272890957484544</v>
      </c>
      <c r="P82">
        <f>'Data-Normalized'!O82-'Data-Normalized'!B82</f>
        <v>0.64775101457226059</v>
      </c>
      <c r="Q82">
        <f>'Data-Normalized'!P82-'Data-Normalized'!B82</f>
        <v>0.6771128836861986</v>
      </c>
      <c r="R82">
        <f>'Data-Normalized'!Q82-'Data-Normalized'!B82</f>
        <v>1.2130625847519561E-3</v>
      </c>
      <c r="S82">
        <f>'Data-Normalized'!R82-'Data-Normalized'!B82</f>
        <v>0.51111044570902409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1.3936702806911838E-2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0.65810527560709642</v>
      </c>
      <c r="J83">
        <f>'Data-Normalized'!I83-'Data-Normalized'!B83</f>
        <v>0.7107488546071079</v>
      </c>
      <c r="K83">
        <f>'Data-Normalized'!J83-'Data-Normalized'!B83</f>
        <v>0.77174271647009418</v>
      </c>
      <c r="L83">
        <f>'Data-Normalized'!K83-'Data-Normalized'!B83</f>
        <v>0.61267065580019364</v>
      </c>
      <c r="M83">
        <f>'Data-Normalized'!L83-'Data-Normalized'!B83</f>
        <v>0.71075248634894661</v>
      </c>
      <c r="N83">
        <f>'Data-Normalized'!M83-'Data-Normalized'!B83</f>
        <v>0.65810527560709642</v>
      </c>
      <c r="O83">
        <f>'Data-Normalized'!N83-'Data-Normalized'!B83</f>
        <v>0.67734906514148929</v>
      </c>
      <c r="P83">
        <f>'Data-Normalized'!O83-'Data-Normalized'!B83</f>
        <v>0.65810527560709642</v>
      </c>
      <c r="Q83">
        <f>'Data-Normalized'!P83-'Data-Normalized'!B83</f>
        <v>0.69877843938877937</v>
      </c>
      <c r="R83">
        <f>'Data-Normalized'!Q83-'Data-Normalized'!B83</f>
        <v>1.2786229348832612E-3</v>
      </c>
      <c r="S83">
        <f>'Data-Normalized'!R83-'Data-Normalized'!B83</f>
        <v>0.52111044570902409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1.3217306127595613E-2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0.66892907045220262</v>
      </c>
      <c r="J84">
        <f>'Data-Normalized'!I84-'Data-Normalized'!B84</f>
        <v>0.72155819952852607</v>
      </c>
      <c r="K84">
        <f>'Data-Normalized'!J84-'Data-Normalized'!B84</f>
        <v>0.78022166192945197</v>
      </c>
      <c r="L84">
        <f>'Data-Normalized'!K84-'Data-Normalized'!B84</f>
        <v>0.6234343777780722</v>
      </c>
      <c r="M84">
        <f>'Data-Normalized'!L84-'Data-Normalized'!B84</f>
        <v>0.72155034880111857</v>
      </c>
      <c r="N84">
        <f>'Data-Normalized'!M84-'Data-Normalized'!B84</f>
        <v>0.66892907045220262</v>
      </c>
      <c r="O84">
        <f>'Data-Normalized'!N84-'Data-Normalized'!B84</f>
        <v>0.68486476729166146</v>
      </c>
      <c r="P84">
        <f>'Data-Normalized'!O84-'Data-Normalized'!B84</f>
        <v>0.66892907045220262</v>
      </c>
      <c r="Q84">
        <f>'Data-Normalized'!P84-'Data-Normalized'!B84</f>
        <v>0.71828507655991669</v>
      </c>
      <c r="R84">
        <f>'Data-Normalized'!Q84-'Data-Normalized'!B84</f>
        <v>7.2027681647343633E-4</v>
      </c>
      <c r="S84">
        <f>'Data-Normalized'!R84-'Data-Normalized'!B84</f>
        <v>0.5311104457090241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1.7770170271840108E-2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0.67858432037061123</v>
      </c>
      <c r="J85">
        <f>'Data-Normalized'!I85-'Data-Normalized'!B85</f>
        <v>0.73256630145871116</v>
      </c>
      <c r="K85">
        <f>'Data-Normalized'!J85-'Data-Normalized'!B85</f>
        <v>0.78838208055858905</v>
      </c>
      <c r="L85">
        <f>'Data-Normalized'!K85-'Data-Normalized'!B85</f>
        <v>0.63347858567562798</v>
      </c>
      <c r="M85">
        <f>'Data-Normalized'!L85-'Data-Normalized'!B85</f>
        <v>0.73256009451196613</v>
      </c>
      <c r="N85">
        <f>'Data-Normalized'!M85-'Data-Normalized'!B85</f>
        <v>0.67858432037061123</v>
      </c>
      <c r="O85">
        <f>'Data-Normalized'!N85-'Data-Normalized'!B85</f>
        <v>0.69762915374123291</v>
      </c>
      <c r="P85">
        <f>'Data-Normalized'!O85-'Data-Normalized'!B85</f>
        <v>0.67858432037061123</v>
      </c>
      <c r="Q85">
        <f>'Data-Normalized'!P85-'Data-Normalized'!B85</f>
        <v>0.72877306595836644</v>
      </c>
      <c r="R85">
        <f>'Data-Normalized'!Q85-'Data-Normalized'!B85</f>
        <v>9.0259978774873129E-4</v>
      </c>
      <c r="S85">
        <f>'Data-Normalized'!R85-'Data-Normalized'!B85</f>
        <v>0.54111044570902411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1.6875749294458814E-2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0.68652146747410603</v>
      </c>
      <c r="J86">
        <f>'Data-Normalized'!I86-'Data-Normalized'!B86</f>
        <v>0.7440998457135084</v>
      </c>
      <c r="K86">
        <f>'Data-Normalized'!J86-'Data-Normalized'!B86</f>
        <v>0.79655185472564871</v>
      </c>
      <c r="L86">
        <f>'Data-Normalized'!K86-'Data-Normalized'!B86</f>
        <v>0.64247161060305391</v>
      </c>
      <c r="M86">
        <f>'Data-Normalized'!L86-'Data-Normalized'!B86</f>
        <v>0.74410301570200543</v>
      </c>
      <c r="N86">
        <f>'Data-Normalized'!M86-'Data-Normalized'!B86</f>
        <v>0.68652146747410603</v>
      </c>
      <c r="O86">
        <f>'Data-Normalized'!N86-'Data-Normalized'!B86</f>
        <v>0.71174668960016296</v>
      </c>
      <c r="P86">
        <f>'Data-Normalized'!O86-'Data-Normalized'!B86</f>
        <v>0.68652146747410603</v>
      </c>
      <c r="Q86">
        <f>'Data-Normalized'!P86-'Data-Normalized'!B86</f>
        <v>0.73693920327618789</v>
      </c>
      <c r="R86">
        <f>'Data-Normalized'!Q86-'Data-Normalized'!B86</f>
        <v>6.4558807344630709E-4</v>
      </c>
      <c r="S86">
        <f>'Data-Normalized'!R86-'Data-Normalized'!B86</f>
        <v>0.55111044570902412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1.6196252105195347E-2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0.69532461893450137</v>
      </c>
      <c r="J87">
        <f>'Data-Normalized'!I87-'Data-Normalized'!B87</f>
        <v>0.75461059328673319</v>
      </c>
      <c r="K87">
        <f>'Data-Normalized'!J87-'Data-Normalized'!B87</f>
        <v>0.80406245328321979</v>
      </c>
      <c r="L87">
        <f>'Data-Normalized'!K87-'Data-Normalized'!B87</f>
        <v>0.65177424746785362</v>
      </c>
      <c r="M87">
        <f>'Data-Normalized'!L87-'Data-Normalized'!B87</f>
        <v>0.75462094327318785</v>
      </c>
      <c r="N87">
        <f>'Data-Normalized'!M87-'Data-Normalized'!B87</f>
        <v>0.69532461893450137</v>
      </c>
      <c r="O87">
        <f>'Data-Normalized'!N87-'Data-Normalized'!B87</f>
        <v>0.72374234463755349</v>
      </c>
      <c r="P87">
        <f>'Data-Normalized'!O87-'Data-Normalized'!B87</f>
        <v>0.69532461893449526</v>
      </c>
      <c r="Q87">
        <f>'Data-Normalized'!P87-'Data-Normalized'!B87</f>
        <v>0.74414378474932286</v>
      </c>
      <c r="R87">
        <f>'Data-Normalized'!Q87-'Data-Normalized'!B87</f>
        <v>6.8373451637979143E-4</v>
      </c>
      <c r="S87">
        <f>'Data-Normalized'!R87-'Data-Normalized'!B87</f>
        <v>0.56111044570902402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1.7663976495428391E-2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0.70318452144690413</v>
      </c>
      <c r="J88">
        <f>'Data-Normalized'!I88-'Data-Normalized'!B88</f>
        <v>0.76620967613271862</v>
      </c>
      <c r="K88">
        <f>'Data-Normalized'!J88-'Data-Normalized'!B88</f>
        <v>0.8117298545545204</v>
      </c>
      <c r="L88">
        <f>'Data-Normalized'!K88-'Data-Normalized'!B88</f>
        <v>0.66059119274662204</v>
      </c>
      <c r="M88">
        <f>'Data-Normalized'!L88-'Data-Normalized'!B88</f>
        <v>0.76620075186807846</v>
      </c>
      <c r="N88">
        <f>'Data-Normalized'!M88-'Data-Normalized'!B88</f>
        <v>0.70318452144690413</v>
      </c>
      <c r="O88">
        <f>'Data-Normalized'!N88-'Data-Normalized'!B88</f>
        <v>0.74113281947441623</v>
      </c>
      <c r="P88">
        <f>'Data-Normalized'!O88-'Data-Normalized'!B88</f>
        <v>0.70318452144690413</v>
      </c>
      <c r="Q88">
        <f>'Data-Normalized'!P88-'Data-Normalized'!B88</f>
        <v>0.75532297721410258</v>
      </c>
      <c r="R88">
        <f>'Data-Normalized'!Q88-'Data-Normalized'!B88</f>
        <v>1.7486161739615758E-3</v>
      </c>
      <c r="S88">
        <f>'Data-Normalized'!R88-'Data-Normalized'!B88</f>
        <v>0.57111044570902403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1.7021132901911928E-2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0.71078764532321537</v>
      </c>
      <c r="J89">
        <f>'Data-Normalized'!I89-'Data-Normalized'!B89</f>
        <v>0.77757939490204742</v>
      </c>
      <c r="K89">
        <f>'Data-Normalized'!J89-'Data-Normalized'!B89</f>
        <v>0.81895657100824137</v>
      </c>
      <c r="L89">
        <f>'Data-Normalized'!K89-'Data-Normalized'!B89</f>
        <v>0.66901502924394896</v>
      </c>
      <c r="M89">
        <f>'Data-Normalized'!L89-'Data-Normalized'!B89</f>
        <v>0.77759633231416148</v>
      </c>
      <c r="N89">
        <f>'Data-Normalized'!M89-'Data-Normalized'!B89</f>
        <v>0.71078764532321537</v>
      </c>
      <c r="O89">
        <f>'Data-Normalized'!N89-'Data-Normalized'!B89</f>
        <v>0.74707090412860977</v>
      </c>
      <c r="P89">
        <f>'Data-Normalized'!O89-'Data-Normalized'!B89</f>
        <v>0.71078764532321537</v>
      </c>
      <c r="Q89">
        <f>'Data-Normalized'!P89-'Data-Normalized'!B89</f>
        <v>0.76024520152036978</v>
      </c>
      <c r="R89">
        <f>'Data-Normalized'!Q89-'Data-Normalized'!B89</f>
        <v>8.0796199550967063E-4</v>
      </c>
      <c r="S89">
        <f>'Data-Normalized'!R89-'Data-Normalized'!B89</f>
        <v>0.58111044570902404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1.9537342426601323E-2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0.7181722265957281</v>
      </c>
      <c r="J90">
        <f>'Data-Normalized'!I90-'Data-Normalized'!B90</f>
        <v>0.78764102888786691</v>
      </c>
      <c r="K90">
        <f>'Data-Normalized'!J90-'Data-Normalized'!B90</f>
        <v>0.82528861542131871</v>
      </c>
      <c r="L90">
        <f>'Data-Normalized'!K90-'Data-Normalized'!B90</f>
        <v>0.67663334834501199</v>
      </c>
      <c r="M90">
        <f>'Data-Normalized'!L90-'Data-Normalized'!B90</f>
        <v>0.78764011260893485</v>
      </c>
      <c r="N90">
        <f>'Data-Normalized'!M90-'Data-Normalized'!B90</f>
        <v>0.7181722265957281</v>
      </c>
      <c r="O90">
        <f>'Data-Normalized'!N90-'Data-Normalized'!B90</f>
        <v>0.73631606976957886</v>
      </c>
      <c r="P90">
        <f>'Data-Normalized'!O90-'Data-Normalized'!B90</f>
        <v>0.7181722265957281</v>
      </c>
      <c r="Q90">
        <f>'Data-Normalized'!P90-'Data-Normalized'!B90</f>
        <v>0.74666203061514524</v>
      </c>
      <c r="R90">
        <f>'Data-Normalized'!Q90-'Data-Normalized'!B90</f>
        <v>7.8766242604821901E-4</v>
      </c>
      <c r="S90">
        <f>'Data-Normalized'!R90-'Data-Normalized'!B90</f>
        <v>0.59111044570902405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1.7239264355733863E-2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0.7230953386917256</v>
      </c>
      <c r="J91">
        <f>'Data-Normalized'!I91-'Data-Normalized'!B91</f>
        <v>0.79480867853543646</v>
      </c>
      <c r="K91">
        <f>'Data-Normalized'!J91-'Data-Normalized'!B91</f>
        <v>0.83383850704325924</v>
      </c>
      <c r="L91">
        <f>'Data-Normalized'!K91-'Data-Normalized'!B91</f>
        <v>0.68083440636438386</v>
      </c>
      <c r="M91">
        <f>'Data-Normalized'!L91-'Data-Normalized'!B91</f>
        <v>0.79481574051987502</v>
      </c>
      <c r="N91">
        <f>'Data-Normalized'!M91-'Data-Normalized'!B91</f>
        <v>0.7230953386917256</v>
      </c>
      <c r="O91">
        <f>'Data-Normalized'!N91-'Data-Normalized'!B91</f>
        <v>0.69640186553558914</v>
      </c>
      <c r="P91">
        <f>'Data-Normalized'!O91-'Data-Normalized'!B91</f>
        <v>0.7230953386917256</v>
      </c>
      <c r="Q91">
        <f>'Data-Normalized'!P91-'Data-Normalized'!B91</f>
        <v>0.69286712016835306</v>
      </c>
      <c r="R91">
        <f>'Data-Normalized'!Q91-'Data-Normalized'!B91</f>
        <v>6.100728750108031E-4</v>
      </c>
      <c r="S91">
        <f>'Data-Normalized'!R91-'Data-Normalized'!B91</f>
        <v>0.60111044570902405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1.4979530482788272E-2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0.72777839883616124</v>
      </c>
      <c r="J92">
        <f>'Data-Normalized'!I92-'Data-Normalized'!B92</f>
        <v>0.79799648568722925</v>
      </c>
      <c r="K92">
        <f>'Data-Normalized'!J92-'Data-Normalized'!B92</f>
        <v>0.84107911062358454</v>
      </c>
      <c r="L92">
        <f>'Data-Normalized'!K92-'Data-Normalized'!B92</f>
        <v>0.68301061108598837</v>
      </c>
      <c r="M92">
        <f>'Data-Normalized'!L92-'Data-Normalized'!B92</f>
        <v>0.79799006671899841</v>
      </c>
      <c r="N92">
        <f>'Data-Normalized'!M92-'Data-Normalized'!B92</f>
        <v>0.72777839883616124</v>
      </c>
      <c r="O92">
        <f>'Data-Normalized'!N92-'Data-Normalized'!B92</f>
        <v>0.64997271417645786</v>
      </c>
      <c r="P92">
        <f>'Data-Normalized'!O92-'Data-Normalized'!B92</f>
        <v>0.72777839883616124</v>
      </c>
      <c r="Q92">
        <f>'Data-Normalized'!P92-'Data-Normalized'!B92</f>
        <v>0.62799306753872919</v>
      </c>
      <c r="R92">
        <f>'Data-Normalized'!Q92-'Data-Normalized'!B92</f>
        <v>-1.6361637270451146E-4</v>
      </c>
      <c r="S92">
        <f>'Data-Normalized'!R92-'Data-Normalized'!B92</f>
        <v>0.61111044570902406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1.5879721644278463E-2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0.73286867733053507</v>
      </c>
      <c r="J93">
        <f>'Data-Normalized'!I93-'Data-Normalized'!B93</f>
        <v>0.80110813204183084</v>
      </c>
      <c r="K93">
        <f>'Data-Normalized'!J93-'Data-Normalized'!B93</f>
        <v>0.84735930976400553</v>
      </c>
      <c r="L93">
        <f>'Data-Normalized'!K93-'Data-Normalized'!B93</f>
        <v>0.68466565764464382</v>
      </c>
      <c r="M93">
        <f>'Data-Normalized'!L93-'Data-Normalized'!B93</f>
        <v>0.80111313488215985</v>
      </c>
      <c r="N93">
        <f>'Data-Normalized'!M93-'Data-Normalized'!B93</f>
        <v>0.73286867733053507</v>
      </c>
      <c r="O93">
        <f>'Data-Normalized'!N93-'Data-Normalized'!B93</f>
        <v>0.62805797304829281</v>
      </c>
      <c r="P93">
        <f>'Data-Normalized'!O93-'Data-Normalized'!B93</f>
        <v>0.73286867733053507</v>
      </c>
      <c r="Q93">
        <f>'Data-Normalized'!P93-'Data-Normalized'!B93</f>
        <v>0.59471259340283789</v>
      </c>
      <c r="R93">
        <f>'Data-Normalized'!Q93-'Data-Normalized'!B93</f>
        <v>3.3243598044858935E-4</v>
      </c>
      <c r="S93">
        <f>'Data-Normalized'!R93-'Data-Normalized'!B93</f>
        <v>0.62111044570902407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1.372946366982862E-2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0.73165609005163723</v>
      </c>
      <c r="J94">
        <f>'Data-Normalized'!I94-'Data-Normalized'!B94</f>
        <v>0.79849042078546661</v>
      </c>
      <c r="K94">
        <f>'Data-Normalized'!J94-'Data-Normalized'!B94</f>
        <v>0.85433103908256569</v>
      </c>
      <c r="L94">
        <f>'Data-Normalized'!K94-'Data-Normalized'!B94</f>
        <v>0.6784050154000778</v>
      </c>
      <c r="M94">
        <f>'Data-Normalized'!L94-'Data-Normalized'!B94</f>
        <v>0.7984874493007077</v>
      </c>
      <c r="N94">
        <f>'Data-Normalized'!M94-'Data-Normalized'!B94</f>
        <v>0.73165609005163723</v>
      </c>
      <c r="O94">
        <f>'Data-Normalized'!N94-'Data-Normalized'!B94</f>
        <v>0.6365267213134812</v>
      </c>
      <c r="P94">
        <f>'Data-Normalized'!O94-'Data-Normalized'!B94</f>
        <v>0.73165609005163723</v>
      </c>
      <c r="Q94">
        <f>'Data-Normalized'!P94-'Data-Normalized'!B94</f>
        <v>0.56475209707909746</v>
      </c>
      <c r="R94">
        <f>'Data-Normalized'!Q94-'Data-Normalized'!B94</f>
        <v>3.7984994621426127E-4</v>
      </c>
      <c r="S94">
        <f>'Data-Normalized'!R94-'Data-Normalized'!B94</f>
        <v>0.62779373026002594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1.4198956762684886E-2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0.73069364813997584</v>
      </c>
      <c r="J95">
        <f>'Data-Normalized'!I95-'Data-Normalized'!B95</f>
        <v>0.78977476556833437</v>
      </c>
      <c r="K95">
        <f>'Data-Normalized'!J95-'Data-Normalized'!B95</f>
        <v>0.85910904093847063</v>
      </c>
      <c r="L95">
        <f>'Data-Normalized'!K95-'Data-Normalized'!B95</f>
        <v>0.66820401139517394</v>
      </c>
      <c r="M95">
        <f>'Data-Normalized'!L95-'Data-Normalized'!B95</f>
        <v>0.78977413044105094</v>
      </c>
      <c r="N95">
        <f>'Data-Normalized'!M95-'Data-Normalized'!B95</f>
        <v>0.73069364813997584</v>
      </c>
      <c r="O95">
        <f>'Data-Normalized'!N95-'Data-Normalized'!B95</f>
        <v>0.63473923662328124</v>
      </c>
      <c r="P95">
        <f>'Data-Normalized'!O95-'Data-Normalized'!B95</f>
        <v>0.73069364813997584</v>
      </c>
      <c r="Q95">
        <f>'Data-Normalized'!P95-'Data-Normalized'!B95</f>
        <v>0.53605179555707416</v>
      </c>
      <c r="R95">
        <f>'Data-Normalized'!Q95-'Data-Normalized'!B95</f>
        <v>-1.6684263828531387E-4</v>
      </c>
      <c r="S95">
        <f>'Data-Normalized'!R95-'Data-Normalized'!B95</f>
        <v>0.51297527168631618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1.476937968904081E-2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0.71568856680936355</v>
      </c>
      <c r="J96">
        <f>'Data-Normalized'!I96-'Data-Normalized'!B96</f>
        <v>0.78261389901800538</v>
      </c>
      <c r="K96">
        <f>'Data-Normalized'!J96-'Data-Normalized'!B96</f>
        <v>0.87375679421578378</v>
      </c>
      <c r="L96">
        <f>'Data-Normalized'!K96-'Data-Normalized'!B96</f>
        <v>0.65333627008287243</v>
      </c>
      <c r="M96">
        <f>'Data-Normalized'!L96-'Data-Normalized'!B96</f>
        <v>0.78259880331076126</v>
      </c>
      <c r="N96">
        <f>'Data-Normalized'!M96-'Data-Normalized'!B96</f>
        <v>0.71568856680936355</v>
      </c>
      <c r="O96">
        <f>'Data-Normalized'!N96-'Data-Normalized'!B96</f>
        <v>0.76824318398201985</v>
      </c>
      <c r="P96">
        <f>'Data-Normalized'!O96-'Data-Normalized'!B96</f>
        <v>0.71568856680936355</v>
      </c>
      <c r="Q96">
        <f>'Data-Normalized'!P96-'Data-Normalized'!B96</f>
        <v>0.7373985984010305</v>
      </c>
      <c r="R96">
        <f>'Data-Normalized'!Q96-'Data-Normalized'!B96</f>
        <v>2.2462259570488197E-4</v>
      </c>
      <c r="S96">
        <f>'Data-Normalized'!R96-'Data-Normalized'!B96</f>
        <v>0.52297527168631619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1.3091042517482374E-2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0.68012086209680833</v>
      </c>
      <c r="J97">
        <f>'Data-Normalized'!I97-'Data-Normalized'!B97</f>
        <v>0.7592416987670022</v>
      </c>
      <c r="K97">
        <f>'Data-Normalized'!J97-'Data-Normalized'!B97</f>
        <v>0.87512670029592832</v>
      </c>
      <c r="L97">
        <f>'Data-Normalized'!K97-'Data-Normalized'!B97</f>
        <v>0.61499451113992132</v>
      </c>
      <c r="M97">
        <f>'Data-Normalized'!L97-'Data-Normalized'!B97</f>
        <v>0.75924218732702664</v>
      </c>
      <c r="N97">
        <f>'Data-Normalized'!M97-'Data-Normalized'!B97</f>
        <v>0.68012086209680833</v>
      </c>
      <c r="O97">
        <f>'Data-Normalized'!N97-'Data-Normalized'!B97</f>
        <v>0.7646768637262702</v>
      </c>
      <c r="P97">
        <f>'Data-Normalized'!O97-'Data-Normalized'!B97</f>
        <v>0.68012086209680833</v>
      </c>
      <c r="Q97">
        <f>'Data-Normalized'!P97-'Data-Normalized'!B97</f>
        <v>0.79478504068246081</v>
      </c>
      <c r="R97">
        <f>'Data-Normalized'!Q97-'Data-Normalized'!B97</f>
        <v>4.2694983942319353E-4</v>
      </c>
      <c r="S97">
        <f>'Data-Normalized'!R97-'Data-Normalized'!B97</f>
        <v>0.5329752716863162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1.4381586119785662E-2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0.65867547076014021</v>
      </c>
      <c r="J98">
        <f>'Data-Normalized'!I98-'Data-Normalized'!B98</f>
        <v>0.73755842927046789</v>
      </c>
      <c r="K98">
        <f>'Data-Normalized'!J98-'Data-Normalized'!B98</f>
        <v>0.86879188235567073</v>
      </c>
      <c r="L98">
        <f>'Data-Normalized'!K98-'Data-Normalized'!B98</f>
        <v>0.58346220964168438</v>
      </c>
      <c r="M98">
        <f>'Data-Normalized'!L98-'Data-Normalized'!B98</f>
        <v>0.73755060112266535</v>
      </c>
      <c r="N98">
        <f>'Data-Normalized'!M98-'Data-Normalized'!B98</f>
        <v>0.65867547076014021</v>
      </c>
      <c r="O98">
        <f>'Data-Normalized'!N98-'Data-Normalized'!B98</f>
        <v>0.70896643487164457</v>
      </c>
      <c r="P98">
        <f>'Data-Normalized'!O98-'Data-Normalized'!B98</f>
        <v>0.65867547076014021</v>
      </c>
      <c r="Q98">
        <f>'Data-Normalized'!P98-'Data-Normalized'!B98</f>
        <v>0.72357815001892578</v>
      </c>
      <c r="R98">
        <f>'Data-Normalized'!Q98-'Data-Normalized'!B98</f>
        <v>5.2142950250842757E-4</v>
      </c>
      <c r="S98">
        <f>'Data-Normalized'!R98-'Data-Normalized'!B98</f>
        <v>0.35024926026544773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1.0830071272751263E-2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0.68375060981345981</v>
      </c>
      <c r="J99">
        <f>'Data-Normalized'!I99-'Data-Normalized'!B99</f>
        <v>0.74170139526244672</v>
      </c>
      <c r="K99">
        <f>'Data-Normalized'!J99-'Data-Normalized'!B99</f>
        <v>0.86838730601633296</v>
      </c>
      <c r="L99">
        <f>'Data-Normalized'!K99-'Data-Normalized'!B99</f>
        <v>0.6015209553267149</v>
      </c>
      <c r="M99">
        <f>'Data-Normalized'!L99-'Data-Normalized'!B99</f>
        <v>0.74170848005093359</v>
      </c>
      <c r="N99">
        <f>'Data-Normalized'!M99-'Data-Normalized'!B99</f>
        <v>0.68375060981345981</v>
      </c>
      <c r="O99">
        <f>'Data-Normalized'!N99-'Data-Normalized'!B99</f>
        <v>0.71258115091975061</v>
      </c>
      <c r="P99">
        <f>'Data-Normalized'!O99-'Data-Normalized'!B99</f>
        <v>0.68375060981345981</v>
      </c>
      <c r="Q99">
        <f>'Data-Normalized'!P99-'Data-Normalized'!B99</f>
        <v>0.75988231820916596</v>
      </c>
      <c r="R99">
        <f>'Data-Normalized'!Q99-'Data-Normalized'!B99</f>
        <v>-1.1102917643444205E-4</v>
      </c>
      <c r="S99">
        <f>'Data-Normalized'!R99-'Data-Normalized'!B99</f>
        <v>0.36024926026544785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8.7524653308923422E-3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0.70803015266585023</v>
      </c>
      <c r="J100">
        <f>'Data-Normalized'!I100-'Data-Normalized'!B100</f>
        <v>0.72438288677803309</v>
      </c>
      <c r="K100">
        <f>'Data-Normalized'!J100-'Data-Normalized'!B100</f>
        <v>0.84994037988551641</v>
      </c>
      <c r="L100">
        <f>'Data-Normalized'!K100-'Data-Normalized'!B100</f>
        <v>0.60999131820807151</v>
      </c>
      <c r="M100">
        <f>'Data-Normalized'!L100-'Data-Normalized'!B100</f>
        <v>0.72437950831554154</v>
      </c>
      <c r="N100">
        <f>'Data-Normalized'!M100-'Data-Normalized'!B100</f>
        <v>0.70803015266585023</v>
      </c>
      <c r="O100">
        <f>'Data-Normalized'!N100-'Data-Normalized'!B100</f>
        <v>0.71882282135527142</v>
      </c>
      <c r="P100">
        <f>'Data-Normalized'!O100-'Data-Normalized'!B100</f>
        <v>0.70803015266585023</v>
      </c>
      <c r="Q100">
        <f>'Data-Normalized'!P100-'Data-Normalized'!B100</f>
        <v>0.74527648394318258</v>
      </c>
      <c r="R100">
        <f>'Data-Normalized'!Q100-'Data-Normalized'!B100</f>
        <v>-1.3319748456558367E-6</v>
      </c>
      <c r="S100">
        <f>'Data-Normalized'!R100-'Data-Normalized'!B100</f>
        <v>0.37024926026544785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2.4672024027144572E-2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0.73050329495710564</v>
      </c>
      <c r="J101">
        <f>'Data-Normalized'!I101-'Data-Normalized'!B101</f>
        <v>0.73150620026141644</v>
      </c>
      <c r="K101">
        <f>'Data-Normalized'!J101-'Data-Normalized'!B101</f>
        <v>0.85087164767200196</v>
      </c>
      <c r="L101">
        <f>'Data-Normalized'!K101-'Data-Normalized'!B101</f>
        <v>0.62909814510429418</v>
      </c>
      <c r="M101">
        <f>'Data-Normalized'!L101-'Data-Normalized'!B101</f>
        <v>0.73150755439847959</v>
      </c>
      <c r="N101">
        <f>'Data-Normalized'!M101-'Data-Normalized'!B101</f>
        <v>0.73050329495710564</v>
      </c>
      <c r="O101">
        <f>'Data-Normalized'!N101-'Data-Normalized'!B101</f>
        <v>0.72361990142262989</v>
      </c>
      <c r="P101">
        <f>'Data-Normalized'!O101-'Data-Normalized'!B101</f>
        <v>0.73050329495710564</v>
      </c>
      <c r="Q101">
        <f>'Data-Normalized'!P101-'Data-Normalized'!B101</f>
        <v>0.73198381449717231</v>
      </c>
      <c r="R101">
        <f>'Data-Normalized'!Q101-'Data-Normalized'!B101</f>
        <v>-1.374904416125769E-4</v>
      </c>
      <c r="S101">
        <f>'Data-Normalized'!R101-'Data-Normalized'!B101</f>
        <v>0.34070205355531602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2.4299647580989545E-2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0.74824795253294552</v>
      </c>
      <c r="J102">
        <f>'Data-Normalized'!I102-'Data-Normalized'!B102</f>
        <v>0.72993920571426085</v>
      </c>
      <c r="K102">
        <f>'Data-Normalized'!J102-'Data-Normalized'!B102</f>
        <v>0.82821273167869047</v>
      </c>
      <c r="L102">
        <f>'Data-Normalized'!K102-'Data-Normalized'!B102</f>
        <v>0.64083650866766284</v>
      </c>
      <c r="M102">
        <f>'Data-Normalized'!L102-'Data-Normalized'!B102</f>
        <v>0.72993293009231142</v>
      </c>
      <c r="N102">
        <f>'Data-Normalized'!M102-'Data-Normalized'!B102</f>
        <v>0.74824795253294552</v>
      </c>
      <c r="O102">
        <f>'Data-Normalized'!N102-'Data-Normalized'!B102</f>
        <v>0.66985888051386144</v>
      </c>
      <c r="P102">
        <f>'Data-Normalized'!O102-'Data-Normalized'!B102</f>
        <v>0.74824795253294552</v>
      </c>
      <c r="Q102">
        <f>'Data-Normalized'!P102-'Data-Normalized'!B102</f>
        <v>0.65554723191711417</v>
      </c>
      <c r="R102">
        <f>'Data-Normalized'!Q102-'Data-Normalized'!B102</f>
        <v>-1.0212632718799644E-4</v>
      </c>
      <c r="S102">
        <f>'Data-Normalized'!R102-'Data-Normalized'!B102</f>
        <v>0.35070205355531603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1.8806863014080969E-2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0.72199664012970333</v>
      </c>
      <c r="J103">
        <f>'Data-Normalized'!I103-'Data-Normalized'!B103</f>
        <v>0.61951815322410497</v>
      </c>
      <c r="K103">
        <f>'Data-Normalized'!J103-'Data-Normalized'!B103</f>
        <v>0.71828111871183697</v>
      </c>
      <c r="L103">
        <f>'Data-Normalized'!K103-'Data-Normalized'!B103</f>
        <v>0.57599657979381469</v>
      </c>
      <c r="M103">
        <f>'Data-Normalized'!L103-'Data-Normalized'!B103</f>
        <v>0.61952391853690336</v>
      </c>
      <c r="N103">
        <f>'Data-Normalized'!M103-'Data-Normalized'!B103</f>
        <v>0.72199664012970333</v>
      </c>
      <c r="O103">
        <f>'Data-Normalized'!N103-'Data-Normalized'!B103</f>
        <v>0.60919267560703427</v>
      </c>
      <c r="P103">
        <f>'Data-Normalized'!O103-'Data-Normalized'!B103</f>
        <v>0.72199664012970333</v>
      </c>
      <c r="Q103">
        <f>'Data-Normalized'!P103-'Data-Normalized'!B103</f>
        <v>0.73713951427185809</v>
      </c>
      <c r="R103">
        <f>'Data-Normalized'!Q103-'Data-Normalized'!B103</f>
        <v>-7.3415841994743311E-5</v>
      </c>
      <c r="S103">
        <f>'Data-Normalized'!R103-'Data-Normalized'!B103</f>
        <v>0.27167264903565891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sqref="A1:XFD1048576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1.9679109931518699E-2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16.302678944860599</v>
      </c>
      <c r="I2">
        <f>MAX(Data!J3:J102)</f>
        <v>476360.56</v>
      </c>
      <c r="J2">
        <f>MAX(Data!K3:K102)</f>
        <v>410452.08</v>
      </c>
      <c r="K2">
        <f>MAX(Data!L3:L102)</f>
        <v>0.86384772243096297</v>
      </c>
      <c r="L2">
        <f>MAX(Data!M3:M102)</f>
        <v>0.85706086645184298</v>
      </c>
      <c r="M2">
        <f>MAX(Data!N3:N102)</f>
        <v>16.302678944860599</v>
      </c>
      <c r="N2">
        <f>MAX(Data!O3:O102)</f>
        <v>0.958730121649501</v>
      </c>
      <c r="O2">
        <f>MAX(Data!P3:P102)</f>
        <v>16.302678944860599</v>
      </c>
      <c r="P2">
        <f>MAX(Data!Q3:Q102)</f>
        <v>0.94655671517338702</v>
      </c>
      <c r="Q2">
        <f>MAX(Data!R3:R102)</f>
        <v>133226539.86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1</v>
      </c>
      <c r="I4">
        <f>IF(M_7=0,0,Data!J3/M_7)</f>
        <v>1</v>
      </c>
      <c r="J4">
        <f>IF(M_8=0,0,Data!K3/M_8)</f>
        <v>1</v>
      </c>
      <c r="K4">
        <f>IF(M_9=0,0,Data!L3/M_9)</f>
        <v>1</v>
      </c>
      <c r="L4">
        <f>IF(M_10=0,0,Data!M3/M_10)</f>
        <v>1</v>
      </c>
      <c r="M4">
        <f>IF(M_11=0,0,Data!N3/M_11)</f>
        <v>1</v>
      </c>
      <c r="N4">
        <f>IF(M_12=0,0,Data!O3/M_12)</f>
        <v>0.99761181607389615</v>
      </c>
      <c r="O4">
        <f>IF(M_13=0,0,Data!P3/M_13)</f>
        <v>1</v>
      </c>
      <c r="P4">
        <f>IF(M_14=0,0,Data!Q3/M_14)</f>
        <v>0.9975224809155715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0.99419148195926166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0.99989407691633758</v>
      </c>
      <c r="I5">
        <f>IF(M_7=0,0,Data!J4/M_7)</f>
        <v>0.99999567554459168</v>
      </c>
      <c r="J5">
        <f>IF(M_8=0,0,Data!K4/M_8)</f>
        <v>0.99973487769875591</v>
      </c>
      <c r="K5">
        <f>IF(M_9=0,0,Data!L4/M_9)</f>
        <v>0.99994589153857061</v>
      </c>
      <c r="L5">
        <f>IF(M_10=0,0,Data!M4/M_10)</f>
        <v>0.99999573894077665</v>
      </c>
      <c r="M5">
        <f>IF(M_11=0,0,Data!N4/M_11)</f>
        <v>0.99989407691633758</v>
      </c>
      <c r="N5">
        <f>IF(M_12=0,0,Data!O4/M_12)</f>
        <v>0.99851273341712177</v>
      </c>
      <c r="O5">
        <f>IF(M_13=0,0,Data!P4/M_13)</f>
        <v>0.99989407691633758</v>
      </c>
      <c r="P5">
        <f>IF(M_14=0,0,Data!Q4/M_14)</f>
        <v>0.99818247307874108</v>
      </c>
      <c r="Q5">
        <f>IF(M_15=0,0,Data!R4/M_15)</f>
        <v>0.99520168653579255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0.99024064205453743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0.99996358176069655</v>
      </c>
      <c r="I6">
        <f>IF(M_7=0,0,Data!J5/M_7)</f>
        <v>0.9999360988239665</v>
      </c>
      <c r="J6">
        <f>IF(M_8=0,0,Data!K5/M_8)</f>
        <v>0.99989231386036581</v>
      </c>
      <c r="K6">
        <f>IF(M_9=0,0,Data!L5/M_9)</f>
        <v>0.99998806292773346</v>
      </c>
      <c r="L6">
        <f>IF(M_10=0,0,Data!M5/M_10)</f>
        <v>0.99992868992063189</v>
      </c>
      <c r="M6">
        <f>IF(M_11=0,0,Data!N5/M_11)</f>
        <v>0.99996358176069655</v>
      </c>
      <c r="N6">
        <f>IF(M_12=0,0,Data!O5/M_12)</f>
        <v>1</v>
      </c>
      <c r="O6">
        <f>IF(M_13=0,0,Data!P5/M_13)</f>
        <v>0.99996358176069655</v>
      </c>
      <c r="P6">
        <f>IF(M_14=0,0,Data!Q5/M_14)</f>
        <v>0.99661157930369182</v>
      </c>
      <c r="Q6">
        <f>IF(M_15=0,0,Data!R5/M_15)</f>
        <v>0.98760110949563173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0.9848128808710489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0.99966471714821314</v>
      </c>
      <c r="I7">
        <f>IF(M_7=0,0,Data!J6/M_7)</f>
        <v>0.99976568169287572</v>
      </c>
      <c r="J7">
        <f>IF(M_8=0,0,Data!K6/M_8)</f>
        <v>0.99982365785550409</v>
      </c>
      <c r="K7">
        <f>IF(M_9=0,0,Data!L6/M_9)</f>
        <v>0.99960087568607614</v>
      </c>
      <c r="L7">
        <f>IF(M_10=0,0,Data!M6/M_10)</f>
        <v>0.99976864954918454</v>
      </c>
      <c r="M7">
        <f>IF(M_11=0,0,Data!N6/M_11)</f>
        <v>0.99966471714821314</v>
      </c>
      <c r="N7">
        <f>IF(M_12=0,0,Data!O6/M_12)</f>
        <v>0.99671936230933944</v>
      </c>
      <c r="O7">
        <f>IF(M_13=0,0,Data!P6/M_13)</f>
        <v>0.99966471714821314</v>
      </c>
      <c r="P7">
        <f>IF(M_14=0,0,Data!Q6/M_14)</f>
        <v>0.99819221078621834</v>
      </c>
      <c r="Q7">
        <f>IF(M_15=0,0,Data!R6/M_15)</f>
        <v>0.97310034259115374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0.95152596307990223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0.99955920026119605</v>
      </c>
      <c r="I8">
        <f>IF(M_7=0,0,Data!J7/M_7)</f>
        <v>0.99976169311749907</v>
      </c>
      <c r="J8">
        <f>IF(M_8=0,0,Data!K7/M_8)</f>
        <v>0.99958260657370768</v>
      </c>
      <c r="K8">
        <f>IF(M_9=0,0,Data!L7/M_9)</f>
        <v>0.99947862252076269</v>
      </c>
      <c r="L8">
        <f>IF(M_10=0,0,Data!M7/M_10)</f>
        <v>0.99976033630618866</v>
      </c>
      <c r="M8">
        <f>IF(M_11=0,0,Data!N7/M_11)</f>
        <v>0.99955920026119605</v>
      </c>
      <c r="N8">
        <f>IF(M_12=0,0,Data!O7/M_12)</f>
        <v>0.99912418127861857</v>
      </c>
      <c r="O8">
        <f>IF(M_13=0,0,Data!P7/M_13)</f>
        <v>0.99955920026119605</v>
      </c>
      <c r="P8">
        <f>IF(M_14=0,0,Data!Q7/M_14)</f>
        <v>0.99747579384619511</v>
      </c>
      <c r="Q8">
        <f>IF(M_15=0,0,Data!R7/M_15)</f>
        <v>0.96470703476243536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0.95634709959906694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0.99937879418513043</v>
      </c>
      <c r="I9">
        <f>IF(M_7=0,0,Data!J8/M_7)</f>
        <v>0.99957024149942231</v>
      </c>
      <c r="J9">
        <f>IF(M_8=0,0,Data!K8/M_8)</f>
        <v>0.99968278879229944</v>
      </c>
      <c r="K9">
        <f>IF(M_9=0,0,Data!L8/M_9)</f>
        <v>0.99925419929596981</v>
      </c>
      <c r="L9">
        <f>IF(M_10=0,0,Data!M8/M_10)</f>
        <v>0.99956863041619248</v>
      </c>
      <c r="M9">
        <f>IF(M_11=0,0,Data!N8/M_11)</f>
        <v>0.99937879418513043</v>
      </c>
      <c r="N9">
        <f>IF(M_12=0,0,Data!O8/M_12)</f>
        <v>0.99790909153818796</v>
      </c>
      <c r="O9">
        <f>IF(M_13=0,0,Data!P8/M_13)</f>
        <v>0.99937879418513043</v>
      </c>
      <c r="P9">
        <f>IF(M_14=0,0,Data!Q8/M_14)</f>
        <v>1</v>
      </c>
      <c r="Q9">
        <f>IF(M_15=0,0,Data!R8/M_15)</f>
        <v>0.95777558070703162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0.95058928932613784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0.99919977558112238</v>
      </c>
      <c r="I10">
        <f>IF(M_7=0,0,Data!J9/M_7)</f>
        <v>0.99952485571013683</v>
      </c>
      <c r="J10">
        <f>IF(M_8=0,0,Data!K9/M_8)</f>
        <v>0.99942604749377806</v>
      </c>
      <c r="K10">
        <f>IF(M_9=0,0,Data!L9/M_9)</f>
        <v>0.99896416917005826</v>
      </c>
      <c r="L10">
        <f>IF(M_10=0,0,Data!M9/M_10)</f>
        <v>0.99951841675749276</v>
      </c>
      <c r="M10">
        <f>IF(M_11=0,0,Data!N9/M_11)</f>
        <v>0.99919977558112238</v>
      </c>
      <c r="N10">
        <f>IF(M_12=0,0,Data!O9/M_12)</f>
        <v>0.9933871602854919</v>
      </c>
      <c r="O10">
        <f>IF(M_13=0,0,Data!P9/M_13)</f>
        <v>0.99919977558112238</v>
      </c>
      <c r="P10">
        <f>IF(M_14=0,0,Data!Q9/M_14)</f>
        <v>0.99795916856663558</v>
      </c>
      <c r="Q10">
        <f>IF(M_15=0,0,Data!R9/M_15)</f>
        <v>0.94713540509720473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0.94728405198944177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0.99904092866925231</v>
      </c>
      <c r="I11">
        <f>IF(M_7=0,0,Data!J10/M_7)</f>
        <v>0.99909249413931334</v>
      </c>
      <c r="J11">
        <f>IF(M_8=0,0,Data!K10/M_8)</f>
        <v>0.99944485602314392</v>
      </c>
      <c r="K11">
        <f>IF(M_9=0,0,Data!L10/M_9)</f>
        <v>0.99867135059419365</v>
      </c>
      <c r="L11">
        <f>IF(M_10=0,0,Data!M10/M_10)</f>
        <v>0.99909966325099697</v>
      </c>
      <c r="M11">
        <f>IF(M_11=0,0,Data!N10/M_11)</f>
        <v>0.99904092866925231</v>
      </c>
      <c r="N11">
        <f>IF(M_12=0,0,Data!O10/M_12)</f>
        <v>0.99438074434292512</v>
      </c>
      <c r="O11">
        <f>IF(M_13=0,0,Data!P10/M_13)</f>
        <v>0.99904092866925231</v>
      </c>
      <c r="P11">
        <f>IF(M_14=0,0,Data!Q10/M_14)</f>
        <v>0.99280485921111394</v>
      </c>
      <c r="Q11">
        <f>IF(M_15=0,0,Data!R10/M_15)</f>
        <v>0.93711542783589641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0.93323600520609495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0.99872662576366678</v>
      </c>
      <c r="I12">
        <f>IF(M_7=0,0,Data!J11/M_7)</f>
        <v>0.99889314934049112</v>
      </c>
      <c r="J12">
        <f>IF(M_8=0,0,Data!K11/M_8)</f>
        <v>0.99954401497977541</v>
      </c>
      <c r="K12">
        <f>IF(M_9=0,0,Data!L11/M_9)</f>
        <v>0.99828146889528024</v>
      </c>
      <c r="L12">
        <f>IF(M_10=0,0,Data!M11/M_10)</f>
        <v>0.99888205680493314</v>
      </c>
      <c r="M12">
        <f>IF(M_11=0,0,Data!N11/M_11)</f>
        <v>0.99872662576366678</v>
      </c>
      <c r="N12">
        <f>IF(M_12=0,0,Data!O11/M_12)</f>
        <v>0.99019840791840019</v>
      </c>
      <c r="O12">
        <f>IF(M_13=0,0,Data!P11/M_13)</f>
        <v>0.99872662576366678</v>
      </c>
      <c r="P12">
        <f>IF(M_14=0,0,Data!Q11/M_14)</f>
        <v>0.99453923037110437</v>
      </c>
      <c r="Q12">
        <f>IF(M_15=0,0,Data!R11/M_15)</f>
        <v>0.92435823064541156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0.93432027995943256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0.99810148094207807</v>
      </c>
      <c r="I13">
        <f>IF(M_7=0,0,Data!J12/M_7)</f>
        <v>0.99880464495213461</v>
      </c>
      <c r="J13">
        <f>IF(M_8=0,0,Data!K12/M_8)</f>
        <v>0.99944237095838329</v>
      </c>
      <c r="K13">
        <f>IF(M_9=0,0,Data!L12/M_9)</f>
        <v>0.99772277631612194</v>
      </c>
      <c r="L13">
        <f>IF(M_10=0,0,Data!M12/M_10)</f>
        <v>0.99880832377031947</v>
      </c>
      <c r="M13">
        <f>IF(M_11=0,0,Data!N12/M_11)</f>
        <v>0.99810148094207807</v>
      </c>
      <c r="N13">
        <f>IF(M_12=0,0,Data!O12/M_12)</f>
        <v>0.99116401072497962</v>
      </c>
      <c r="O13">
        <f>IF(M_13=0,0,Data!P12/M_13)</f>
        <v>0.99810148094207807</v>
      </c>
      <c r="P13">
        <f>IF(M_14=0,0,Data!Q12/M_14)</f>
        <v>0.98609458977566922</v>
      </c>
      <c r="Q13">
        <f>IF(M_15=0,0,Data!R12/M_15)</f>
        <v>0.92106396660116641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0.91820249870397608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0.99804131255984363</v>
      </c>
      <c r="I14">
        <f>IF(M_7=0,0,Data!J13/M_7)</f>
        <v>0.99829154621868776</v>
      </c>
      <c r="J14">
        <f>IF(M_8=0,0,Data!K13/M_8)</f>
        <v>0.99934282218767168</v>
      </c>
      <c r="K14">
        <f>IF(M_9=0,0,Data!L13/M_9)</f>
        <v>0.99734263852659122</v>
      </c>
      <c r="L14">
        <f>IF(M_10=0,0,Data!M13/M_10)</f>
        <v>0.99829382175655068</v>
      </c>
      <c r="M14">
        <f>IF(M_11=0,0,Data!N13/M_11)</f>
        <v>0.99804131255984363</v>
      </c>
      <c r="N14">
        <f>IF(M_12=0,0,Data!O13/M_12)</f>
        <v>0.98375687546041635</v>
      </c>
      <c r="O14">
        <f>IF(M_13=0,0,Data!P13/M_13)</f>
        <v>0.99804131255984363</v>
      </c>
      <c r="P14">
        <f>IF(M_14=0,0,Data!Q13/M_14)</f>
        <v>0.9808156839903156</v>
      </c>
      <c r="Q14">
        <f>IF(M_15=0,0,Data!R13/M_15)</f>
        <v>0.90742379474119295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0.90275929856061232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0.99770707273406234</v>
      </c>
      <c r="I15">
        <f>IF(M_7=0,0,Data!J14/M_7)</f>
        <v>0.99796863955319903</v>
      </c>
      <c r="J15">
        <f>IF(M_8=0,0,Data!K14/M_8)</f>
        <v>0.99936348233391825</v>
      </c>
      <c r="K15">
        <f>IF(M_9=0,0,Data!L14/M_9)</f>
        <v>0.99688151036485695</v>
      </c>
      <c r="L15">
        <f>IF(M_10=0,0,Data!M14/M_10)</f>
        <v>0.99797315616239068</v>
      </c>
      <c r="M15">
        <f>IF(M_11=0,0,Data!N14/M_11)</f>
        <v>0.99770707273406234</v>
      </c>
      <c r="N15">
        <f>IF(M_12=0,0,Data!O14/M_12)</f>
        <v>0.98368825859798403</v>
      </c>
      <c r="O15">
        <f>IF(M_13=0,0,Data!P14/M_13)</f>
        <v>0.99770707273406234</v>
      </c>
      <c r="P15">
        <f>IF(M_14=0,0,Data!Q14/M_14)</f>
        <v>0.97880276542803168</v>
      </c>
      <c r="Q15">
        <f>IF(M_15=0,0,Data!R14/M_15)</f>
        <v>0.89499757214515707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0.91258432716728877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0.9969618786610337</v>
      </c>
      <c r="I16">
        <f>IF(M_7=0,0,Data!J15/M_7)</f>
        <v>0.99735834553557501</v>
      </c>
      <c r="J16">
        <f>IF(M_8=0,0,Data!K15/M_8)</f>
        <v>0.9992122344708303</v>
      </c>
      <c r="K16">
        <f>IF(M_9=0,0,Data!L15/M_9)</f>
        <v>0.99585138175841248</v>
      </c>
      <c r="L16">
        <f>IF(M_10=0,0,Data!M15/M_10)</f>
        <v>0.9973642006691541</v>
      </c>
      <c r="M16">
        <f>IF(M_11=0,0,Data!N15/M_11)</f>
        <v>0.9969618786610337</v>
      </c>
      <c r="N16">
        <f>IF(M_12=0,0,Data!O15/M_12)</f>
        <v>0.98504607713522707</v>
      </c>
      <c r="O16">
        <f>IF(M_13=0,0,Data!P15/M_13)</f>
        <v>0.9969618786610337</v>
      </c>
      <c r="P16">
        <f>IF(M_14=0,0,Data!Q15/M_14)</f>
        <v>0.97978972981239287</v>
      </c>
      <c r="Q16">
        <f>IF(M_15=0,0,Data!R15/M_15)</f>
        <v>0.88425797910683657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0.89882365360064631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0.99647141881724077</v>
      </c>
      <c r="I17">
        <f>IF(M_7=0,0,Data!J16/M_7)</f>
        <v>0.99694878182190405</v>
      </c>
      <c r="J17">
        <f>IF(M_8=0,0,Data!K16/M_8)</f>
        <v>0.99931119852042161</v>
      </c>
      <c r="K17">
        <f>IF(M_9=0,0,Data!L16/M_9)</f>
        <v>0.99537631134691773</v>
      </c>
      <c r="L17">
        <f>IF(M_10=0,0,Data!M16/M_10)</f>
        <v>0.9969618647731977</v>
      </c>
      <c r="M17">
        <f>IF(M_11=0,0,Data!N16/M_11)</f>
        <v>0.99647141881724077</v>
      </c>
      <c r="N17">
        <f>IF(M_12=0,0,Data!O16/M_12)</f>
        <v>0.98925044047572885</v>
      </c>
      <c r="O17">
        <f>IF(M_13=0,0,Data!P16/M_13)</f>
        <v>0.99647141881724077</v>
      </c>
      <c r="P17">
        <f>IF(M_14=0,0,Data!Q16/M_14)</f>
        <v>0.98211526305591945</v>
      </c>
      <c r="Q17">
        <f>IF(M_15=0,0,Data!R16/M_15)</f>
        <v>0.88004524221079627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0.88821723010385489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0.99645516780583987</v>
      </c>
      <c r="I18">
        <f>IF(M_7=0,0,Data!J17/M_7)</f>
        <v>0.99622143361322768</v>
      </c>
      <c r="J18">
        <f>IF(M_8=0,0,Data!K17/M_8)</f>
        <v>0.9992958495910168</v>
      </c>
      <c r="K18">
        <f>IF(M_9=0,0,Data!L17/M_9)</f>
        <v>0.99484525262009382</v>
      </c>
      <c r="L18">
        <f>IF(M_10=0,0,Data!M17/M_10)</f>
        <v>0.99621968851657161</v>
      </c>
      <c r="M18">
        <f>IF(M_11=0,0,Data!N17/M_11)</f>
        <v>0.99645516780583987</v>
      </c>
      <c r="N18">
        <f>IF(M_12=0,0,Data!O17/M_12)</f>
        <v>0.97960981623826593</v>
      </c>
      <c r="O18">
        <f>IF(M_13=0,0,Data!P17/M_13)</f>
        <v>0.99645516780583987</v>
      </c>
      <c r="P18">
        <f>IF(M_14=0,0,Data!Q17/M_14)</f>
        <v>0.98348590780304834</v>
      </c>
      <c r="Q18">
        <f>IF(M_15=0,0,Data!R17/M_15)</f>
        <v>0.86594666258864439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0.88836110442941907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0.99544997656535572</v>
      </c>
      <c r="I19">
        <f>IF(M_7=0,0,Data!J18/M_7)</f>
        <v>0.99582505319080161</v>
      </c>
      <c r="J19">
        <f>IF(M_8=0,0,Data!K18/M_8)</f>
        <v>0.99907204758226587</v>
      </c>
      <c r="K19">
        <f>IF(M_9=0,0,Data!L18/M_9)</f>
        <v>0.99377207535933287</v>
      </c>
      <c r="L19">
        <f>IF(M_10=0,0,Data!M18/M_10)</f>
        <v>0.99582549876324911</v>
      </c>
      <c r="M19">
        <f>IF(M_11=0,0,Data!N18/M_11)</f>
        <v>0.99544997656535572</v>
      </c>
      <c r="N19">
        <f>IF(M_12=0,0,Data!O18/M_12)</f>
        <v>0.98526254942127978</v>
      </c>
      <c r="O19">
        <f>IF(M_13=0,0,Data!P18/M_13)</f>
        <v>0.99544997656535572</v>
      </c>
      <c r="P19">
        <f>IF(M_14=0,0,Data!Q18/M_14)</f>
        <v>0.98701816492026984</v>
      </c>
      <c r="Q19">
        <f>IF(M_15=0,0,Data!R18/M_15)</f>
        <v>0.85416237124812167</v>
      </c>
      <c r="R19">
        <f>IF(M_16=0,0,Data!S18/M_16)</f>
        <v>0.99470736414740557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0.8383254488256846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0.9948619204745055</v>
      </c>
      <c r="I20">
        <f>IF(M_7=0,0,Data!J19/M_7)</f>
        <v>0.99528038173437361</v>
      </c>
      <c r="J20">
        <f>IF(M_8=0,0,Data!K19/M_8)</f>
        <v>0.9986641071474166</v>
      </c>
      <c r="K20">
        <f>IF(M_9=0,0,Data!L19/M_9)</f>
        <v>0.99276093327728054</v>
      </c>
      <c r="L20">
        <f>IF(M_10=0,0,Data!M19/M_10)</f>
        <v>0.99527218769046943</v>
      </c>
      <c r="M20">
        <f>IF(M_11=0,0,Data!N19/M_11)</f>
        <v>0.9948619204745055</v>
      </c>
      <c r="N20">
        <f>IF(M_12=0,0,Data!O19/M_12)</f>
        <v>0.97616150543361524</v>
      </c>
      <c r="O20">
        <f>IF(M_13=0,0,Data!P19/M_13)</f>
        <v>0.9948619204745055</v>
      </c>
      <c r="P20">
        <f>IF(M_14=0,0,Data!Q19/M_14)</f>
        <v>0.98016168427023809</v>
      </c>
      <c r="Q20">
        <f>IF(M_15=0,0,Data!R19/M_15)</f>
        <v>0.84208535219703184</v>
      </c>
      <c r="R20">
        <f>IF(M_16=0,0,Data!S19/M_16)</f>
        <v>0.96219545819576002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0.81845980822207365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0.99438926064600364</v>
      </c>
      <c r="I21">
        <f>IF(M_7=0,0,Data!J20/M_7)</f>
        <v>0.99508523543594796</v>
      </c>
      <c r="J21">
        <f>IF(M_8=0,0,Data!K20/M_8)</f>
        <v>0.99875615199708567</v>
      </c>
      <c r="K21">
        <f>IF(M_9=0,0,Data!L20/M_9)</f>
        <v>0.99214537511764034</v>
      </c>
      <c r="L21">
        <f>IF(M_10=0,0,Data!M20/M_10)</f>
        <v>0.99508750001566593</v>
      </c>
      <c r="M21">
        <f>IF(M_11=0,0,Data!N20/M_11)</f>
        <v>0.99438926064600364</v>
      </c>
      <c r="N21">
        <f>IF(M_12=0,0,Data!O20/M_12)</f>
        <v>0.97847037097479339</v>
      </c>
      <c r="O21">
        <f>IF(M_13=0,0,Data!P20/M_13)</f>
        <v>0.99438926064600364</v>
      </c>
      <c r="P21">
        <f>IF(M_14=0,0,Data!Q20/M_14)</f>
        <v>0.98498016701062674</v>
      </c>
      <c r="Q21">
        <f>IF(M_15=0,0,Data!R20/M_15)</f>
        <v>0.83133825224604163</v>
      </c>
      <c r="R21">
        <f>IF(M_16=0,0,Data!S20/M_16)</f>
        <v>0.96219545819576002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0.8374250101552283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0.99376889666039681</v>
      </c>
      <c r="I22">
        <f>IF(M_7=0,0,Data!J21/M_7)</f>
        <v>0.99514850683692202</v>
      </c>
      <c r="J22">
        <f>IF(M_8=0,0,Data!K21/M_8)</f>
        <v>0.99894526055270561</v>
      </c>
      <c r="K22">
        <f>IF(M_9=0,0,Data!L21/M_9)</f>
        <v>0.99146110829794487</v>
      </c>
      <c r="L22">
        <f>IF(M_10=0,0,Data!M21/M_10)</f>
        <v>0.99514832454733637</v>
      </c>
      <c r="M22">
        <f>IF(M_11=0,0,Data!N21/M_11)</f>
        <v>0.99376889666039681</v>
      </c>
      <c r="N22">
        <f>IF(M_12=0,0,Data!O21/M_12)</f>
        <v>0.9747625229154846</v>
      </c>
      <c r="O22">
        <f>IF(M_13=0,0,Data!P21/M_13)</f>
        <v>0.99376889666039681</v>
      </c>
      <c r="P22">
        <f>IF(M_14=0,0,Data!Q21/M_14)</f>
        <v>0.97364780730425549</v>
      </c>
      <c r="Q22">
        <f>IF(M_15=0,0,Data!R21/M_15)</f>
        <v>0.82523181353754627</v>
      </c>
      <c r="R22">
        <f>IF(M_16=0,0,Data!S21/M_16)</f>
        <v>0.96219545819576002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0.855840577425238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0.99317805655240121</v>
      </c>
      <c r="I23">
        <f>IF(M_7=0,0,Data!J22/M_7)</f>
        <v>0.99505727342330774</v>
      </c>
      <c r="J23">
        <f>IF(M_8=0,0,Data!K22/M_8)</f>
        <v>0.99881428302178421</v>
      </c>
      <c r="K23">
        <f>IF(M_9=0,0,Data!L22/M_9)</f>
        <v>0.99067081771827559</v>
      </c>
      <c r="L23">
        <f>IF(M_10=0,0,Data!M22/M_10)</f>
        <v>0.99504848208120178</v>
      </c>
      <c r="M23">
        <f>IF(M_11=0,0,Data!N22/M_11)</f>
        <v>0.99317805655240121</v>
      </c>
      <c r="N23">
        <f>IF(M_12=0,0,Data!O22/M_12)</f>
        <v>0.97348968722199192</v>
      </c>
      <c r="O23">
        <f>IF(M_13=0,0,Data!P22/M_13)</f>
        <v>0.99317805655240121</v>
      </c>
      <c r="P23">
        <f>IF(M_14=0,0,Data!Q22/M_14)</f>
        <v>0.97575332585987096</v>
      </c>
      <c r="Q23">
        <f>IF(M_15=0,0,Data!R22/M_15)</f>
        <v>0.814591096143777</v>
      </c>
      <c r="R23">
        <f>IF(M_16=0,0,Data!S22/M_16)</f>
        <v>0.96219545819576002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0.81832955180145717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0.99241002198001893</v>
      </c>
      <c r="I24">
        <f>IF(M_7=0,0,Data!J23/M_7)</f>
        <v>0.99499190277213556</v>
      </c>
      <c r="J24">
        <f>IF(M_8=0,0,Data!K23/M_8)</f>
        <v>0.99884683249747452</v>
      </c>
      <c r="K24">
        <f>IF(M_9=0,0,Data!L23/M_9)</f>
        <v>0.98987495023870131</v>
      </c>
      <c r="L24">
        <f>IF(M_10=0,0,Data!M23/M_10)</f>
        <v>0.99499634676834237</v>
      </c>
      <c r="M24">
        <f>IF(M_11=0,0,Data!N23/M_11)</f>
        <v>0.99241002198001893</v>
      </c>
      <c r="N24">
        <f>IF(M_12=0,0,Data!O23/M_12)</f>
        <v>0.97793674618010995</v>
      </c>
      <c r="O24">
        <f>IF(M_13=0,0,Data!P23/M_13)</f>
        <v>0.99241002198001893</v>
      </c>
      <c r="P24">
        <f>IF(M_14=0,0,Data!Q23/M_14)</f>
        <v>0.97976701395133947</v>
      </c>
      <c r="Q24">
        <f>IF(M_15=0,0,Data!R23/M_15)</f>
        <v>0.80400716022919316</v>
      </c>
      <c r="R24">
        <f>IF(M_16=0,0,Data!S23/M_16)</f>
        <v>0.96219545819576002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0.8210569299966638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0.99157949914214094</v>
      </c>
      <c r="I25">
        <f>IF(M_7=0,0,Data!J24/M_7)</f>
        <v>0.99463847300876462</v>
      </c>
      <c r="J25">
        <f>IF(M_8=0,0,Data!K24/M_8)</f>
        <v>0.99869792351886733</v>
      </c>
      <c r="K25">
        <f>IF(M_9=0,0,Data!L24/M_9)</f>
        <v>0.98860658148129621</v>
      </c>
      <c r="L25">
        <f>IF(M_10=0,0,Data!M24/M_10)</f>
        <v>0.99462997922524843</v>
      </c>
      <c r="M25">
        <f>IF(M_11=0,0,Data!N24/M_11)</f>
        <v>0.99157949914214094</v>
      </c>
      <c r="N25">
        <f>IF(M_12=0,0,Data!O24/M_12)</f>
        <v>0.97115397018470695</v>
      </c>
      <c r="O25">
        <f>IF(M_13=0,0,Data!P24/M_13)</f>
        <v>0.99157949914214094</v>
      </c>
      <c r="P25">
        <f>IF(M_14=0,0,Data!Q24/M_14)</f>
        <v>0.97109490287324907</v>
      </c>
      <c r="Q25">
        <f>IF(M_15=0,0,Data!R24/M_15)</f>
        <v>0.79158504086964887</v>
      </c>
      <c r="R25">
        <f>IF(M_16=0,0,Data!S24/M_16)</f>
        <v>0.96219545819576002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0.79361126840032559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0.99026111053382104</v>
      </c>
      <c r="I26">
        <f>IF(M_7=0,0,Data!J25/M_7)</f>
        <v>0.99443077319415352</v>
      </c>
      <c r="J26">
        <f>IF(M_8=0,0,Data!K25/M_8)</f>
        <v>0.99861864508032205</v>
      </c>
      <c r="K26">
        <f>IF(M_9=0,0,Data!L25/M_9)</f>
        <v>0.98731693904392093</v>
      </c>
      <c r="L26">
        <f>IF(M_10=0,0,Data!M25/M_10)</f>
        <v>0.99443948481287503</v>
      </c>
      <c r="M26">
        <f>IF(M_11=0,0,Data!N25/M_11)</f>
        <v>0.99026111053382104</v>
      </c>
      <c r="N26">
        <f>IF(M_12=0,0,Data!O25/M_12)</f>
        <v>0.97297611570435372</v>
      </c>
      <c r="O26">
        <f>IF(M_13=0,0,Data!P25/M_13)</f>
        <v>0.99026111053382104</v>
      </c>
      <c r="P26">
        <f>IF(M_14=0,0,Data!Q25/M_14)</f>
        <v>0.97618105181728998</v>
      </c>
      <c r="Q26">
        <f>IF(M_15=0,0,Data!R25/M_15)</f>
        <v>0.787317395094284</v>
      </c>
      <c r="R26">
        <f>IF(M_16=0,0,Data!S25/M_16)</f>
        <v>0.96219545819576002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0.80622940804952758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0.9899936998627501</v>
      </c>
      <c r="I27">
        <f>IF(M_7=0,0,Data!J26/M_7)</f>
        <v>0.99415300040792631</v>
      </c>
      <c r="J27">
        <f>IF(M_8=0,0,Data!K26/M_8)</f>
        <v>0.99836804335356266</v>
      </c>
      <c r="K27">
        <f>IF(M_9=0,0,Data!L26/M_9)</f>
        <v>0.98668107846215747</v>
      </c>
      <c r="L27">
        <f>IF(M_10=0,0,Data!M26/M_10)</f>
        <v>0.99415035941199081</v>
      </c>
      <c r="M27">
        <f>IF(M_11=0,0,Data!N26/M_11)</f>
        <v>0.9899936998627501</v>
      </c>
      <c r="N27">
        <f>IF(M_12=0,0,Data!O26/M_12)</f>
        <v>0.97174978739422602</v>
      </c>
      <c r="O27">
        <f>IF(M_13=0,0,Data!P26/M_13)</f>
        <v>0.9899936998627501</v>
      </c>
      <c r="P27">
        <f>IF(M_14=0,0,Data!Q26/M_14)</f>
        <v>0.97358878247148284</v>
      </c>
      <c r="Q27">
        <f>IF(M_15=0,0,Data!R26/M_15)</f>
        <v>0.77480874943140621</v>
      </c>
      <c r="R27">
        <f>IF(M_16=0,0,Data!S26/M_16)</f>
        <v>0.96219545819576002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0.79098521165605029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0.98917188197154882</v>
      </c>
      <c r="I28">
        <f>IF(M_7=0,0,Data!J27/M_7)</f>
        <v>0.99386737642595768</v>
      </c>
      <c r="J28">
        <f>IF(M_8=0,0,Data!K27/M_8)</f>
        <v>0.99826620442513048</v>
      </c>
      <c r="K28">
        <f>IF(M_9=0,0,Data!L27/M_9)</f>
        <v>0.98556566715043759</v>
      </c>
      <c r="L28">
        <f>IF(M_10=0,0,Data!M27/M_10)</f>
        <v>0.99386478489379326</v>
      </c>
      <c r="M28">
        <f>IF(M_11=0,0,Data!N27/M_11)</f>
        <v>0.98917188197154882</v>
      </c>
      <c r="N28">
        <f>IF(M_12=0,0,Data!O27/M_12)</f>
        <v>0.96916143129683485</v>
      </c>
      <c r="O28">
        <f>IF(M_13=0,0,Data!P27/M_13)</f>
        <v>0.98917188197154882</v>
      </c>
      <c r="P28">
        <f>IF(M_14=0,0,Data!Q27/M_14)</f>
        <v>0.96877237268989147</v>
      </c>
      <c r="Q28">
        <f>IF(M_15=0,0,Data!R27/M_15)</f>
        <v>0.76612279390620808</v>
      </c>
      <c r="R28">
        <f>IF(M_16=0,0,Data!S27/M_16)</f>
        <v>0.96219545819576002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0.78547798049333806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0.98823113130480411</v>
      </c>
      <c r="I29">
        <f>IF(M_7=0,0,Data!J28/M_7)</f>
        <v>0.99341435823318369</v>
      </c>
      <c r="J29">
        <f>IF(M_8=0,0,Data!K28/M_8)</f>
        <v>0.99833144955679098</v>
      </c>
      <c r="K29">
        <f>IF(M_9=0,0,Data!L28/M_9)</f>
        <v>0.98420283573454403</v>
      </c>
      <c r="L29">
        <f>IF(M_10=0,0,Data!M28/M_10)</f>
        <v>0.99341449119402059</v>
      </c>
      <c r="M29">
        <f>IF(M_11=0,0,Data!N28/M_11)</f>
        <v>0.98823113130480411</v>
      </c>
      <c r="N29">
        <f>IF(M_12=0,0,Data!O28/M_12)</f>
        <v>0.96618100463469159</v>
      </c>
      <c r="O29">
        <f>IF(M_13=0,0,Data!P28/M_13)</f>
        <v>0.98823113130480411</v>
      </c>
      <c r="P29">
        <f>IF(M_14=0,0,Data!Q28/M_14)</f>
        <v>0.9618920824896271</v>
      </c>
      <c r="Q29">
        <f>IF(M_15=0,0,Data!R28/M_15)</f>
        <v>0.75247681539539157</v>
      </c>
      <c r="R29">
        <f>IF(M_16=0,0,Data!S28/M_16)</f>
        <v>0.96219545819576002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0.74059970249098828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0.98739641180623428</v>
      </c>
      <c r="I30">
        <f>IF(M_7=0,0,Data!J29/M_7)</f>
        <v>0.99273609049414169</v>
      </c>
      <c r="J30">
        <f>IF(M_8=0,0,Data!K29/M_8)</f>
        <v>0.9981337650914085</v>
      </c>
      <c r="K30">
        <f>IF(M_9=0,0,Data!L29/M_9)</f>
        <v>0.98278598984991661</v>
      </c>
      <c r="L30">
        <f>IF(M_10=0,0,Data!M29/M_10)</f>
        <v>0.99273894620663483</v>
      </c>
      <c r="M30">
        <f>IF(M_11=0,0,Data!N29/M_11)</f>
        <v>0.98739641180623428</v>
      </c>
      <c r="N30">
        <f>IF(M_12=0,0,Data!O29/M_12)</f>
        <v>0.96576669835597417</v>
      </c>
      <c r="O30">
        <f>IF(M_13=0,0,Data!P29/M_13)</f>
        <v>0.98739641180623428</v>
      </c>
      <c r="P30">
        <f>IF(M_14=0,0,Data!Q29/M_14)</f>
        <v>0.96547527767170738</v>
      </c>
      <c r="Q30">
        <f>IF(M_15=0,0,Data!R29/M_15)</f>
        <v>0.74253132134148636</v>
      </c>
      <c r="R30">
        <f>IF(M_16=0,0,Data!S29/M_16)</f>
        <v>0.96219545819576002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0.74177986254556993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0.9857858128538407</v>
      </c>
      <c r="I31">
        <f>IF(M_7=0,0,Data!J30/M_7)</f>
        <v>0.99190558513072535</v>
      </c>
      <c r="J31">
        <f>IF(M_8=0,0,Data!K30/M_8)</f>
        <v>0.99819876658926909</v>
      </c>
      <c r="K31">
        <f>IF(M_9=0,0,Data!L30/M_9)</f>
        <v>0.98073895427612623</v>
      </c>
      <c r="L31">
        <f>IF(M_10=0,0,Data!M30/M_10)</f>
        <v>0.99190432167488096</v>
      </c>
      <c r="M31">
        <f>IF(M_11=0,0,Data!N30/M_11)</f>
        <v>0.9857858128538407</v>
      </c>
      <c r="N31">
        <f>IF(M_12=0,0,Data!O30/M_12)</f>
        <v>0.95839739296766591</v>
      </c>
      <c r="O31">
        <f>IF(M_13=0,0,Data!P30/M_13)</f>
        <v>0.9857858128538407</v>
      </c>
      <c r="P31">
        <f>IF(M_14=0,0,Data!Q30/M_14)</f>
        <v>0.95964124884532109</v>
      </c>
      <c r="Q31">
        <f>IF(M_15=0,0,Data!R30/M_15)</f>
        <v>0.73202236373085372</v>
      </c>
      <c r="R31">
        <f>IF(M_16=0,0,Data!S30/M_16)</f>
        <v>0.96219545819576002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0.7380862950646655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0.98411885752574324</v>
      </c>
      <c r="I32">
        <f>IF(M_7=0,0,Data!J31/M_7)</f>
        <v>0.99141095979902283</v>
      </c>
      <c r="J32">
        <f>IF(M_8=0,0,Data!K31/M_8)</f>
        <v>0.99799586836056464</v>
      </c>
      <c r="K32">
        <f>IF(M_9=0,0,Data!L31/M_9)</f>
        <v>0.97875000618785224</v>
      </c>
      <c r="L32">
        <f>IF(M_10=0,0,Data!M31/M_10)</f>
        <v>0.99140828425108385</v>
      </c>
      <c r="M32">
        <f>IF(M_11=0,0,Data!N31/M_11)</f>
        <v>0.98411885752574324</v>
      </c>
      <c r="N32">
        <f>IF(M_12=0,0,Data!O31/M_12)</f>
        <v>0.96645606781964954</v>
      </c>
      <c r="O32">
        <f>IF(M_13=0,0,Data!P31/M_13)</f>
        <v>0.98411885752574324</v>
      </c>
      <c r="P32">
        <f>IF(M_14=0,0,Data!Q31/M_14)</f>
        <v>0.96365663705605364</v>
      </c>
      <c r="Q32">
        <f>IF(M_15=0,0,Data!R31/M_15)</f>
        <v>0.72189397098404839</v>
      </c>
      <c r="R32">
        <f>IF(M_16=0,0,Data!S31/M_16)</f>
        <v>0.96219545819576002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0.72989578171297953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0.98413392096332486</v>
      </c>
      <c r="I33">
        <f>IF(M_7=0,0,Data!J32/M_7)</f>
        <v>0.99035520488933837</v>
      </c>
      <c r="J33">
        <f>IF(M_8=0,0,Data!K32/M_8)</f>
        <v>0.99819155502878676</v>
      </c>
      <c r="K33">
        <f>IF(M_9=0,0,Data!L32/M_9)</f>
        <v>0.97788141969323661</v>
      </c>
      <c r="L33">
        <f>IF(M_10=0,0,Data!M32/M_10)</f>
        <v>0.99036052320794288</v>
      </c>
      <c r="M33">
        <f>IF(M_11=0,0,Data!N32/M_11)</f>
        <v>0.98413392096332486</v>
      </c>
      <c r="N33">
        <f>IF(M_12=0,0,Data!O32/M_12)</f>
        <v>0.96282325251415912</v>
      </c>
      <c r="O33">
        <f>IF(M_13=0,0,Data!P32/M_13)</f>
        <v>0.98413392096332486</v>
      </c>
      <c r="P33">
        <f>IF(M_14=0,0,Data!Q32/M_14)</f>
        <v>0.96209805313619767</v>
      </c>
      <c r="Q33">
        <f>IF(M_15=0,0,Data!R32/M_15)</f>
        <v>0.7116841579735973</v>
      </c>
      <c r="R33">
        <f>IF(M_16=0,0,Data!S32/M_16)</f>
        <v>0.96219545819576002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0.69918702462313786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0.98162454060834348</v>
      </c>
      <c r="I34">
        <f>IF(M_7=0,0,Data!J33/M_7)</f>
        <v>0.98980520133740701</v>
      </c>
      <c r="J34">
        <f>IF(M_8=0,0,Data!K33/M_8)</f>
        <v>0.99799430910424425</v>
      </c>
      <c r="K34">
        <f>IF(M_9=0,0,Data!L33/M_9)</f>
        <v>0.97505261554412415</v>
      </c>
      <c r="L34">
        <f>IF(M_10=0,0,Data!M33/M_10)</f>
        <v>0.9898024079997636</v>
      </c>
      <c r="M34">
        <f>IF(M_11=0,0,Data!N33/M_11)</f>
        <v>0.98162454060834348</v>
      </c>
      <c r="N34">
        <f>IF(M_12=0,0,Data!O33/M_12)</f>
        <v>0.95450615894791135</v>
      </c>
      <c r="O34">
        <f>IF(M_13=0,0,Data!P33/M_13)</f>
        <v>0.98162454060834348</v>
      </c>
      <c r="P34">
        <f>IF(M_14=0,0,Data!Q33/M_14)</f>
        <v>0.96117342729916821</v>
      </c>
      <c r="Q34">
        <f>IF(M_15=0,0,Data!R33/M_15)</f>
        <v>0.70422289957084538</v>
      </c>
      <c r="R34">
        <f>IF(M_16=0,0,Data!S33/M_16)</f>
        <v>0.96219545819576002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0.72415992338388346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0.98088898245462175</v>
      </c>
      <c r="I35">
        <f>IF(M_7=0,0,Data!J34/M_7)</f>
        <v>0.98881687434408927</v>
      </c>
      <c r="J35">
        <f>IF(M_8=0,0,Data!K34/M_8)</f>
        <v>0.99802237571801311</v>
      </c>
      <c r="K35">
        <f>IF(M_9=0,0,Data!L34/M_9)</f>
        <v>0.9735627999972678</v>
      </c>
      <c r="L35">
        <f>IF(M_10=0,0,Data!M34/M_10)</f>
        <v>0.98880573789222115</v>
      </c>
      <c r="M35">
        <f>IF(M_11=0,0,Data!N34/M_11)</f>
        <v>0.98088898245462175</v>
      </c>
      <c r="N35">
        <f>IF(M_12=0,0,Data!O34/M_12)</f>
        <v>0.95684259917361325</v>
      </c>
      <c r="O35">
        <f>IF(M_13=0,0,Data!P34/M_13)</f>
        <v>0.98088898245462175</v>
      </c>
      <c r="P35">
        <f>IF(M_14=0,0,Data!Q34/M_14)</f>
        <v>0.9639863141309819</v>
      </c>
      <c r="Q35">
        <f>IF(M_15=0,0,Data!R34/M_15)</f>
        <v>0.69548084095982166</v>
      </c>
      <c r="R35">
        <f>IF(M_16=0,0,Data!S34/M_16)</f>
        <v>0.94761872558567273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0.69562502676120552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0.97925145207236419</v>
      </c>
      <c r="I36">
        <f>IF(M_7=0,0,Data!J35/M_7)</f>
        <v>0.98854472754839318</v>
      </c>
      <c r="J36">
        <f>IF(M_8=0,0,Data!K35/M_8)</f>
        <v>0.99755913041054622</v>
      </c>
      <c r="K36">
        <f>IF(M_9=0,0,Data!L35/M_9)</f>
        <v>0.97180150221631711</v>
      </c>
      <c r="L36">
        <f>IF(M_10=0,0,Data!M35/M_10)</f>
        <v>0.98855053386476799</v>
      </c>
      <c r="M36">
        <f>IF(M_11=0,0,Data!N35/M_11)</f>
        <v>0.97925145207236419</v>
      </c>
      <c r="N36">
        <f>IF(M_12=0,0,Data!O35/M_12)</f>
        <v>0.95545635352948621</v>
      </c>
      <c r="O36">
        <f>IF(M_13=0,0,Data!P35/M_13)</f>
        <v>0.97925145207236419</v>
      </c>
      <c r="P36">
        <f>IF(M_14=0,0,Data!Q35/M_14)</f>
        <v>0.96170442200639394</v>
      </c>
      <c r="Q36">
        <f>IF(M_15=0,0,Data!R35/M_15)</f>
        <v>0.68395629291096105</v>
      </c>
      <c r="R36">
        <f>IF(M_16=0,0,Data!S35/M_16)</f>
        <v>0.91932271522491826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0.71077843200422841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0.97842192005531714</v>
      </c>
      <c r="I37">
        <f>IF(M_7=0,0,Data!J36/M_7)</f>
        <v>0.98827190899263362</v>
      </c>
      <c r="J37">
        <f>IF(M_8=0,0,Data!K36/M_8)</f>
        <v>0.99755937404434636</v>
      </c>
      <c r="K37">
        <f>IF(M_9=0,0,Data!L36/M_9)</f>
        <v>0.97041141291887045</v>
      </c>
      <c r="L37">
        <f>IF(M_10=0,0,Data!M36/M_10)</f>
        <v>0.98826917863070474</v>
      </c>
      <c r="M37">
        <f>IF(M_11=0,0,Data!N36/M_11)</f>
        <v>0.97842192005531714</v>
      </c>
      <c r="N37">
        <f>IF(M_12=0,0,Data!O36/M_12)</f>
        <v>0.95157500095861081</v>
      </c>
      <c r="O37">
        <f>IF(M_13=0,0,Data!P36/M_13)</f>
        <v>0.97842192005531714</v>
      </c>
      <c r="P37">
        <f>IF(M_14=0,0,Data!Q36/M_14)</f>
        <v>0.96129134153241791</v>
      </c>
      <c r="Q37">
        <f>IF(M_15=0,0,Data!R36/M_15)</f>
        <v>0.67315752127347939</v>
      </c>
      <c r="R37">
        <f>IF(M_16=0,0,Data!S36/M_16)</f>
        <v>0.91932271522491826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0.69048348390245329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0.97751126484837159</v>
      </c>
      <c r="I38">
        <f>IF(M_7=0,0,Data!J37/M_7)</f>
        <v>0.9883085619010944</v>
      </c>
      <c r="J38">
        <f>IF(M_8=0,0,Data!K37/M_8)</f>
        <v>0.99732407252023181</v>
      </c>
      <c r="K38">
        <f>IF(M_9=0,0,Data!L37/M_9)</f>
        <v>0.96948285908483622</v>
      </c>
      <c r="L38">
        <f>IF(M_10=0,0,Data!M37/M_10)</f>
        <v>0.98831471347927691</v>
      </c>
      <c r="M38">
        <f>IF(M_11=0,0,Data!N37/M_11)</f>
        <v>0.97751126484837159</v>
      </c>
      <c r="N38">
        <f>IF(M_12=0,0,Data!O37/M_12)</f>
        <v>0.95028896016241815</v>
      </c>
      <c r="O38">
        <f>IF(M_13=0,0,Data!P37/M_13)</f>
        <v>0.97751126484837159</v>
      </c>
      <c r="P38">
        <f>IF(M_14=0,0,Data!Q37/M_14)</f>
        <v>0.9634590749090145</v>
      </c>
      <c r="Q38">
        <f>IF(M_15=0,0,Data!R37/M_15)</f>
        <v>0.66723063687920059</v>
      </c>
      <c r="R38">
        <f>IF(M_16=0,0,Data!S37/M_16)</f>
        <v>0.91932271522491826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0.67123369221299423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0.9769515905827395</v>
      </c>
      <c r="I39">
        <f>IF(M_7=0,0,Data!J38/M_7)</f>
        <v>0.98819986272583105</v>
      </c>
      <c r="J39">
        <f>IF(M_8=0,0,Data!K38/M_8)</f>
        <v>0.99739224125749337</v>
      </c>
      <c r="K39">
        <f>IF(M_9=0,0,Data!L38/M_9)</f>
        <v>0.96853033711357439</v>
      </c>
      <c r="L39">
        <f>IF(M_10=0,0,Data!M38/M_10)</f>
        <v>0.98821015042792437</v>
      </c>
      <c r="M39">
        <f>IF(M_11=0,0,Data!N38/M_11)</f>
        <v>0.9769515905827395</v>
      </c>
      <c r="N39">
        <f>IF(M_12=0,0,Data!O38/M_12)</f>
        <v>0.94807229341633159</v>
      </c>
      <c r="O39">
        <f>IF(M_13=0,0,Data!P38/M_13)</f>
        <v>0.9769515905827395</v>
      </c>
      <c r="P39">
        <f>IF(M_14=0,0,Data!Q38/M_14)</f>
        <v>0.95935841287790313</v>
      </c>
      <c r="Q39">
        <f>IF(M_15=0,0,Data!R38/M_15)</f>
        <v>0.6545829903834598</v>
      </c>
      <c r="R39">
        <f>IF(M_16=0,0,Data!S38/M_16)</f>
        <v>0.91932271522491826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0.67704361154712422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0.97466922250899235</v>
      </c>
      <c r="I40">
        <f>IF(M_7=0,0,Data!J39/M_7)</f>
        <v>0.98774545902792621</v>
      </c>
      <c r="J40">
        <f>IF(M_8=0,0,Data!K39/M_8)</f>
        <v>0.9971423217053742</v>
      </c>
      <c r="K40">
        <f>IF(M_9=0,0,Data!L39/M_9)</f>
        <v>0.96579164062807887</v>
      </c>
      <c r="L40">
        <f>IF(M_10=0,0,Data!M39/M_10)</f>
        <v>0.98775630584546403</v>
      </c>
      <c r="M40">
        <f>IF(M_11=0,0,Data!N39/M_11)</f>
        <v>0.97466922250899235</v>
      </c>
      <c r="N40">
        <f>IF(M_12=0,0,Data!O39/M_12)</f>
        <v>0.94845689271969413</v>
      </c>
      <c r="O40">
        <f>IF(M_13=0,0,Data!P39/M_13)</f>
        <v>0.97466922250899235</v>
      </c>
      <c r="P40">
        <f>IF(M_14=0,0,Data!Q39/M_14)</f>
        <v>0.96573862450255554</v>
      </c>
      <c r="Q40">
        <f>IF(M_15=0,0,Data!R39/M_15)</f>
        <v>0.6414455302209483</v>
      </c>
      <c r="R40">
        <f>IF(M_16=0,0,Data!S39/M_16)</f>
        <v>0.91932271522491826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0.6478435964671051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0.97349595434858183</v>
      </c>
      <c r="I41">
        <f>IF(M_7=0,0,Data!J40/M_7)</f>
        <v>0.98751580105624193</v>
      </c>
      <c r="J41">
        <f>IF(M_8=0,0,Data!K40/M_8)</f>
        <v>0.99705198229230552</v>
      </c>
      <c r="K41">
        <f>IF(M_9=0,0,Data!L40/M_9)</f>
        <v>0.96447025999068736</v>
      </c>
      <c r="L41">
        <f>IF(M_10=0,0,Data!M40/M_10)</f>
        <v>0.98751392677077354</v>
      </c>
      <c r="M41">
        <f>IF(M_11=0,0,Data!N40/M_11)</f>
        <v>0.97349595434858183</v>
      </c>
      <c r="N41">
        <f>IF(M_12=0,0,Data!O40/M_12)</f>
        <v>0.94879383326479783</v>
      </c>
      <c r="O41">
        <f>IF(M_13=0,0,Data!P40/M_13)</f>
        <v>0.97349595434858183</v>
      </c>
      <c r="P41">
        <f>IF(M_14=0,0,Data!Q40/M_14)</f>
        <v>0.97004235508363623</v>
      </c>
      <c r="Q41">
        <f>IF(M_15=0,0,Data!R40/M_15)</f>
        <v>0.63494412261169708</v>
      </c>
      <c r="R41">
        <f>IF(M_16=0,0,Data!S40/M_16)</f>
        <v>0.91932271522491826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0.64713388886021117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0.97251146203674244</v>
      </c>
      <c r="I42">
        <f>IF(M_7=0,0,Data!J41/M_7)</f>
        <v>0.98721648996298095</v>
      </c>
      <c r="J42">
        <f>IF(M_8=0,0,Data!K41/M_8)</f>
        <v>0.99691174667698113</v>
      </c>
      <c r="K42">
        <f>IF(M_9=0,0,Data!L41/M_9)</f>
        <v>0.9631059873534713</v>
      </c>
      <c r="L42">
        <f>IF(M_10=0,0,Data!M41/M_10)</f>
        <v>0.98721782492978694</v>
      </c>
      <c r="M42">
        <f>IF(M_11=0,0,Data!N41/M_11)</f>
        <v>0.97251146203674244</v>
      </c>
      <c r="N42">
        <f>IF(M_12=0,0,Data!O41/M_12)</f>
        <v>0.94989468311054914</v>
      </c>
      <c r="O42">
        <f>IF(M_13=0,0,Data!P41/M_13)</f>
        <v>0.97251146203674244</v>
      </c>
      <c r="P42">
        <f>IF(M_14=0,0,Data!Q41/M_14)</f>
        <v>0.97017176876061662</v>
      </c>
      <c r="Q42">
        <f>IF(M_15=0,0,Data!R41/M_15)</f>
        <v>0.62419844940345803</v>
      </c>
      <c r="R42">
        <f>IF(M_16=0,0,Data!S41/M_16)</f>
        <v>0.91932271522491826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0.63590975334253064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0.97119250045930938</v>
      </c>
      <c r="I43">
        <f>IF(M_7=0,0,Data!J42/M_7)</f>
        <v>0.98653599701872885</v>
      </c>
      <c r="J43">
        <f>IF(M_8=0,0,Data!K42/M_8)</f>
        <v>0.99665958569390123</v>
      </c>
      <c r="K43">
        <f>IF(M_9=0,0,Data!L42/M_9)</f>
        <v>0.96085884133199739</v>
      </c>
      <c r="L43">
        <f>IF(M_10=0,0,Data!M42/M_10)</f>
        <v>0.98652181014808926</v>
      </c>
      <c r="M43">
        <f>IF(M_11=0,0,Data!N42/M_11)</f>
        <v>0.97119250045930938</v>
      </c>
      <c r="N43">
        <f>IF(M_12=0,0,Data!O42/M_12)</f>
        <v>0.94408272349188482</v>
      </c>
      <c r="O43">
        <f>IF(M_13=0,0,Data!P42/M_13)</f>
        <v>0.97119250045930938</v>
      </c>
      <c r="P43">
        <f>IF(M_14=0,0,Data!Q42/M_14)</f>
        <v>0.96347208313946986</v>
      </c>
      <c r="Q43">
        <f>IF(M_15=0,0,Data!R42/M_15)</f>
        <v>0.61044370232434253</v>
      </c>
      <c r="R43">
        <f>IF(M_16=0,0,Data!S42/M_16)</f>
        <v>0.91932271522491826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0.60471829506879093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0.96987709962005886</v>
      </c>
      <c r="I44">
        <f>IF(M_7=0,0,Data!J43/M_7)</f>
        <v>0.98602277233027014</v>
      </c>
      <c r="J44">
        <f>IF(M_8=0,0,Data!K43/M_8)</f>
        <v>0.99671186950739776</v>
      </c>
      <c r="K44">
        <f>IF(M_9=0,0,Data!L43/M_9)</f>
        <v>0.95921609967035526</v>
      </c>
      <c r="L44">
        <f>IF(M_10=0,0,Data!M43/M_10)</f>
        <v>0.9860216369903384</v>
      </c>
      <c r="M44">
        <f>IF(M_11=0,0,Data!N43/M_11)</f>
        <v>0.96987709962005886</v>
      </c>
      <c r="N44">
        <f>IF(M_12=0,0,Data!O43/M_12)</f>
        <v>0.94890836969996073</v>
      </c>
      <c r="O44">
        <f>IF(M_13=0,0,Data!P43/M_13)</f>
        <v>0.96987709962005886</v>
      </c>
      <c r="P44">
        <f>IF(M_14=0,0,Data!Q43/M_14)</f>
        <v>0.96729278803023444</v>
      </c>
      <c r="Q44">
        <f>IF(M_15=0,0,Data!R43/M_15)</f>
        <v>0.60325259910266649</v>
      </c>
      <c r="R44">
        <f>IF(M_16=0,0,Data!S43/M_16)</f>
        <v>0.91932271522491826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0.59930703813283859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0.96801682063996763</v>
      </c>
      <c r="I45">
        <f>IF(M_7=0,0,Data!J44/M_7)</f>
        <v>0.98523265654066738</v>
      </c>
      <c r="J45">
        <f>IF(M_8=0,0,Data!K44/M_8)</f>
        <v>0.99641171266570261</v>
      </c>
      <c r="K45">
        <f>IF(M_9=0,0,Data!L44/M_9)</f>
        <v>0.95683495139669139</v>
      </c>
      <c r="L45">
        <f>IF(M_10=0,0,Data!M44/M_10)</f>
        <v>0.98523229665661416</v>
      </c>
      <c r="M45">
        <f>IF(M_11=0,0,Data!N44/M_11)</f>
        <v>0.96801682063996763</v>
      </c>
      <c r="N45">
        <f>IF(M_12=0,0,Data!O44/M_12)</f>
        <v>0.94630926610615196</v>
      </c>
      <c r="O45">
        <f>IF(M_13=0,0,Data!P44/M_13)</f>
        <v>0.96801682063996763</v>
      </c>
      <c r="P45">
        <f>IF(M_14=0,0,Data!Q44/M_14)</f>
        <v>0.96027961511235271</v>
      </c>
      <c r="Q45">
        <f>IF(M_15=0,0,Data!R44/M_15)</f>
        <v>0.59355486439186722</v>
      </c>
      <c r="R45">
        <f>IF(M_16=0,0,Data!S44/M_16)</f>
        <v>0.91932271522491826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0.60384143852411754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0.96668782470720838</v>
      </c>
      <c r="I46">
        <f>IF(M_7=0,0,Data!J45/M_7)</f>
        <v>0.98425717695856263</v>
      </c>
      <c r="J46">
        <f>IF(M_8=0,0,Data!K45/M_8)</f>
        <v>0.99648806749864671</v>
      </c>
      <c r="K46">
        <f>IF(M_9=0,0,Data!L45/M_9)</f>
        <v>0.95446201181839108</v>
      </c>
      <c r="L46">
        <f>IF(M_10=0,0,Data!M45/M_10)</f>
        <v>0.98425538616684793</v>
      </c>
      <c r="M46">
        <f>IF(M_11=0,0,Data!N45/M_11)</f>
        <v>0.96668782470720838</v>
      </c>
      <c r="N46">
        <f>IF(M_12=0,0,Data!O45/M_12)</f>
        <v>0.94230550335715035</v>
      </c>
      <c r="O46">
        <f>IF(M_13=0,0,Data!P45/M_13)</f>
        <v>0.96668782470720838</v>
      </c>
      <c r="P46">
        <f>IF(M_14=0,0,Data!Q45/M_14)</f>
        <v>0.95966339839806414</v>
      </c>
      <c r="Q46">
        <f>IF(M_15=0,0,Data!R45/M_15)</f>
        <v>0.5808059490347256</v>
      </c>
      <c r="R46">
        <f>IF(M_16=0,0,Data!S45/M_16)</f>
        <v>0.91932271522491826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0.59120692215606896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0.96452158329935478</v>
      </c>
      <c r="I47">
        <f>IF(M_7=0,0,Data!J46/M_7)</f>
        <v>0.98323370851692682</v>
      </c>
      <c r="J47">
        <f>IF(M_8=0,0,Data!K46/M_8)</f>
        <v>0.99647569090160293</v>
      </c>
      <c r="K47">
        <f>IF(M_9=0,0,Data!L46/M_9)</f>
        <v>0.95184021091459459</v>
      </c>
      <c r="L47">
        <f>IF(M_10=0,0,Data!M46/M_10)</f>
        <v>0.98323076852380642</v>
      </c>
      <c r="M47">
        <f>IF(M_11=0,0,Data!N46/M_11)</f>
        <v>0.96452158329935478</v>
      </c>
      <c r="N47">
        <f>IF(M_12=0,0,Data!O46/M_12)</f>
        <v>0.94388077134658266</v>
      </c>
      <c r="O47">
        <f>IF(M_13=0,0,Data!P46/M_13)</f>
        <v>0.96452158329935478</v>
      </c>
      <c r="P47">
        <f>IF(M_14=0,0,Data!Q46/M_14)</f>
        <v>0.96029039831069307</v>
      </c>
      <c r="Q47">
        <f>IF(M_15=0,0,Data!R46/M_15)</f>
        <v>0.57438745898838361</v>
      </c>
      <c r="R47">
        <f>IF(M_16=0,0,Data!S46/M_16)</f>
        <v>0.91932271522491826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0.5793574662240748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0.96201741320532441</v>
      </c>
      <c r="I48">
        <f>IF(M_7=0,0,Data!J47/M_7)</f>
        <v>0.98200913190630224</v>
      </c>
      <c r="J48">
        <f>IF(M_8=0,0,Data!K47/M_8)</f>
        <v>0.99622752551284421</v>
      </c>
      <c r="K48">
        <f>IF(M_9=0,0,Data!L47/M_9)</f>
        <v>0.94857788112518293</v>
      </c>
      <c r="L48">
        <f>IF(M_10=0,0,Data!M47/M_10)</f>
        <v>0.98201223091097678</v>
      </c>
      <c r="M48">
        <f>IF(M_11=0,0,Data!N47/M_11)</f>
        <v>0.96201741320532441</v>
      </c>
      <c r="N48">
        <f>IF(M_12=0,0,Data!O47/M_12)</f>
        <v>0.94294095198121342</v>
      </c>
      <c r="O48">
        <f>IF(M_13=0,0,Data!P47/M_13)</f>
        <v>0.96201741320532441</v>
      </c>
      <c r="P48">
        <f>IF(M_14=0,0,Data!Q47/M_14)</f>
        <v>0.95788240687092763</v>
      </c>
      <c r="Q48">
        <f>IF(M_15=0,0,Data!R47/M_15)</f>
        <v>0.56686419131924459</v>
      </c>
      <c r="R48">
        <f>IF(M_16=0,0,Data!S47/M_16)</f>
        <v>0.91932271522491826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0.54114498835838676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0.9599119184739433</v>
      </c>
      <c r="I49">
        <f>IF(M_7=0,0,Data!J48/M_7)</f>
        <v>0.98073996722146772</v>
      </c>
      <c r="J49">
        <f>IF(M_8=0,0,Data!K48/M_8)</f>
        <v>0.99627854243058034</v>
      </c>
      <c r="K49">
        <f>IF(M_9=0,0,Data!L48/M_9)</f>
        <v>0.94510109133665043</v>
      </c>
      <c r="L49">
        <f>IF(M_10=0,0,Data!M48/M_10)</f>
        <v>0.98073771467696846</v>
      </c>
      <c r="M49">
        <f>IF(M_11=0,0,Data!N48/M_11)</f>
        <v>0.9599119184739433</v>
      </c>
      <c r="N49">
        <f>IF(M_12=0,0,Data!O48/M_12)</f>
        <v>0.94065103653810123</v>
      </c>
      <c r="O49">
        <f>IF(M_13=0,0,Data!P48/M_13)</f>
        <v>0.9599119184739433</v>
      </c>
      <c r="P49">
        <f>IF(M_14=0,0,Data!Q48/M_14)</f>
        <v>0.95564755773782883</v>
      </c>
      <c r="Q49">
        <f>IF(M_15=0,0,Data!R48/M_15)</f>
        <v>0.55120754376094327</v>
      </c>
      <c r="R49">
        <f>IF(M_16=0,0,Data!S48/M_16)</f>
        <v>0.91932271522491826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0.56391898783363703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0.95840753151998614</v>
      </c>
      <c r="I50">
        <f>IF(M_7=0,0,Data!J49/M_7)</f>
        <v>0.97941781746163037</v>
      </c>
      <c r="J50">
        <f>IF(M_8=0,0,Data!K49/M_8)</f>
        <v>0.99604484888954636</v>
      </c>
      <c r="K50">
        <f>IF(M_9=0,0,Data!L49/M_9)</f>
        <v>0.94264036258120731</v>
      </c>
      <c r="L50">
        <f>IF(M_10=0,0,Data!M49/M_10)</f>
        <v>0.97942522488575579</v>
      </c>
      <c r="M50">
        <f>IF(M_11=0,0,Data!N49/M_11)</f>
        <v>0.95840753151998614</v>
      </c>
      <c r="N50">
        <f>IF(M_12=0,0,Data!O49/M_12)</f>
        <v>0.93835497680259761</v>
      </c>
      <c r="O50">
        <f>IF(M_13=0,0,Data!P49/M_13)</f>
        <v>0.95840753151998614</v>
      </c>
      <c r="P50">
        <f>IF(M_14=0,0,Data!Q49/M_14)</f>
        <v>0.95009611580623743</v>
      </c>
      <c r="Q50">
        <f>IF(M_15=0,0,Data!R49/M_15)</f>
        <v>0.54518817313972379</v>
      </c>
      <c r="R50">
        <f>IF(M_16=0,0,Data!S49/M_16)</f>
        <v>0.91932271522491826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0.54538822266084674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0.95560975176320706</v>
      </c>
      <c r="I51">
        <f>IF(M_7=0,0,Data!J50/M_7)</f>
        <v>0.97807022478939065</v>
      </c>
      <c r="J51">
        <f>IF(M_8=0,0,Data!K50/M_8)</f>
        <v>0.99573757794088891</v>
      </c>
      <c r="K51">
        <f>IF(M_9=0,0,Data!L50/M_9)</f>
        <v>0.93885223765589265</v>
      </c>
      <c r="L51">
        <f>IF(M_10=0,0,Data!M50/M_10)</f>
        <v>0.97807217148173342</v>
      </c>
      <c r="M51">
        <f>IF(M_11=0,0,Data!N50/M_11)</f>
        <v>0.95560975176320706</v>
      </c>
      <c r="N51">
        <f>IF(M_12=0,0,Data!O50/M_12)</f>
        <v>0.93720641707888463</v>
      </c>
      <c r="O51">
        <f>IF(M_13=0,0,Data!P50/M_13)</f>
        <v>0.95560975176320706</v>
      </c>
      <c r="P51">
        <f>IF(M_14=0,0,Data!Q50/M_14)</f>
        <v>0.94833410239129434</v>
      </c>
      <c r="Q51">
        <f>IF(M_15=0,0,Data!R50/M_15)</f>
        <v>0.53181635111483261</v>
      </c>
      <c r="R51">
        <f>IF(M_16=0,0,Data!S50/M_16)</f>
        <v>0.86944174388998274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0.52681657188099884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0.95479316444292517</v>
      </c>
      <c r="I52">
        <f>IF(M_7=0,0,Data!J51/M_7)</f>
        <v>0.97807878973019924</v>
      </c>
      <c r="J52">
        <f>IF(M_8=0,0,Data!K51/M_8)</f>
        <v>0.99549072817465067</v>
      </c>
      <c r="K52">
        <f>IF(M_9=0,0,Data!L51/M_9)</f>
        <v>0.93785488116910865</v>
      </c>
      <c r="L52">
        <f>IF(M_10=0,0,Data!M51/M_10)</f>
        <v>0.97807480331243102</v>
      </c>
      <c r="M52">
        <f>IF(M_11=0,0,Data!N51/M_11)</f>
        <v>0.95479316444292517</v>
      </c>
      <c r="N52">
        <f>IF(M_12=0,0,Data!O51/M_12)</f>
        <v>0.93633261206899543</v>
      </c>
      <c r="O52">
        <f>IF(M_13=0,0,Data!P51/M_13)</f>
        <v>0.95479316444292517</v>
      </c>
      <c r="P52">
        <f>IF(M_14=0,0,Data!Q51/M_14)</f>
        <v>0.9485639079598821</v>
      </c>
      <c r="Q52">
        <f>IF(M_15=0,0,Data!R51/M_15)</f>
        <v>0.52287733610137166</v>
      </c>
      <c r="R52">
        <f>IF(M_16=0,0,Data!S51/M_16)</f>
        <v>0.86944174388998274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0.53215785321821774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0.95337423182831382</v>
      </c>
      <c r="I53">
        <f>IF(M_7=0,0,Data!J52/M_7)</f>
        <v>0.97792923914607877</v>
      </c>
      <c r="J53">
        <f>IF(M_8=0,0,Data!K52/M_8)</f>
        <v>0.99543113534715189</v>
      </c>
      <c r="K53">
        <f>IF(M_9=0,0,Data!L52/M_9)</f>
        <v>0.93606488428528001</v>
      </c>
      <c r="L53">
        <f>IF(M_10=0,0,Data!M52/M_10)</f>
        <v>0.97793105522625245</v>
      </c>
      <c r="M53">
        <f>IF(M_11=0,0,Data!N52/M_11)</f>
        <v>0.95337423182831382</v>
      </c>
      <c r="N53">
        <f>IF(M_12=0,0,Data!O52/M_12)</f>
        <v>0.93345674207842788</v>
      </c>
      <c r="O53">
        <f>IF(M_13=0,0,Data!P52/M_13)</f>
        <v>0.95337423182831382</v>
      </c>
      <c r="P53">
        <f>IF(M_14=0,0,Data!Q52/M_14)</f>
        <v>0.94747068187214101</v>
      </c>
      <c r="Q53">
        <f>IF(M_15=0,0,Data!R52/M_15)</f>
        <v>0.51227504528541012</v>
      </c>
      <c r="R53">
        <f>IF(M_16=0,0,Data!S52/M_16)</f>
        <v>0.86944174388998274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0.5154586315523455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0.95136731234158656</v>
      </c>
      <c r="I54">
        <f>IF(M_7=0,0,Data!J53/M_7)</f>
        <v>0.97772808899208608</v>
      </c>
      <c r="J54">
        <f>IF(M_8=0,0,Data!K53/M_8)</f>
        <v>0.99489060939830043</v>
      </c>
      <c r="K54">
        <f>IF(M_9=0,0,Data!L53/M_9)</f>
        <v>0.93374993819980279</v>
      </c>
      <c r="L54">
        <f>IF(M_10=0,0,Data!M53/M_10)</f>
        <v>0.97773809608354445</v>
      </c>
      <c r="M54">
        <f>IF(M_11=0,0,Data!N53/M_11)</f>
        <v>0.95136731234158656</v>
      </c>
      <c r="N54">
        <f>IF(M_12=0,0,Data!O53/M_12)</f>
        <v>0.93362904853818918</v>
      </c>
      <c r="O54">
        <f>IF(M_13=0,0,Data!P53/M_13)</f>
        <v>0.95136731234158656</v>
      </c>
      <c r="P54">
        <f>IF(M_14=0,0,Data!Q53/M_14)</f>
        <v>0.94533689674563748</v>
      </c>
      <c r="Q54">
        <f>IF(M_15=0,0,Data!R53/M_15)</f>
        <v>0.501859982930281</v>
      </c>
      <c r="R54">
        <f>IF(M_16=0,0,Data!S53/M_16)</f>
        <v>0.86944174388998274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0.50762124389602181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0.95073492039579832</v>
      </c>
      <c r="I55">
        <f>IF(M_7=0,0,Data!J54/M_7)</f>
        <v>0.97742122059811165</v>
      </c>
      <c r="J55">
        <f>IF(M_8=0,0,Data!K54/M_8)</f>
        <v>0.99484860693116717</v>
      </c>
      <c r="K55">
        <f>IF(M_9=0,0,Data!L54/M_9)</f>
        <v>0.93269978914932061</v>
      </c>
      <c r="L55">
        <f>IF(M_10=0,0,Data!M54/M_10)</f>
        <v>0.97742173332369819</v>
      </c>
      <c r="M55">
        <f>IF(M_11=0,0,Data!N54/M_11)</f>
        <v>0.95073492039579832</v>
      </c>
      <c r="N55">
        <f>IF(M_12=0,0,Data!O54/M_12)</f>
        <v>0.9289940957521865</v>
      </c>
      <c r="O55">
        <f>IF(M_13=0,0,Data!P54/M_13)</f>
        <v>0.95073492039579832</v>
      </c>
      <c r="P55">
        <f>IF(M_14=0,0,Data!Q54/M_14)</f>
        <v>0.93915411784510439</v>
      </c>
      <c r="Q55">
        <f>IF(M_15=0,0,Data!R54/M_15)</f>
        <v>0.49464844339011421</v>
      </c>
      <c r="R55">
        <f>IF(M_16=0,0,Data!S54/M_16)</f>
        <v>0.86944174388998274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0.49757321752480638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0.94877042987611016</v>
      </c>
      <c r="I56">
        <f>IF(M_7=0,0,Data!J55/M_7)</f>
        <v>0.97695967944953288</v>
      </c>
      <c r="J56">
        <f>IF(M_8=0,0,Data!K55/M_8)</f>
        <v>0.99440928646286786</v>
      </c>
      <c r="K56">
        <f>IF(M_9=0,0,Data!L55/M_9)</f>
        <v>0.93024852232517707</v>
      </c>
      <c r="L56">
        <f>IF(M_10=0,0,Data!M55/M_10)</f>
        <v>0.97695957549824208</v>
      </c>
      <c r="M56">
        <f>IF(M_11=0,0,Data!N55/M_11)</f>
        <v>0.94877042987611016</v>
      </c>
      <c r="N56">
        <f>IF(M_12=0,0,Data!O55/M_12)</f>
        <v>0.93279981420596214</v>
      </c>
      <c r="O56">
        <f>IF(M_13=0,0,Data!P55/M_13)</f>
        <v>0.94877042987611016</v>
      </c>
      <c r="P56">
        <f>IF(M_14=0,0,Data!Q55/M_14)</f>
        <v>0.94289877835901947</v>
      </c>
      <c r="Q56">
        <f>IF(M_15=0,0,Data!R55/M_15)</f>
        <v>0.48164531682223638</v>
      </c>
      <c r="R56">
        <f>IF(M_16=0,0,Data!S55/M_16)</f>
        <v>0.86944174388998274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0.49029335348522962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0.94697230609228011</v>
      </c>
      <c r="I57">
        <f>IF(M_7=0,0,Data!J56/M_7)</f>
        <v>0.97653877978479153</v>
      </c>
      <c r="J57">
        <f>IF(M_8=0,0,Data!K56/M_8)</f>
        <v>0.99440636285726691</v>
      </c>
      <c r="K57">
        <f>IF(M_9=0,0,Data!L56/M_9)</f>
        <v>0.92793470415203982</v>
      </c>
      <c r="L57">
        <f>IF(M_10=0,0,Data!M56/M_10)</f>
        <v>0.97653234164838731</v>
      </c>
      <c r="M57">
        <f>IF(M_11=0,0,Data!N56/M_11)</f>
        <v>0.94697230609228011</v>
      </c>
      <c r="N57">
        <f>IF(M_12=0,0,Data!O56/M_12)</f>
        <v>0.93110739663455078</v>
      </c>
      <c r="O57">
        <f>IF(M_13=0,0,Data!P56/M_13)</f>
        <v>0.94697230609228011</v>
      </c>
      <c r="P57">
        <f>IF(M_14=0,0,Data!Q56/M_14)</f>
        <v>0.94052600542323972</v>
      </c>
      <c r="Q57">
        <f>IF(M_15=0,0,Data!R56/M_15)</f>
        <v>0.47262378026305668</v>
      </c>
      <c r="R57">
        <f>IF(M_16=0,0,Data!S56/M_16)</f>
        <v>0.86944174388998274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0.48587158237065686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0.94512121620732514</v>
      </c>
      <c r="I58">
        <f>IF(M_7=0,0,Data!J57/M_7)</f>
        <v>0.97615222385329292</v>
      </c>
      <c r="J58">
        <f>IF(M_8=0,0,Data!K57/M_8)</f>
        <v>0.99421642594672688</v>
      </c>
      <c r="K58">
        <f>IF(M_9=0,0,Data!L57/M_9)</f>
        <v>0.92575648610690808</v>
      </c>
      <c r="L58">
        <f>IF(M_10=0,0,Data!M57/M_10)</f>
        <v>0.97615394287924784</v>
      </c>
      <c r="M58">
        <f>IF(M_11=0,0,Data!N57/M_11)</f>
        <v>0.94512121620732514</v>
      </c>
      <c r="N58">
        <f>IF(M_12=0,0,Data!O57/M_12)</f>
        <v>0.93388860665115203</v>
      </c>
      <c r="O58">
        <f>IF(M_13=0,0,Data!P57/M_13)</f>
        <v>0.94512121620732514</v>
      </c>
      <c r="P58">
        <f>IF(M_14=0,0,Data!Q57/M_14)</f>
        <v>0.94345149263866745</v>
      </c>
      <c r="Q58">
        <f>IF(M_15=0,0,Data!R57/M_15)</f>
        <v>0.46438074849810934</v>
      </c>
      <c r="R58">
        <f>IF(M_16=0,0,Data!S57/M_16)</f>
        <v>0.86944174388998274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0.46533177899167621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0.94244769251694771</v>
      </c>
      <c r="I59">
        <f>IF(M_7=0,0,Data!J58/M_7)</f>
        <v>0.97501707530111226</v>
      </c>
      <c r="J59">
        <f>IF(M_8=0,0,Data!K58/M_8)</f>
        <v>0.99377993163050837</v>
      </c>
      <c r="K59">
        <f>IF(M_9=0,0,Data!L58/M_9)</f>
        <v>0.92232334025975915</v>
      </c>
      <c r="L59">
        <f>IF(M_10=0,0,Data!M58/M_10)</f>
        <v>0.97500884587539915</v>
      </c>
      <c r="M59">
        <f>IF(M_11=0,0,Data!N58/M_11)</f>
        <v>0.94244769251694771</v>
      </c>
      <c r="N59">
        <f>IF(M_12=0,0,Data!O58/M_12)</f>
        <v>0.93105280130244938</v>
      </c>
      <c r="O59">
        <f>IF(M_13=0,0,Data!P58/M_13)</f>
        <v>0.94244769251694771</v>
      </c>
      <c r="P59">
        <f>IF(M_14=0,0,Data!Q58/M_14)</f>
        <v>0.93988883900888975</v>
      </c>
      <c r="Q59">
        <f>IF(M_15=0,0,Data!R58/M_15)</f>
        <v>0.45382140843359736</v>
      </c>
      <c r="R59">
        <f>IF(M_16=0,0,Data!S58/M_16)</f>
        <v>0.86944174388998274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0.46167651587064951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0.94028529113335102</v>
      </c>
      <c r="I60">
        <f>IF(M_7=0,0,Data!J59/M_7)</f>
        <v>0.97389254895493449</v>
      </c>
      <c r="J60">
        <f>IF(M_8=0,0,Data!K59/M_8)</f>
        <v>0.99333203525244651</v>
      </c>
      <c r="K60">
        <f>IF(M_9=0,0,Data!L59/M_9)</f>
        <v>0.91935636684897737</v>
      </c>
      <c r="L60">
        <f>IF(M_10=0,0,Data!M59/M_10)</f>
        <v>0.97388492884240019</v>
      </c>
      <c r="M60">
        <f>IF(M_11=0,0,Data!N59/M_11)</f>
        <v>0.94028529113335102</v>
      </c>
      <c r="N60">
        <f>IF(M_12=0,0,Data!O59/M_12)</f>
        <v>0.92764115268353098</v>
      </c>
      <c r="O60">
        <f>IF(M_13=0,0,Data!P59/M_13)</f>
        <v>0.94028529113335102</v>
      </c>
      <c r="P60">
        <f>IF(M_14=0,0,Data!Q59/M_14)</f>
        <v>0.93662154222032756</v>
      </c>
      <c r="Q60">
        <f>IF(M_15=0,0,Data!R59/M_15)</f>
        <v>0.44328755548301607</v>
      </c>
      <c r="R60">
        <f>IF(M_16=0,0,Data!S59/M_16)</f>
        <v>0.86944174388998274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0.44596564144545087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0.93821315826799456</v>
      </c>
      <c r="I61">
        <f>IF(M_7=0,0,Data!J60/M_7)</f>
        <v>0.97210041906072153</v>
      </c>
      <c r="J61">
        <f>IF(M_8=0,0,Data!K60/M_8)</f>
        <v>0.99332813711164514</v>
      </c>
      <c r="K61">
        <f>IF(M_9=0,0,Data!L60/M_9)</f>
        <v>0.9162004054594215</v>
      </c>
      <c r="L61">
        <f>IF(M_10=0,0,Data!M60/M_10)</f>
        <v>0.97210284525963431</v>
      </c>
      <c r="M61">
        <f>IF(M_11=0,0,Data!N60/M_11)</f>
        <v>0.93821315826799456</v>
      </c>
      <c r="N61">
        <f>IF(M_12=0,0,Data!O60/M_12)</f>
        <v>0.92362846799405129</v>
      </c>
      <c r="O61">
        <f>IF(M_13=0,0,Data!P60/M_13)</f>
        <v>0.93821315826799456</v>
      </c>
      <c r="P61">
        <f>IF(M_14=0,0,Data!Q60/M_14)</f>
        <v>0.93180762931856609</v>
      </c>
      <c r="Q61">
        <f>IF(M_15=0,0,Data!R60/M_15)</f>
        <v>0.43226600886367866</v>
      </c>
      <c r="R61">
        <f>IF(M_16=0,0,Data!S60/M_16)</f>
        <v>0.86944174388998274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0.43572086329656123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0.93561502121308115</v>
      </c>
      <c r="I62">
        <f>IF(M_7=0,0,Data!J61/M_7)</f>
        <v>0.97050104231970835</v>
      </c>
      <c r="J62">
        <f>IF(M_8=0,0,Data!K61/M_8)</f>
        <v>0.99320773328764711</v>
      </c>
      <c r="K62">
        <f>IF(M_9=0,0,Data!L61/M_9)</f>
        <v>0.91259381175907506</v>
      </c>
      <c r="L62">
        <f>IF(M_10=0,0,Data!M61/M_10)</f>
        <v>0.9704979298353944</v>
      </c>
      <c r="M62">
        <f>IF(M_11=0,0,Data!N61/M_11)</f>
        <v>0.93561502121308115</v>
      </c>
      <c r="N62">
        <f>IF(M_12=0,0,Data!O61/M_12)</f>
        <v>0.92330745915664092</v>
      </c>
      <c r="O62">
        <f>IF(M_13=0,0,Data!P61/M_13)</f>
        <v>0.93561502121308115</v>
      </c>
      <c r="P62">
        <f>IF(M_14=0,0,Data!Q61/M_14)</f>
        <v>0.92708822969775351</v>
      </c>
      <c r="Q62">
        <f>IF(M_15=0,0,Data!R61/M_15)</f>
        <v>0.42442944325822862</v>
      </c>
      <c r="R62">
        <f>IF(M_16=0,0,Data!S61/M_16)</f>
        <v>0.86944174388998274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0.42413074723065547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0.93268939866195211</v>
      </c>
      <c r="I63">
        <f>IF(M_7=0,0,Data!J62/M_7)</f>
        <v>0.96820756949315878</v>
      </c>
      <c r="J63">
        <f>IF(M_8=0,0,Data!K62/M_8)</f>
        <v>0.99309181232557031</v>
      </c>
      <c r="K63">
        <f>IF(M_9=0,0,Data!L62/M_9)</f>
        <v>0.90814623408554829</v>
      </c>
      <c r="L63">
        <f>IF(M_10=0,0,Data!M62/M_10)</f>
        <v>0.96820974103203694</v>
      </c>
      <c r="M63">
        <f>IF(M_11=0,0,Data!N62/M_11)</f>
        <v>0.93268939866195211</v>
      </c>
      <c r="N63">
        <f>IF(M_12=0,0,Data!O62/M_12)</f>
        <v>0.92100803795722963</v>
      </c>
      <c r="O63">
        <f>IF(M_13=0,0,Data!P62/M_13)</f>
        <v>0.93268939866195211</v>
      </c>
      <c r="P63">
        <f>IF(M_14=0,0,Data!Q62/M_14)</f>
        <v>0.9258974981682131</v>
      </c>
      <c r="Q63">
        <f>IF(M_15=0,0,Data!R62/M_15)</f>
        <v>0.4117268779752275</v>
      </c>
      <c r="R63">
        <f>IF(M_16=0,0,Data!S62/M_16)</f>
        <v>0.86944174388998274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0.41523266840219064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0.93001641787539013</v>
      </c>
      <c r="I64">
        <f>IF(M_7=0,0,Data!J63/M_7)</f>
        <v>0.96568918300037265</v>
      </c>
      <c r="J64">
        <f>IF(M_8=0,0,Data!K63/M_8)</f>
        <v>0.99282971108344731</v>
      </c>
      <c r="K64">
        <f>IF(M_9=0,0,Data!L63/M_9)</f>
        <v>0.90396813346862448</v>
      </c>
      <c r="L64">
        <f>IF(M_10=0,0,Data!M63/M_10)</f>
        <v>0.9656904942034974</v>
      </c>
      <c r="M64">
        <f>IF(M_11=0,0,Data!N63/M_11)</f>
        <v>0.93001641787539013</v>
      </c>
      <c r="N64">
        <f>IF(M_12=0,0,Data!O63/M_12)</f>
        <v>0.91352380151788548</v>
      </c>
      <c r="O64">
        <f>IF(M_13=0,0,Data!P63/M_13)</f>
        <v>0.93001641787539013</v>
      </c>
      <c r="P64">
        <f>IF(M_14=0,0,Data!Q63/M_14)</f>
        <v>0.91610845623004711</v>
      </c>
      <c r="Q64">
        <f>IF(M_15=0,0,Data!R63/M_15)</f>
        <v>0.40252812102118646</v>
      </c>
      <c r="R64">
        <f>IF(M_16=0,0,Data!S63/M_16)</f>
        <v>0.86944174388998274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0.41116922327432964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0.92698871695015295</v>
      </c>
      <c r="I65">
        <f>IF(M_7=0,0,Data!J64/M_7)</f>
        <v>0.96349072223779397</v>
      </c>
      <c r="J65">
        <f>IF(M_8=0,0,Data!K64/M_8)</f>
        <v>0.99308796291152912</v>
      </c>
      <c r="K65">
        <f>IF(M_9=0,0,Data!L64/M_9)</f>
        <v>0.89935143160587139</v>
      </c>
      <c r="L65">
        <f>IF(M_10=0,0,Data!M64/M_10)</f>
        <v>0.96349483722544937</v>
      </c>
      <c r="M65">
        <f>IF(M_11=0,0,Data!N64/M_11)</f>
        <v>0.92698871695015295</v>
      </c>
      <c r="N65">
        <f>IF(M_12=0,0,Data!O64/M_12)</f>
        <v>0.91552181959245515</v>
      </c>
      <c r="O65">
        <f>IF(M_13=0,0,Data!P64/M_13)</f>
        <v>0.92698871695015295</v>
      </c>
      <c r="P65">
        <f>IF(M_14=0,0,Data!Q64/M_14)</f>
        <v>0.91838499015247277</v>
      </c>
      <c r="Q65">
        <f>IF(M_15=0,0,Data!R64/M_15)</f>
        <v>0.39230174974837784</v>
      </c>
      <c r="R65">
        <f>IF(M_16=0,0,Data!S64/M_16)</f>
        <v>0.86944174388998274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0.39373786289413348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0.92199407173448611</v>
      </c>
      <c r="I66">
        <f>IF(M_7=0,0,Data!J65/M_7)</f>
        <v>0.96063099766277871</v>
      </c>
      <c r="J66">
        <f>IF(M_8=0,0,Data!K65/M_8)</f>
        <v>0.99273942039713869</v>
      </c>
      <c r="K66">
        <f>IF(M_9=0,0,Data!L65/M_9)</f>
        <v>0.89280957136386019</v>
      </c>
      <c r="L66">
        <f>IF(M_10=0,0,Data!M65/M_10)</f>
        <v>0.96063458033370874</v>
      </c>
      <c r="M66">
        <f>IF(M_11=0,0,Data!N65/M_11)</f>
        <v>0.92199407173448611</v>
      </c>
      <c r="N66">
        <f>IF(M_12=0,0,Data!O65/M_12)</f>
        <v>0.911979932719307</v>
      </c>
      <c r="O66">
        <f>IF(M_13=0,0,Data!P65/M_13)</f>
        <v>0.92199407173448611</v>
      </c>
      <c r="P66">
        <f>IF(M_14=0,0,Data!Q65/M_14)</f>
        <v>0.91839773233710964</v>
      </c>
      <c r="Q66">
        <f>IF(M_15=0,0,Data!R65/M_15)</f>
        <v>0.38286617751689167</v>
      </c>
      <c r="R66">
        <f>IF(M_16=0,0,Data!S65/M_16)</f>
        <v>0.86823504324358713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0.38250579602812651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0.91987609094367362</v>
      </c>
      <c r="I67">
        <f>IF(M_7=0,0,Data!J66/M_7)</f>
        <v>0.95943476092983015</v>
      </c>
      <c r="J67">
        <f>IF(M_8=0,0,Data!K66/M_8)</f>
        <v>0.99182876597920999</v>
      </c>
      <c r="K67">
        <f>IF(M_9=0,0,Data!L66/M_9)</f>
        <v>0.89009703617847835</v>
      </c>
      <c r="L67">
        <f>IF(M_10=0,0,Data!M66/M_10)</f>
        <v>0.9594335047086805</v>
      </c>
      <c r="M67">
        <f>IF(M_11=0,0,Data!N66/M_11)</f>
        <v>0.91987609094367362</v>
      </c>
      <c r="N67">
        <f>IF(M_12=0,0,Data!O66/M_12)</f>
        <v>0.90593159690037484</v>
      </c>
      <c r="O67">
        <f>IF(M_13=0,0,Data!P66/M_13)</f>
        <v>0.91987609094367362</v>
      </c>
      <c r="P67">
        <f>IF(M_14=0,0,Data!Q66/M_14)</f>
        <v>0.91542892727313385</v>
      </c>
      <c r="Q67">
        <f>IF(M_15=0,0,Data!R66/M_15)</f>
        <v>0.37442189020610356</v>
      </c>
      <c r="R67">
        <f>IF(M_16=0,0,Data!S66/M_16)</f>
        <v>0.80910671157022074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0.37290371949399398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0.9191695014600334</v>
      </c>
      <c r="I68">
        <f>IF(M_7=0,0,Data!J67/M_7)</f>
        <v>0.95966567845163342</v>
      </c>
      <c r="J68">
        <f>IF(M_8=0,0,Data!K67/M_8)</f>
        <v>0.99158094167777155</v>
      </c>
      <c r="K68">
        <f>IF(M_9=0,0,Data!L67/M_9)</f>
        <v>0.88912674958785765</v>
      </c>
      <c r="L68">
        <f>IF(M_10=0,0,Data!M67/M_10)</f>
        <v>0.95967454698047638</v>
      </c>
      <c r="M68">
        <f>IF(M_11=0,0,Data!N67/M_11)</f>
        <v>0.9191695014600334</v>
      </c>
      <c r="N68">
        <f>IF(M_12=0,0,Data!O67/M_12)</f>
        <v>0.90748235800812738</v>
      </c>
      <c r="O68">
        <f>IF(M_13=0,0,Data!P67/M_13)</f>
        <v>0.9191695014600334</v>
      </c>
      <c r="P68">
        <f>IF(M_14=0,0,Data!Q67/M_14)</f>
        <v>0.91781766402981402</v>
      </c>
      <c r="Q68">
        <f>IF(M_15=0,0,Data!R67/M_15)</f>
        <v>0.36120127649166733</v>
      </c>
      <c r="R68">
        <f>IF(M_16=0,0,Data!S67/M_16)</f>
        <v>0.80910671157022074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0.36448675902373368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0.91698408342578264</v>
      </c>
      <c r="I69">
        <f>IF(M_7=0,0,Data!J68/M_7)</f>
        <v>0.95923260313574243</v>
      </c>
      <c r="J69">
        <f>IF(M_8=0,0,Data!K68/M_8)</f>
        <v>0.99088332065463036</v>
      </c>
      <c r="K69">
        <f>IF(M_9=0,0,Data!L68/M_9)</f>
        <v>0.88680547466091675</v>
      </c>
      <c r="L69">
        <f>IF(M_10=0,0,Data!M68/M_10)</f>
        <v>0.9592325247486081</v>
      </c>
      <c r="M69">
        <f>IF(M_11=0,0,Data!N68/M_11)</f>
        <v>0.91698408342578264</v>
      </c>
      <c r="N69">
        <f>IF(M_12=0,0,Data!O68/M_12)</f>
        <v>0.90562078147540381</v>
      </c>
      <c r="O69">
        <f>IF(M_13=0,0,Data!P68/M_13)</f>
        <v>0.91698408342578264</v>
      </c>
      <c r="P69">
        <f>IF(M_14=0,0,Data!Q68/M_14)</f>
        <v>0.91728374629369869</v>
      </c>
      <c r="Q69">
        <f>IF(M_15=0,0,Data!R68/M_15)</f>
        <v>0.35097767028354016</v>
      </c>
      <c r="R69">
        <f>IF(M_16=0,0,Data!S68/M_16)</f>
        <v>0.80910671157022074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0.35411880873194507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0.91617748803330901</v>
      </c>
      <c r="I70">
        <f>IF(M_7=0,0,Data!J69/M_7)</f>
        <v>0.95910484276867924</v>
      </c>
      <c r="J70">
        <f>IF(M_8=0,0,Data!K69/M_8)</f>
        <v>0.99059334770577834</v>
      </c>
      <c r="K70">
        <f>IF(M_9=0,0,Data!L69/M_9)</f>
        <v>0.88576369096029017</v>
      </c>
      <c r="L70">
        <f>IF(M_10=0,0,Data!M69/M_10)</f>
        <v>0.95910586267441689</v>
      </c>
      <c r="M70">
        <f>IF(M_11=0,0,Data!N69/M_11)</f>
        <v>0.91617748803330901</v>
      </c>
      <c r="N70">
        <f>IF(M_12=0,0,Data!O69/M_12)</f>
        <v>0.90465954710443774</v>
      </c>
      <c r="O70">
        <f>IF(M_13=0,0,Data!P69/M_13)</f>
        <v>0.91617748803330901</v>
      </c>
      <c r="P70">
        <f>IF(M_14=0,0,Data!Q69/M_14)</f>
        <v>0.91589861304502496</v>
      </c>
      <c r="Q70">
        <f>IF(M_15=0,0,Data!R69/M_15)</f>
        <v>0.34046378317462067</v>
      </c>
      <c r="R70">
        <f>IF(M_16=0,0,Data!S69/M_16)</f>
        <v>0.80910671157022074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0.34378430520581094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0.91417558780081443</v>
      </c>
      <c r="I71">
        <f>IF(M_7=0,0,Data!J70/M_7)</f>
        <v>0.95887892146234777</v>
      </c>
      <c r="J71">
        <f>IF(M_8=0,0,Data!K70/M_8)</f>
        <v>0.99006807323281198</v>
      </c>
      <c r="K71">
        <f>IF(M_9=0,0,Data!L70/M_9)</f>
        <v>0.883676739822017</v>
      </c>
      <c r="L71">
        <f>IF(M_10=0,0,Data!M70/M_10)</f>
        <v>0.9588829507918688</v>
      </c>
      <c r="M71">
        <f>IF(M_11=0,0,Data!N70/M_11)</f>
        <v>0.91417558780081443</v>
      </c>
      <c r="N71">
        <f>IF(M_12=0,0,Data!O70/M_12)</f>
        <v>0.90260208994689761</v>
      </c>
      <c r="O71">
        <f>IF(M_13=0,0,Data!P70/M_13)</f>
        <v>0.91417558780081443</v>
      </c>
      <c r="P71">
        <f>IF(M_14=0,0,Data!Q70/M_14)</f>
        <v>0.91943785656101695</v>
      </c>
      <c r="Q71">
        <f>IF(M_15=0,0,Data!R70/M_15)</f>
        <v>0.33214849343457237</v>
      </c>
      <c r="R71">
        <f>IF(M_16=0,0,Data!S70/M_16)</f>
        <v>0.80910671157022074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0.32736143813892077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0.91193381781991079</v>
      </c>
      <c r="I72">
        <f>IF(M_7=0,0,Data!J71/M_7)</f>
        <v>0.95782060546742165</v>
      </c>
      <c r="J72">
        <f>IF(M_8=0,0,Data!K71/M_8)</f>
        <v>0.98936138903230797</v>
      </c>
      <c r="K72">
        <f>IF(M_9=0,0,Data!L71/M_9)</f>
        <v>0.88091987141548678</v>
      </c>
      <c r="L72">
        <f>IF(M_10=0,0,Data!M71/M_10)</f>
        <v>0.95783147176567918</v>
      </c>
      <c r="M72">
        <f>IF(M_11=0,0,Data!N71/M_11)</f>
        <v>0.91193381781991079</v>
      </c>
      <c r="N72">
        <f>IF(M_12=0,0,Data!O71/M_12)</f>
        <v>0.90229610571818442</v>
      </c>
      <c r="O72">
        <f>IF(M_13=0,0,Data!P71/M_13)</f>
        <v>0.91193381781991079</v>
      </c>
      <c r="P72">
        <f>IF(M_14=0,0,Data!Q71/M_14)</f>
        <v>0.92725793068482476</v>
      </c>
      <c r="Q72">
        <f>IF(M_15=0,0,Data!R71/M_15)</f>
        <v>0.32237675620137507</v>
      </c>
      <c r="R72">
        <f>IF(M_16=0,0,Data!S71/M_16)</f>
        <v>0.80910671157022074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0.32843929502326225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0.90916968722346014</v>
      </c>
      <c r="I73">
        <f>IF(M_7=0,0,Data!J72/M_7)</f>
        <v>0.9570733563668663</v>
      </c>
      <c r="J73">
        <f>IF(M_8=0,0,Data!K72/M_8)</f>
        <v>0.98846345229874333</v>
      </c>
      <c r="K73">
        <f>IF(M_9=0,0,Data!L72/M_9)</f>
        <v>0.87788074294583351</v>
      </c>
      <c r="L73">
        <f>IF(M_10=0,0,Data!M72/M_10)</f>
        <v>0.95707266902306032</v>
      </c>
      <c r="M73">
        <f>IF(M_11=0,0,Data!N72/M_11)</f>
        <v>0.90916968722346014</v>
      </c>
      <c r="N73">
        <f>IF(M_12=0,0,Data!O72/M_12)</f>
        <v>0.90356974570167026</v>
      </c>
      <c r="O73">
        <f>IF(M_13=0,0,Data!P72/M_13)</f>
        <v>0.90916968722346014</v>
      </c>
      <c r="P73">
        <f>IF(M_14=0,0,Data!Q72/M_14)</f>
        <v>0.9337276800344898</v>
      </c>
      <c r="Q73">
        <f>IF(M_15=0,0,Data!R72/M_15)</f>
        <v>0.31112466617805623</v>
      </c>
      <c r="R73">
        <f>IF(M_16=0,0,Data!S72/M_16)</f>
        <v>0.80910671157022074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0.32065631587768711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0.90766434568176613</v>
      </c>
      <c r="I74">
        <f>IF(M_7=0,0,Data!J73/M_7)</f>
        <v>0.95530415028481785</v>
      </c>
      <c r="J74">
        <f>IF(M_8=0,0,Data!K73/M_8)</f>
        <v>0.98802398565016403</v>
      </c>
      <c r="K74">
        <f>IF(M_9=0,0,Data!L73/M_9)</f>
        <v>0.87532984386497492</v>
      </c>
      <c r="L74">
        <f>IF(M_10=0,0,Data!M73/M_10)</f>
        <v>0.95531514919347005</v>
      </c>
      <c r="M74">
        <f>IF(M_11=0,0,Data!N73/M_11)</f>
        <v>0.90766434568176613</v>
      </c>
      <c r="N74">
        <f>IF(M_12=0,0,Data!O73/M_12)</f>
        <v>0.90152466859915814</v>
      </c>
      <c r="O74">
        <f>IF(M_13=0,0,Data!P73/M_13)</f>
        <v>0.90766434568177223</v>
      </c>
      <c r="P74">
        <f>IF(M_14=0,0,Data!Q73/M_14)</f>
        <v>0.94278114450830452</v>
      </c>
      <c r="Q74">
        <f>IF(M_15=0,0,Data!R73/M_15)</f>
        <v>0.300027951202545</v>
      </c>
      <c r="R74">
        <f>IF(M_16=0,0,Data!S73/M_16)</f>
        <v>0.80910671157022074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0.31054901990366335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0.90441885835353286</v>
      </c>
      <c r="I75">
        <f>IF(M_7=0,0,Data!J74/M_7)</f>
        <v>0.95430431940041383</v>
      </c>
      <c r="J75">
        <f>IF(M_8=0,0,Data!K74/M_8)</f>
        <v>0.98745475963966356</v>
      </c>
      <c r="K75">
        <f>IF(M_9=0,0,Data!L74/M_9)</f>
        <v>0.87174630970580558</v>
      </c>
      <c r="L75">
        <f>IF(M_10=0,0,Data!M74/M_10)</f>
        <v>0.954306406084793</v>
      </c>
      <c r="M75">
        <f>IF(M_11=0,0,Data!N74/M_11)</f>
        <v>0.90441885835353286</v>
      </c>
      <c r="N75">
        <f>IF(M_12=0,0,Data!O74/M_12)</f>
        <v>0.89293900533460879</v>
      </c>
      <c r="O75">
        <f>IF(M_13=0,0,Data!P74/M_13)</f>
        <v>0.90441885835353286</v>
      </c>
      <c r="P75">
        <f>IF(M_14=0,0,Data!Q74/M_14)</f>
        <v>0.93653256238486393</v>
      </c>
      <c r="Q75">
        <f>IF(M_15=0,0,Data!R74/M_15)</f>
        <v>0.29141068724593083</v>
      </c>
      <c r="R75">
        <f>IF(M_16=0,0,Data!S74/M_16)</f>
        <v>0.80910671157022074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0.29632499882962143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0.90157229478371359</v>
      </c>
      <c r="I76">
        <f>IF(M_7=0,0,Data!J75/M_7)</f>
        <v>0.95156912234715652</v>
      </c>
      <c r="J76">
        <f>IF(M_8=0,0,Data!K75/M_8)</f>
        <v>0.98723163980555295</v>
      </c>
      <c r="K76">
        <f>IF(M_9=0,0,Data!L75/M_9)</f>
        <v>0.86739328868346144</v>
      </c>
      <c r="L76">
        <f>IF(M_10=0,0,Data!M75/M_10)</f>
        <v>0.95156403849825233</v>
      </c>
      <c r="M76">
        <f>IF(M_11=0,0,Data!N75/M_11)</f>
        <v>0.90157229478371359</v>
      </c>
      <c r="N76">
        <f>IF(M_12=0,0,Data!O75/M_12)</f>
        <v>0.8741215309862348</v>
      </c>
      <c r="O76">
        <f>IF(M_13=0,0,Data!P75/M_13)</f>
        <v>0.90157229478371359</v>
      </c>
      <c r="P76">
        <f>IF(M_14=0,0,Data!Q75/M_14)</f>
        <v>0.91341660568615213</v>
      </c>
      <c r="Q76">
        <f>IF(M_15=0,0,Data!R75/M_15)</f>
        <v>0.28108646324787917</v>
      </c>
      <c r="R76">
        <f>IF(M_16=0,0,Data!S75/M_16)</f>
        <v>0.80910671157022074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0.28253153099112444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0.89798404701174594</v>
      </c>
      <c r="I77">
        <f>IF(M_7=0,0,Data!J76/M_7)</f>
        <v>0.94809083270873651</v>
      </c>
      <c r="J77">
        <f>IF(M_8=0,0,Data!K76/M_8)</f>
        <v>0.98580267884133999</v>
      </c>
      <c r="K77">
        <f>IF(M_9=0,0,Data!L76/M_9)</f>
        <v>0.86219517934025514</v>
      </c>
      <c r="L77">
        <f>IF(M_10=0,0,Data!M76/M_10)</f>
        <v>0.94808053903234735</v>
      </c>
      <c r="M77">
        <f>IF(M_11=0,0,Data!N76/M_11)</f>
        <v>0.89798404701174594</v>
      </c>
      <c r="N77">
        <f>IF(M_12=0,0,Data!O76/M_12)</f>
        <v>0.85143062573614814</v>
      </c>
      <c r="O77">
        <f>IF(M_13=0,0,Data!P76/M_13)</f>
        <v>0.89798404701174594</v>
      </c>
      <c r="P77">
        <f>IF(M_14=0,0,Data!Q76/M_14)</f>
        <v>0.88439742580610181</v>
      </c>
      <c r="Q77">
        <f>IF(M_15=0,0,Data!R76/M_15)</f>
        <v>0.2706365621886534</v>
      </c>
      <c r="R77">
        <f>IF(M_16=0,0,Data!S76/M_16)</f>
        <v>0.80910671157022074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0.27637566179815676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0.89370722307366057</v>
      </c>
      <c r="I78">
        <f>IF(M_7=0,0,Data!J77/M_7)</f>
        <v>0.94485303317302338</v>
      </c>
      <c r="J78">
        <f>IF(M_8=0,0,Data!K77/M_8)</f>
        <v>0.98573943150683996</v>
      </c>
      <c r="K78">
        <f>IF(M_9=0,0,Data!L77/M_9)</f>
        <v>0.85686830000488157</v>
      </c>
      <c r="L78">
        <f>IF(M_10=0,0,Data!M77/M_10)</f>
        <v>0.94485441589859753</v>
      </c>
      <c r="M78">
        <f>IF(M_11=0,0,Data!N77/M_11)</f>
        <v>0.89370722307366057</v>
      </c>
      <c r="N78">
        <f>IF(M_12=0,0,Data!O77/M_12)</f>
        <v>0.85613979802421203</v>
      </c>
      <c r="O78">
        <f>IF(M_13=0,0,Data!P77/M_13)</f>
        <v>0.89370722307366057</v>
      </c>
      <c r="P78">
        <f>IF(M_14=0,0,Data!Q77/M_14)</f>
        <v>0.87744681200062069</v>
      </c>
      <c r="Q78">
        <f>IF(M_15=0,0,Data!R77/M_15)</f>
        <v>0.26154140501296363</v>
      </c>
      <c r="R78">
        <f>IF(M_16=0,0,Data!S77/M_16)</f>
        <v>0.80910671157022074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0.26711172130760225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0.88937393030742651</v>
      </c>
      <c r="I79">
        <f>IF(M_7=0,0,Data!J78/M_7)</f>
        <v>0.93878460467004243</v>
      </c>
      <c r="J79">
        <f>IF(M_8=0,0,Data!K78/M_8)</f>
        <v>0.98589603931352965</v>
      </c>
      <c r="K79">
        <f>IF(M_9=0,0,Data!L78/M_9)</f>
        <v>0.8501020791998749</v>
      </c>
      <c r="L79">
        <f>IF(M_10=0,0,Data!M78/M_10)</f>
        <v>0.93878654223816804</v>
      </c>
      <c r="M79">
        <f>IF(M_11=0,0,Data!N78/M_11)</f>
        <v>0.88937393030742651</v>
      </c>
      <c r="N79">
        <f>IF(M_12=0,0,Data!O78/M_12)</f>
        <v>0.8657383880273718</v>
      </c>
      <c r="O79">
        <f>IF(M_13=0,0,Data!P78/M_13)</f>
        <v>0.88937393030742651</v>
      </c>
      <c r="P79">
        <f>IF(M_14=0,0,Data!Q78/M_14)</f>
        <v>0.8691173919977635</v>
      </c>
      <c r="Q79">
        <f>IF(M_15=0,0,Data!R78/M_15)</f>
        <v>0.25181382639865851</v>
      </c>
      <c r="R79">
        <f>IF(M_16=0,0,Data!S78/M_16)</f>
        <v>0.80910671157022074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0.25572957796139889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0.88397555618444568</v>
      </c>
      <c r="I80">
        <f>IF(M_7=0,0,Data!J79/M_7)</f>
        <v>0.93291241407559011</v>
      </c>
      <c r="J80">
        <f>IF(M_8=0,0,Data!K79/M_8)</f>
        <v>0.98535575699847833</v>
      </c>
      <c r="K80">
        <f>IF(M_9=0,0,Data!L79/M_9)</f>
        <v>0.84258347820218571</v>
      </c>
      <c r="L80">
        <f>IF(M_10=0,0,Data!M79/M_10)</f>
        <v>0.93290678180995679</v>
      </c>
      <c r="M80">
        <f>IF(M_11=0,0,Data!N79/M_11)</f>
        <v>0.88397555618444568</v>
      </c>
      <c r="N80">
        <f>IF(M_12=0,0,Data!O79/M_12)</f>
        <v>0.88478798147905935</v>
      </c>
      <c r="O80">
        <f>IF(M_13=0,0,Data!P79/M_13)</f>
        <v>0.88397555618444568</v>
      </c>
      <c r="P80">
        <f>IF(M_14=0,0,Data!Q79/M_14)</f>
        <v>0.87447569242426559</v>
      </c>
      <c r="Q80">
        <f>IF(M_15=0,0,Data!R79/M_15)</f>
        <v>0.2412686130989937</v>
      </c>
      <c r="R80">
        <f>IF(M_16=0,0,Data!S79/M_16)</f>
        <v>0.80910671157022074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0.24413305483790423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0.8762658545828127</v>
      </c>
      <c r="I81">
        <f>IF(M_7=0,0,Data!J80/M_7)</f>
        <v>0.92749114242371367</v>
      </c>
      <c r="J81">
        <f>IF(M_8=0,0,Data!K80/M_8)</f>
        <v>0.98521352358599323</v>
      </c>
      <c r="K81">
        <f>IF(M_9=0,0,Data!L80/M_9)</f>
        <v>0.83343867825717755</v>
      </c>
      <c r="L81">
        <f>IF(M_10=0,0,Data!M80/M_10)</f>
        <v>0.92748120016492863</v>
      </c>
      <c r="M81">
        <f>IF(M_11=0,0,Data!N80/M_11)</f>
        <v>0.8762658545828127</v>
      </c>
      <c r="N81">
        <f>IF(M_12=0,0,Data!O80/M_12)</f>
        <v>0.9004566040144989</v>
      </c>
      <c r="O81">
        <f>IF(M_13=0,0,Data!P80/M_13)</f>
        <v>0.8762658545828127</v>
      </c>
      <c r="P81">
        <f>IF(M_14=0,0,Data!Q80/M_14)</f>
        <v>0.89382149910833275</v>
      </c>
      <c r="Q81">
        <f>IF(M_15=0,0,Data!R80/M_15)</f>
        <v>0.23212899015840283</v>
      </c>
      <c r="R81">
        <f>IF(M_16=0,0,Data!S80/M_16)</f>
        <v>0.80910671157022074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0.23629762605211255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0.86775101457225956</v>
      </c>
      <c r="I82">
        <f>IF(M_7=0,0,Data!J81/M_7)</f>
        <v>0.91888169751080984</v>
      </c>
      <c r="J82">
        <f>IF(M_8=0,0,Data!K81/M_8)</f>
        <v>0.98307563699031564</v>
      </c>
      <c r="K82">
        <f>IF(M_9=0,0,Data!L81/M_9)</f>
        <v>0.82201223697162584</v>
      </c>
      <c r="L82">
        <f>IF(M_10=0,0,Data!M81/M_10)</f>
        <v>0.91887691011379102</v>
      </c>
      <c r="M82">
        <f>IF(M_11=0,0,Data!N81/M_11)</f>
        <v>0.86775101457225956</v>
      </c>
      <c r="N82">
        <f>IF(M_12=0,0,Data!O81/M_12)</f>
        <v>0.89272890957484441</v>
      </c>
      <c r="O82">
        <f>IF(M_13=0,0,Data!P81/M_13)</f>
        <v>0.86775101457225956</v>
      </c>
      <c r="P82">
        <f>IF(M_14=0,0,Data!Q81/M_14)</f>
        <v>0.89711288368619757</v>
      </c>
      <c r="Q82">
        <f>IF(M_15=0,0,Data!R81/M_15)</f>
        <v>0.22121306258475096</v>
      </c>
      <c r="R82">
        <f>IF(M_16=0,0,Data!S81/M_16)</f>
        <v>0.73111044570902306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0.22393670280691083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0.86810527560709538</v>
      </c>
      <c r="I83">
        <f>IF(M_7=0,0,Data!J82/M_7)</f>
        <v>0.92074885460710687</v>
      </c>
      <c r="J83">
        <f>IF(M_8=0,0,Data!K82/M_8)</f>
        <v>0.98174271647009315</v>
      </c>
      <c r="K83">
        <f>IF(M_9=0,0,Data!L82/M_9)</f>
        <v>0.82267065580019261</v>
      </c>
      <c r="L83">
        <f>IF(M_10=0,0,Data!M82/M_10)</f>
        <v>0.92075248634894558</v>
      </c>
      <c r="M83">
        <f>IF(M_11=0,0,Data!N82/M_11)</f>
        <v>0.86810527560709538</v>
      </c>
      <c r="N83">
        <f>IF(M_12=0,0,Data!O82/M_12)</f>
        <v>0.88734906514148826</v>
      </c>
      <c r="O83">
        <f>IF(M_13=0,0,Data!P82/M_13)</f>
        <v>0.86810527560709538</v>
      </c>
      <c r="P83">
        <f>IF(M_14=0,0,Data!Q82/M_14)</f>
        <v>0.90877843938877834</v>
      </c>
      <c r="Q83">
        <f>IF(M_15=0,0,Data!R82/M_15)</f>
        <v>0.21127862293488225</v>
      </c>
      <c r="R83">
        <f>IF(M_16=0,0,Data!S82/M_16)</f>
        <v>0.73111044570902306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0.21321730612759462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0.86892907045220169</v>
      </c>
      <c r="I84">
        <f>IF(M_7=0,0,Data!J83/M_7)</f>
        <v>0.92155819952852513</v>
      </c>
      <c r="J84">
        <f>IF(M_8=0,0,Data!K83/M_8)</f>
        <v>0.98022166192945104</v>
      </c>
      <c r="K84">
        <f>IF(M_9=0,0,Data!L83/M_9)</f>
        <v>0.82343437777807127</v>
      </c>
      <c r="L84">
        <f>IF(M_10=0,0,Data!M83/M_10)</f>
        <v>0.92155034880111764</v>
      </c>
      <c r="M84">
        <f>IF(M_11=0,0,Data!N83/M_11)</f>
        <v>0.86892907045220169</v>
      </c>
      <c r="N84">
        <f>IF(M_12=0,0,Data!O83/M_12)</f>
        <v>0.88486476729166053</v>
      </c>
      <c r="O84">
        <f>IF(M_13=0,0,Data!P83/M_13)</f>
        <v>0.86892907045220169</v>
      </c>
      <c r="P84">
        <f>IF(M_14=0,0,Data!Q83/M_14)</f>
        <v>0.91828507655991576</v>
      </c>
      <c r="Q84">
        <f>IF(M_15=0,0,Data!R83/M_15)</f>
        <v>0.20072027681647245</v>
      </c>
      <c r="R84">
        <f>IF(M_16=0,0,Data!S83/M_16)</f>
        <v>0.73111044570902306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0.20777017027183911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0.86858432037061017</v>
      </c>
      <c r="I85">
        <f>IF(M_7=0,0,Data!J84/M_7)</f>
        <v>0.92256630145871021</v>
      </c>
      <c r="J85">
        <f>IF(M_8=0,0,Data!K84/M_8)</f>
        <v>0.978382080558588</v>
      </c>
      <c r="K85">
        <f>IF(M_9=0,0,Data!L84/M_9)</f>
        <v>0.82347858567562693</v>
      </c>
      <c r="L85">
        <f>IF(M_10=0,0,Data!M84/M_10)</f>
        <v>0.92256009451196519</v>
      </c>
      <c r="M85">
        <f>IF(M_11=0,0,Data!N84/M_11)</f>
        <v>0.86858432037061017</v>
      </c>
      <c r="N85">
        <f>IF(M_12=0,0,Data!O84/M_12)</f>
        <v>0.88762915374123197</v>
      </c>
      <c r="O85">
        <f>IF(M_13=0,0,Data!P84/M_13)</f>
        <v>0.86858432037061017</v>
      </c>
      <c r="P85">
        <f>IF(M_14=0,0,Data!Q84/M_14)</f>
        <v>0.91877306595836539</v>
      </c>
      <c r="Q85">
        <f>IF(M_15=0,0,Data!R84/M_15)</f>
        <v>0.19090259978774773</v>
      </c>
      <c r="R85">
        <f>IF(M_16=0,0,Data!S84/M_16)</f>
        <v>0.73111044570902306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0.19687574929445781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0.86652146747410497</v>
      </c>
      <c r="I86">
        <f>IF(M_7=0,0,Data!J85/M_7)</f>
        <v>0.92409984571350734</v>
      </c>
      <c r="J86">
        <f>IF(M_8=0,0,Data!K85/M_8)</f>
        <v>0.97655185472564776</v>
      </c>
      <c r="K86">
        <f>IF(M_9=0,0,Data!L85/M_9)</f>
        <v>0.82247161060305285</v>
      </c>
      <c r="L86">
        <f>IF(M_10=0,0,Data!M85/M_10)</f>
        <v>0.92410301570200437</v>
      </c>
      <c r="M86">
        <f>IF(M_11=0,0,Data!N85/M_11)</f>
        <v>0.86652146747410497</v>
      </c>
      <c r="N86">
        <f>IF(M_12=0,0,Data!O85/M_12)</f>
        <v>0.8917466896001619</v>
      </c>
      <c r="O86">
        <f>IF(M_13=0,0,Data!P85/M_13)</f>
        <v>0.86652146747410497</v>
      </c>
      <c r="P86">
        <f>IF(M_14=0,0,Data!Q85/M_14)</f>
        <v>0.91693920327618683</v>
      </c>
      <c r="Q86">
        <f>IF(M_15=0,0,Data!R85/M_15)</f>
        <v>0.1806455880734453</v>
      </c>
      <c r="R86">
        <f>IF(M_16=0,0,Data!S85/M_16)</f>
        <v>0.73111044570902306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0.18619625210519436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0.86532461893450041</v>
      </c>
      <c r="I87">
        <f>IF(M_7=0,0,Data!J86/M_7)</f>
        <v>0.92461059328673223</v>
      </c>
      <c r="J87">
        <f>IF(M_8=0,0,Data!K86/M_8)</f>
        <v>0.97406245328321883</v>
      </c>
      <c r="K87">
        <f>IF(M_9=0,0,Data!L86/M_9)</f>
        <v>0.82177424746785266</v>
      </c>
      <c r="L87">
        <f>IF(M_10=0,0,Data!M86/M_10)</f>
        <v>0.92462094327318689</v>
      </c>
      <c r="M87">
        <f>IF(M_11=0,0,Data!N86/M_11)</f>
        <v>0.86532461893450041</v>
      </c>
      <c r="N87">
        <f>IF(M_12=0,0,Data!O86/M_12)</f>
        <v>0.89374234463755253</v>
      </c>
      <c r="O87">
        <f>IF(M_13=0,0,Data!P86/M_13)</f>
        <v>0.86532461893449431</v>
      </c>
      <c r="P87">
        <f>IF(M_14=0,0,Data!Q86/M_14)</f>
        <v>0.9141437847493219</v>
      </c>
      <c r="Q87">
        <f>IF(M_15=0,0,Data!R86/M_15)</f>
        <v>0.1706837345163788</v>
      </c>
      <c r="R87">
        <f>IF(M_16=0,0,Data!S86/M_16)</f>
        <v>0.73111044570902306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0.17766397649542739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0.86318452144690316</v>
      </c>
      <c r="I88">
        <f>IF(M_7=0,0,Data!J87/M_7)</f>
        <v>0.92620967613271765</v>
      </c>
      <c r="J88">
        <f>IF(M_8=0,0,Data!K87/M_8)</f>
        <v>0.97172985455451943</v>
      </c>
      <c r="K88">
        <f>IF(M_9=0,0,Data!L87/M_9)</f>
        <v>0.82059119274662107</v>
      </c>
      <c r="L88">
        <f>IF(M_10=0,0,Data!M87/M_10)</f>
        <v>0.92620075186807749</v>
      </c>
      <c r="M88">
        <f>IF(M_11=0,0,Data!N87/M_11)</f>
        <v>0.86318452144690316</v>
      </c>
      <c r="N88">
        <f>IF(M_12=0,0,Data!O87/M_12)</f>
        <v>0.90113281947441526</v>
      </c>
      <c r="O88">
        <f>IF(M_13=0,0,Data!P87/M_13)</f>
        <v>0.86318452144690316</v>
      </c>
      <c r="P88">
        <f>IF(M_14=0,0,Data!Q87/M_14)</f>
        <v>0.91532297721410161</v>
      </c>
      <c r="Q88">
        <f>IF(M_15=0,0,Data!R87/M_15)</f>
        <v>0.16174861617396058</v>
      </c>
      <c r="R88">
        <f>IF(M_16=0,0,Data!S87/M_16)</f>
        <v>0.73111044570902306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0.16702113290191092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0.86078764532321439</v>
      </c>
      <c r="I89">
        <f>IF(M_7=0,0,Data!J88/M_7)</f>
        <v>0.92757939490204644</v>
      </c>
      <c r="J89">
        <f>IF(M_8=0,0,Data!K88/M_8)</f>
        <v>0.9689565710082404</v>
      </c>
      <c r="K89">
        <f>IF(M_9=0,0,Data!L88/M_9)</f>
        <v>0.81901502924394798</v>
      </c>
      <c r="L89">
        <f>IF(M_10=0,0,Data!M88/M_10)</f>
        <v>0.9275963323141605</v>
      </c>
      <c r="M89">
        <f>IF(M_11=0,0,Data!N88/M_11)</f>
        <v>0.86078764532321439</v>
      </c>
      <c r="N89">
        <f>IF(M_12=0,0,Data!O88/M_12)</f>
        <v>0.89707090412860879</v>
      </c>
      <c r="O89">
        <f>IF(M_13=0,0,Data!P88/M_13)</f>
        <v>0.86078764532321439</v>
      </c>
      <c r="P89">
        <f>IF(M_14=0,0,Data!Q88/M_14)</f>
        <v>0.91024520152036881</v>
      </c>
      <c r="Q89">
        <f>IF(M_15=0,0,Data!R88/M_15)</f>
        <v>0.15080796199550867</v>
      </c>
      <c r="R89">
        <f>IF(M_16=0,0,Data!S88/M_16)</f>
        <v>0.73111044570902306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0.15953734242660031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0.85817222659572712</v>
      </c>
      <c r="I90">
        <f>IF(M_7=0,0,Data!J89/M_7)</f>
        <v>0.92764102888786593</v>
      </c>
      <c r="J90">
        <f>IF(M_8=0,0,Data!K89/M_8)</f>
        <v>0.96528861542131772</v>
      </c>
      <c r="K90">
        <f>IF(M_9=0,0,Data!L89/M_9)</f>
        <v>0.816633348345011</v>
      </c>
      <c r="L90">
        <f>IF(M_10=0,0,Data!M89/M_10)</f>
        <v>0.92764011260893386</v>
      </c>
      <c r="M90">
        <f>IF(M_11=0,0,Data!N89/M_11)</f>
        <v>0.85817222659572712</v>
      </c>
      <c r="N90">
        <f>IF(M_12=0,0,Data!O89/M_12)</f>
        <v>0.87631606976957788</v>
      </c>
      <c r="O90">
        <f>IF(M_13=0,0,Data!P89/M_13)</f>
        <v>0.85817222659572712</v>
      </c>
      <c r="P90">
        <f>IF(M_14=0,0,Data!Q89/M_14)</f>
        <v>0.88666203061514426</v>
      </c>
      <c r="Q90">
        <f>IF(M_15=0,0,Data!R89/M_15)</f>
        <v>0.14078766242604721</v>
      </c>
      <c r="R90">
        <f>IF(M_16=0,0,Data!S89/M_16)</f>
        <v>0.73111044570902306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0.14723926435573287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0.8530953386917246</v>
      </c>
      <c r="I91">
        <f>IF(M_7=0,0,Data!J90/M_7)</f>
        <v>0.92480867853543547</v>
      </c>
      <c r="J91">
        <f>IF(M_8=0,0,Data!K90/M_8)</f>
        <v>0.96383850704325824</v>
      </c>
      <c r="K91">
        <f>IF(M_9=0,0,Data!L90/M_9)</f>
        <v>0.81083440636438286</v>
      </c>
      <c r="L91">
        <f>IF(M_10=0,0,Data!M90/M_10)</f>
        <v>0.92481574051987403</v>
      </c>
      <c r="M91">
        <f>IF(M_11=0,0,Data!N90/M_11)</f>
        <v>0.8530953386917246</v>
      </c>
      <c r="N91">
        <f>IF(M_12=0,0,Data!O90/M_12)</f>
        <v>0.82640186553558814</v>
      </c>
      <c r="O91">
        <f>IF(M_13=0,0,Data!P90/M_13)</f>
        <v>0.8530953386917246</v>
      </c>
      <c r="P91">
        <f>IF(M_14=0,0,Data!Q90/M_14)</f>
        <v>0.82286712016835206</v>
      </c>
      <c r="Q91">
        <f>IF(M_15=0,0,Data!R90/M_15)</f>
        <v>0.13061007287500981</v>
      </c>
      <c r="R91">
        <f>IF(M_16=0,0,Data!S90/M_16)</f>
        <v>0.73111044570902306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0.13497953048278727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0.84777839883616024</v>
      </c>
      <c r="I92">
        <f>IF(M_7=0,0,Data!J91/M_7)</f>
        <v>0.91799648568722825</v>
      </c>
      <c r="J92">
        <f>IF(M_8=0,0,Data!K91/M_8)</f>
        <v>0.96107911062358353</v>
      </c>
      <c r="K92">
        <f>IF(M_9=0,0,Data!L91/M_9)</f>
        <v>0.80301061108598737</v>
      </c>
      <c r="L92">
        <f>IF(M_10=0,0,Data!M91/M_10)</f>
        <v>0.91799006671899741</v>
      </c>
      <c r="M92">
        <f>IF(M_11=0,0,Data!N91/M_11)</f>
        <v>0.84777839883616024</v>
      </c>
      <c r="N92">
        <f>IF(M_12=0,0,Data!O91/M_12)</f>
        <v>0.76997271417645685</v>
      </c>
      <c r="O92">
        <f>IF(M_13=0,0,Data!P91/M_13)</f>
        <v>0.84777839883616024</v>
      </c>
      <c r="P92">
        <f>IF(M_14=0,0,Data!Q91/M_14)</f>
        <v>0.74799306753872818</v>
      </c>
      <c r="Q92">
        <f>IF(M_15=0,0,Data!R91/M_15)</f>
        <v>0.11983638362729448</v>
      </c>
      <c r="R92">
        <f>IF(M_16=0,0,Data!S91/M_16)</f>
        <v>0.73111044570902306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0.12587972164427746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0.84286867733053406</v>
      </c>
      <c r="I93">
        <f>IF(M_7=0,0,Data!J92/M_7)</f>
        <v>0.91110813204182983</v>
      </c>
      <c r="J93">
        <f>IF(M_8=0,0,Data!K92/M_8)</f>
        <v>0.95735930976400452</v>
      </c>
      <c r="K93">
        <f>IF(M_9=0,0,Data!L92/M_9)</f>
        <v>0.79466565764464281</v>
      </c>
      <c r="L93">
        <f>IF(M_10=0,0,Data!M92/M_10)</f>
        <v>0.91111313488215884</v>
      </c>
      <c r="M93">
        <f>IF(M_11=0,0,Data!N92/M_11)</f>
        <v>0.84286867733053406</v>
      </c>
      <c r="N93">
        <f>IF(M_12=0,0,Data!O92/M_12)</f>
        <v>0.73805797304829179</v>
      </c>
      <c r="O93">
        <f>IF(M_13=0,0,Data!P92/M_13)</f>
        <v>0.84286867733053406</v>
      </c>
      <c r="P93">
        <f>IF(M_14=0,0,Data!Q92/M_14)</f>
        <v>0.70471259340283687</v>
      </c>
      <c r="Q93">
        <f>IF(M_15=0,0,Data!R92/M_15)</f>
        <v>0.11033243598044759</v>
      </c>
      <c r="R93">
        <f>IF(M_16=0,0,Data!S92/M_16)</f>
        <v>0.73111044570902306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0.11372946366982763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0.83165609005163621</v>
      </c>
      <c r="I94">
        <f>IF(M_7=0,0,Data!J93/M_7)</f>
        <v>0.89849042078546559</v>
      </c>
      <c r="J94">
        <f>IF(M_8=0,0,Data!K93/M_8)</f>
        <v>0.95433103908256467</v>
      </c>
      <c r="K94">
        <f>IF(M_9=0,0,Data!L93/M_9)</f>
        <v>0.77840501540007678</v>
      </c>
      <c r="L94">
        <f>IF(M_10=0,0,Data!M93/M_10)</f>
        <v>0.89848744930070668</v>
      </c>
      <c r="M94">
        <f>IF(M_11=0,0,Data!N93/M_11)</f>
        <v>0.83165609005163621</v>
      </c>
      <c r="N94">
        <f>IF(M_12=0,0,Data!O93/M_12)</f>
        <v>0.73652672131348018</v>
      </c>
      <c r="O94">
        <f>IF(M_13=0,0,Data!P93/M_13)</f>
        <v>0.83165609005163621</v>
      </c>
      <c r="P94">
        <f>IF(M_14=0,0,Data!Q93/M_14)</f>
        <v>0.66475209707909644</v>
      </c>
      <c r="Q94">
        <f>IF(M_15=0,0,Data!R93/M_15)</f>
        <v>0.10037984994621327</v>
      </c>
      <c r="R94">
        <f>IF(M_16=0,0,Data!S93/M_16)</f>
        <v>0.72779373026002492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0.10419895676268388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0.82069364813997481</v>
      </c>
      <c r="I95">
        <f>IF(M_7=0,0,Data!J94/M_7)</f>
        <v>0.87977476556833334</v>
      </c>
      <c r="J95">
        <f>IF(M_8=0,0,Data!K94/M_8)</f>
        <v>0.94910904093846959</v>
      </c>
      <c r="K95">
        <f>IF(M_9=0,0,Data!L94/M_9)</f>
        <v>0.75820401139517291</v>
      </c>
      <c r="L95">
        <f>IF(M_10=0,0,Data!M94/M_10)</f>
        <v>0.87977413044104991</v>
      </c>
      <c r="M95">
        <f>IF(M_11=0,0,Data!N94/M_11)</f>
        <v>0.82069364813997481</v>
      </c>
      <c r="N95">
        <f>IF(M_12=0,0,Data!O94/M_12)</f>
        <v>0.72473923662328021</v>
      </c>
      <c r="O95">
        <f>IF(M_13=0,0,Data!P94/M_13)</f>
        <v>0.82069364813997481</v>
      </c>
      <c r="P95">
        <f>IF(M_14=0,0,Data!Q94/M_14)</f>
        <v>0.62605179555707313</v>
      </c>
      <c r="Q95">
        <f>IF(M_15=0,0,Data!R94/M_15)</f>
        <v>8.9833157361713684E-2</v>
      </c>
      <c r="R95">
        <f>IF(M_16=0,0,Data!S94/M_16)</f>
        <v>0.60297527168631515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9.4769379689039812E-2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0.79568856680936251</v>
      </c>
      <c r="I96">
        <f>IF(M_7=0,0,Data!J95/M_7)</f>
        <v>0.86261389901800434</v>
      </c>
      <c r="J96">
        <f>IF(M_8=0,0,Data!K95/M_8)</f>
        <v>0.95375679421578274</v>
      </c>
      <c r="K96">
        <f>IF(M_9=0,0,Data!L95/M_9)</f>
        <v>0.73333627008287139</v>
      </c>
      <c r="L96">
        <f>IF(M_10=0,0,Data!M95/M_10)</f>
        <v>0.86259880331076022</v>
      </c>
      <c r="M96">
        <f>IF(M_11=0,0,Data!N95/M_11)</f>
        <v>0.79568856680936251</v>
      </c>
      <c r="N96">
        <f>IF(M_12=0,0,Data!O95/M_12)</f>
        <v>0.84824318398201881</v>
      </c>
      <c r="O96">
        <f>IF(M_13=0,0,Data!P95/M_13)</f>
        <v>0.79568856680936251</v>
      </c>
      <c r="P96">
        <f>IF(M_14=0,0,Data!Q95/M_14)</f>
        <v>0.81739859840102946</v>
      </c>
      <c r="Q96">
        <f>IF(M_15=0,0,Data!R95/M_15)</f>
        <v>8.0224622595703884E-2</v>
      </c>
      <c r="R96">
        <f>IF(M_16=0,0,Data!S95/M_16)</f>
        <v>0.60297527168631515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8.3091042517481367E-2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0.75012086209680728</v>
      </c>
      <c r="I97">
        <f>IF(M_7=0,0,Data!J96/M_7)</f>
        <v>0.82924169876700116</v>
      </c>
      <c r="J97">
        <f>IF(M_8=0,0,Data!K96/M_8)</f>
        <v>0.94512670029592727</v>
      </c>
      <c r="K97">
        <f>IF(M_9=0,0,Data!L96/M_9)</f>
        <v>0.68499451113992027</v>
      </c>
      <c r="L97">
        <f>IF(M_10=0,0,Data!M96/M_10)</f>
        <v>0.82924218732702559</v>
      </c>
      <c r="M97">
        <f>IF(M_11=0,0,Data!N96/M_11)</f>
        <v>0.75012086209680728</v>
      </c>
      <c r="N97">
        <f>IF(M_12=0,0,Data!O96/M_12)</f>
        <v>0.83467686372626915</v>
      </c>
      <c r="O97">
        <f>IF(M_13=0,0,Data!P96/M_13)</f>
        <v>0.75012086209680728</v>
      </c>
      <c r="P97">
        <f>IF(M_14=0,0,Data!Q96/M_14)</f>
        <v>0.86478504068245976</v>
      </c>
      <c r="Q97">
        <f>IF(M_15=0,0,Data!R96/M_15)</f>
        <v>7.0426949839422187E-2</v>
      </c>
      <c r="R97">
        <f>IF(M_16=0,0,Data!S96/M_16)</f>
        <v>0.60297527168631515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7.4381586119784765E-2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0.71867547076013927</v>
      </c>
      <c r="I98">
        <f>IF(M_7=0,0,Data!J97/M_7)</f>
        <v>0.79755842927046694</v>
      </c>
      <c r="J98">
        <f>IF(M_8=0,0,Data!K97/M_8)</f>
        <v>0.92879188235566978</v>
      </c>
      <c r="K98">
        <f>IF(M_9=0,0,Data!L97/M_9)</f>
        <v>0.64346220964168344</v>
      </c>
      <c r="L98">
        <f>IF(M_10=0,0,Data!M97/M_10)</f>
        <v>0.7975506011226644</v>
      </c>
      <c r="M98">
        <f>IF(M_11=0,0,Data!N97/M_11)</f>
        <v>0.71867547076013927</v>
      </c>
      <c r="N98">
        <f>IF(M_12=0,0,Data!O97/M_12)</f>
        <v>0.76896643487164362</v>
      </c>
      <c r="O98">
        <f>IF(M_13=0,0,Data!P97/M_13)</f>
        <v>0.71867547076013927</v>
      </c>
      <c r="P98">
        <f>IF(M_14=0,0,Data!Q97/M_14)</f>
        <v>0.78357815001892483</v>
      </c>
      <c r="Q98">
        <f>IF(M_15=0,0,Data!R97/M_15)</f>
        <v>6.052142950250753E-2</v>
      </c>
      <c r="R98">
        <f>IF(M_16=0,0,Data!S97/M_16)</f>
        <v>0.41024926026544684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6.0830071272750259E-2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0.73375060981345885</v>
      </c>
      <c r="I99">
        <f>IF(M_7=0,0,Data!J98/M_7)</f>
        <v>0.79170139526244576</v>
      </c>
      <c r="J99">
        <f>IF(M_8=0,0,Data!K98/M_8)</f>
        <v>0.91838730601633201</v>
      </c>
      <c r="K99">
        <f>IF(M_9=0,0,Data!L98/M_9)</f>
        <v>0.65152095532671395</v>
      </c>
      <c r="L99">
        <f>IF(M_10=0,0,Data!M98/M_10)</f>
        <v>0.79170848005093264</v>
      </c>
      <c r="M99">
        <f>IF(M_11=0,0,Data!N98/M_11)</f>
        <v>0.73375060981345885</v>
      </c>
      <c r="N99">
        <f>IF(M_12=0,0,Data!O98/M_12)</f>
        <v>0.76258115091974965</v>
      </c>
      <c r="O99">
        <f>IF(M_13=0,0,Data!P98/M_13)</f>
        <v>0.73375060981345885</v>
      </c>
      <c r="P99">
        <f>IF(M_14=0,0,Data!Q98/M_14)</f>
        <v>0.80988231820916501</v>
      </c>
      <c r="Q99">
        <f>IF(M_15=0,0,Data!R98/M_15)</f>
        <v>4.9888970823564555E-2</v>
      </c>
      <c r="R99">
        <f>IF(M_16=0,0,Data!S98/M_16)</f>
        <v>0.41024926026544684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4.8752465330891344E-2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0.74803015266584927</v>
      </c>
      <c r="I100">
        <f>IF(M_7=0,0,Data!J99/M_7)</f>
        <v>0.76438288677803212</v>
      </c>
      <c r="J100">
        <f>IF(M_8=0,0,Data!K99/M_8)</f>
        <v>0.88994037988551544</v>
      </c>
      <c r="K100">
        <f>IF(M_9=0,0,Data!L99/M_9)</f>
        <v>0.64999131820807055</v>
      </c>
      <c r="L100">
        <f>IF(M_10=0,0,Data!M99/M_10)</f>
        <v>0.76437950831554058</v>
      </c>
      <c r="M100">
        <f>IF(M_11=0,0,Data!N99/M_11)</f>
        <v>0.74803015266584927</v>
      </c>
      <c r="N100">
        <f>IF(M_12=0,0,Data!O99/M_12)</f>
        <v>0.75882282135527046</v>
      </c>
      <c r="O100">
        <f>IF(M_13=0,0,Data!P99/M_13)</f>
        <v>0.74803015266584927</v>
      </c>
      <c r="P100">
        <f>IF(M_14=0,0,Data!Q99/M_14)</f>
        <v>0.78527648394318161</v>
      </c>
      <c r="Q100">
        <f>IF(M_15=0,0,Data!R99/M_15)</f>
        <v>3.9998668025153346E-2</v>
      </c>
      <c r="R100">
        <f>IF(M_16=0,0,Data!S99/M_16)</f>
        <v>0.41024926026544684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5.4672024027143572E-2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0.76050329495710467</v>
      </c>
      <c r="I101">
        <f>IF(M_7=0,0,Data!J100/M_7)</f>
        <v>0.76150620026141547</v>
      </c>
      <c r="J101">
        <f>IF(M_8=0,0,Data!K100/M_8)</f>
        <v>0.88087164767200099</v>
      </c>
      <c r="K101">
        <f>IF(M_9=0,0,Data!L100/M_9)</f>
        <v>0.65909814510429321</v>
      </c>
      <c r="L101">
        <f>IF(M_10=0,0,Data!M100/M_10)</f>
        <v>0.76150755439847861</v>
      </c>
      <c r="M101">
        <f>IF(M_11=0,0,Data!N100/M_11)</f>
        <v>0.76050329495710467</v>
      </c>
      <c r="N101">
        <f>IF(M_12=0,0,Data!O100/M_12)</f>
        <v>0.75361990142262891</v>
      </c>
      <c r="O101">
        <f>IF(M_13=0,0,Data!P100/M_13)</f>
        <v>0.76050329495710467</v>
      </c>
      <c r="P101">
        <f>IF(M_14=0,0,Data!Q100/M_14)</f>
        <v>0.76198381449717134</v>
      </c>
      <c r="Q101">
        <f>IF(M_15=0,0,Data!R100/M_15)</f>
        <v>2.9862509558386423E-2</v>
      </c>
      <c r="R101">
        <f>IF(M_16=0,0,Data!S100/M_16)</f>
        <v>0.37070205355531505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4.4299647580988546E-2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0.76824795253294453</v>
      </c>
      <c r="I102">
        <f>IF(M_7=0,0,Data!J101/M_7)</f>
        <v>0.74993920571425987</v>
      </c>
      <c r="J102">
        <f>IF(M_8=0,0,Data!K101/M_8)</f>
        <v>0.84821273167868949</v>
      </c>
      <c r="K102">
        <f>IF(M_9=0,0,Data!L101/M_9)</f>
        <v>0.66083650866766186</v>
      </c>
      <c r="L102">
        <f>IF(M_10=0,0,Data!M101/M_10)</f>
        <v>0.74993293009231043</v>
      </c>
      <c r="M102">
        <f>IF(M_11=0,0,Data!N101/M_11)</f>
        <v>0.76824795253294453</v>
      </c>
      <c r="N102">
        <f>IF(M_12=0,0,Data!O101/M_12)</f>
        <v>0.68985888051386046</v>
      </c>
      <c r="O102">
        <f>IF(M_13=0,0,Data!P101/M_13)</f>
        <v>0.76824795253294453</v>
      </c>
      <c r="P102">
        <f>IF(M_14=0,0,Data!Q101/M_14)</f>
        <v>0.67554723191711319</v>
      </c>
      <c r="Q102">
        <f>IF(M_15=0,0,Data!R101/M_15)</f>
        <v>1.9897873672811005E-2</v>
      </c>
      <c r="R102">
        <f>IF(M_16=0,0,Data!S101/M_16)</f>
        <v>0.37070205355531505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2.8806863014079979E-2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0.73199664012970234</v>
      </c>
      <c r="I103">
        <f>IF(M_7=0,0,Data!J102/M_7)</f>
        <v>0.62951815322410398</v>
      </c>
      <c r="J103">
        <f>IF(M_8=0,0,Data!K102/M_8)</f>
        <v>0.72828111871183598</v>
      </c>
      <c r="K103">
        <f>IF(M_9=0,0,Data!L102/M_9)</f>
        <v>0.5859965797938137</v>
      </c>
      <c r="L103">
        <f>IF(M_10=0,0,Data!M102/M_10)</f>
        <v>0.62952391853690237</v>
      </c>
      <c r="M103">
        <f>IF(M_11=0,0,Data!N102/M_11)</f>
        <v>0.73199664012970234</v>
      </c>
      <c r="N103">
        <f>IF(M_12=0,0,Data!O102/M_12)</f>
        <v>0.61919267560703328</v>
      </c>
      <c r="O103">
        <f>IF(M_13=0,0,Data!P102/M_13)</f>
        <v>0.73199664012970234</v>
      </c>
      <c r="P103">
        <f>IF(M_14=0,0,Data!Q102/M_14)</f>
        <v>0.7471395142718571</v>
      </c>
      <c r="Q103">
        <f>IF(M_15=0,0,Data!R102/M_15)</f>
        <v>9.9265841580042664E-3</v>
      </c>
      <c r="R103">
        <f>IF(M_16=0,0,Data!S102/M_16)</f>
        <v>0.28167264903565792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1.9679109931518699E-2</v>
      </c>
      <c r="D2">
        <f>'Data-Normalized'!D2</f>
        <v>0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16.302678944860599</v>
      </c>
      <c r="I2">
        <f>'Data-Normalized'!I2</f>
        <v>476360.56</v>
      </c>
      <c r="J2">
        <f>'Data-Normalized'!J2</f>
        <v>410452.08</v>
      </c>
      <c r="K2">
        <f>'Data-Normalized'!K2</f>
        <v>0.86384772243096297</v>
      </c>
      <c r="L2">
        <f>'Data-Normalized'!L2</f>
        <v>0.85706086645184298</v>
      </c>
      <c r="M2">
        <f>'Data-Normalized'!M2</f>
        <v>16.302678944860599</v>
      </c>
      <c r="N2">
        <f>'Data-Normalized'!N2</f>
        <v>0.958730121649501</v>
      </c>
      <c r="O2">
        <f>'Data-Normalized'!O2</f>
        <v>16.302678944860599</v>
      </c>
      <c r="P2">
        <f>'Data-Normalized'!P2</f>
        <v>0.94655671517338702</v>
      </c>
      <c r="Q2">
        <f>'Data-Normalized'!Q2</f>
        <v>133226539.86</v>
      </c>
      <c r="R2">
        <f>'Data-Normalized'!R2</f>
        <v>0.29730177875067998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0</v>
      </c>
      <c r="D4">
        <f>ABS('Data-Normalized'!D4-'Data-Normalized'!B4)</f>
        <v>1</v>
      </c>
      <c r="E4">
        <f>ABS('Data-Normalized'!E4-'Data-Normalized'!B4)</f>
        <v>1</v>
      </c>
      <c r="F4">
        <f>ABS('Data-Normalized'!F4-'Data-Normalized'!B4)</f>
        <v>1</v>
      </c>
      <c r="G4">
        <f>ABS('Data-Normalized'!G4-'Data-Normalized'!B4)</f>
        <v>1</v>
      </c>
      <c r="H4">
        <f>ABS('Data-Normalized'!H4-'Data-Normalized'!B4)</f>
        <v>0</v>
      </c>
      <c r="I4">
        <f>ABS('Data-Normalized'!I4-'Data-Normalized'!B4)</f>
        <v>0</v>
      </c>
      <c r="J4">
        <f>ABS('Data-Normalized'!J4-'Data-Normalized'!B4)</f>
        <v>0</v>
      </c>
      <c r="K4">
        <f>ABS('Data-Normalized'!K4-'Data-Normalized'!B4)</f>
        <v>0</v>
      </c>
      <c r="L4">
        <f>ABS('Data-Normalized'!L4-'Data-Normalized'!B4)</f>
        <v>0</v>
      </c>
      <c r="M4">
        <f>ABS('Data-Normalized'!M4-'Data-Normalized'!B4)</f>
        <v>0</v>
      </c>
      <c r="N4">
        <f>ABS('Data-Normalized'!N4-'Data-Normalized'!B4)</f>
        <v>2.3881839261038484E-3</v>
      </c>
      <c r="O4">
        <f>ABS('Data-Normalized'!O4-'Data-Normalized'!B4)</f>
        <v>0</v>
      </c>
      <c r="P4">
        <f>ABS('Data-Normalized'!P4-'Data-Normalized'!B4)</f>
        <v>2.4775190844285033E-3</v>
      </c>
      <c r="Q4">
        <f>ABS('Data-Normalized'!Q4-'Data-Normalized'!B4)</f>
        <v>0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4.191481959261667E-3</v>
      </c>
      <c r="D5">
        <f>ABS('Data-Normalized'!D5-'Data-Normalized'!B5)</f>
        <v>0.99</v>
      </c>
      <c r="E5">
        <f>ABS('Data-Normalized'!E5-'Data-Normalized'!B5)</f>
        <v>0.99</v>
      </c>
      <c r="F5">
        <f>ABS('Data-Normalized'!F5-'Data-Normalized'!B5)</f>
        <v>0.99</v>
      </c>
      <c r="G5">
        <f>ABS('Data-Normalized'!G5-'Data-Normalized'!B5)</f>
        <v>0.99</v>
      </c>
      <c r="H5">
        <f>ABS('Data-Normalized'!H5-'Data-Normalized'!B5)</f>
        <v>9.8940769163375908E-3</v>
      </c>
      <c r="I5">
        <f>ABS('Data-Normalized'!I5-'Data-Normalized'!B5)</f>
        <v>9.9956755445916867E-3</v>
      </c>
      <c r="J5">
        <f>ABS('Data-Normalized'!J5-'Data-Normalized'!B5)</f>
        <v>9.7348776987559171E-3</v>
      </c>
      <c r="K5">
        <f>ABS('Data-Normalized'!K5-'Data-Normalized'!B5)</f>
        <v>9.945891538570617E-3</v>
      </c>
      <c r="L5">
        <f>ABS('Data-Normalized'!L5-'Data-Normalized'!B5)</f>
        <v>9.995738940776655E-3</v>
      </c>
      <c r="M5">
        <f>ABS('Data-Normalized'!M5-'Data-Normalized'!B5)</f>
        <v>9.8940769163375908E-3</v>
      </c>
      <c r="N5">
        <f>ABS('Data-Normalized'!N5-'Data-Normalized'!B5)</f>
        <v>8.5127334171217761E-3</v>
      </c>
      <c r="O5">
        <f>ABS('Data-Normalized'!O5-'Data-Normalized'!B5)</f>
        <v>9.8940769163375908E-3</v>
      </c>
      <c r="P5">
        <f>ABS('Data-Normalized'!P5-'Data-Normalized'!B5)</f>
        <v>8.1824730787410926E-3</v>
      </c>
      <c r="Q5">
        <f>ABS('Data-Normalized'!Q5-'Data-Normalized'!B5)</f>
        <v>5.2016865357925601E-3</v>
      </c>
      <c r="R5">
        <f>ABS('Data-Normalized'!R5-'Data-Normalized'!B5)</f>
        <v>1.0000000000000009E-2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1.0240642054537452E-2</v>
      </c>
      <c r="D6">
        <f>ABS('Data-Normalized'!D6-'Data-Normalized'!B6)</f>
        <v>0.98</v>
      </c>
      <c r="E6">
        <f>ABS('Data-Normalized'!E6-'Data-Normalized'!B6)</f>
        <v>0.98</v>
      </c>
      <c r="F6">
        <f>ABS('Data-Normalized'!F6-'Data-Normalized'!B6)</f>
        <v>0.98</v>
      </c>
      <c r="G6">
        <f>ABS('Data-Normalized'!G6-'Data-Normalized'!B6)</f>
        <v>0.98</v>
      </c>
      <c r="H6">
        <f>ABS('Data-Normalized'!H6-'Data-Normalized'!B6)</f>
        <v>1.9963581760696569E-2</v>
      </c>
      <c r="I6">
        <f>ABS('Data-Normalized'!I6-'Data-Normalized'!B6)</f>
        <v>1.9936098823966519E-2</v>
      </c>
      <c r="J6">
        <f>ABS('Data-Normalized'!J6-'Data-Normalized'!B6)</f>
        <v>1.9892313860365829E-2</v>
      </c>
      <c r="K6">
        <f>ABS('Data-Normalized'!K6-'Data-Normalized'!B6)</f>
        <v>1.9988062927733474E-2</v>
      </c>
      <c r="L6">
        <f>ABS('Data-Normalized'!L6-'Data-Normalized'!B6)</f>
        <v>1.9928689920631903E-2</v>
      </c>
      <c r="M6">
        <f>ABS('Data-Normalized'!M6-'Data-Normalized'!B6)</f>
        <v>1.9963581760696569E-2</v>
      </c>
      <c r="N6">
        <f>ABS('Data-Normalized'!N6-'Data-Normalized'!B6)</f>
        <v>2.0000000000000018E-2</v>
      </c>
      <c r="O6">
        <f>ABS('Data-Normalized'!O6-'Data-Normalized'!B6)</f>
        <v>1.9963581760696569E-2</v>
      </c>
      <c r="P6">
        <f>ABS('Data-Normalized'!P6-'Data-Normalized'!B6)</f>
        <v>1.6611579303691837E-2</v>
      </c>
      <c r="Q6">
        <f>ABS('Data-Normalized'!Q6-'Data-Normalized'!B6)</f>
        <v>7.6011094956317526E-3</v>
      </c>
      <c r="R6">
        <f>ABS('Data-Normalized'!R6-'Data-Normalized'!B6)</f>
        <v>2.0000000000000018E-2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1.4812880871048928E-2</v>
      </c>
      <c r="D7">
        <f>ABS('Data-Normalized'!D7-'Data-Normalized'!B7)</f>
        <v>0.97</v>
      </c>
      <c r="E7">
        <f>ABS('Data-Normalized'!E7-'Data-Normalized'!B7)</f>
        <v>0.97</v>
      </c>
      <c r="F7">
        <f>ABS('Data-Normalized'!F7-'Data-Normalized'!B7)</f>
        <v>0.97</v>
      </c>
      <c r="G7">
        <f>ABS('Data-Normalized'!G7-'Data-Normalized'!B7)</f>
        <v>0.97</v>
      </c>
      <c r="H7">
        <f>ABS('Data-Normalized'!H7-'Data-Normalized'!B7)</f>
        <v>2.9664717148213171E-2</v>
      </c>
      <c r="I7">
        <f>ABS('Data-Normalized'!I7-'Data-Normalized'!B7)</f>
        <v>2.9765681692875745E-2</v>
      </c>
      <c r="J7">
        <f>ABS('Data-Normalized'!J7-'Data-Normalized'!B7)</f>
        <v>2.9823657855504115E-2</v>
      </c>
      <c r="K7">
        <f>ABS('Data-Normalized'!K7-'Data-Normalized'!B7)</f>
        <v>2.9600875686076167E-2</v>
      </c>
      <c r="L7">
        <f>ABS('Data-Normalized'!L7-'Data-Normalized'!B7)</f>
        <v>2.9768649549184567E-2</v>
      </c>
      <c r="M7">
        <f>ABS('Data-Normalized'!M7-'Data-Normalized'!B7)</f>
        <v>2.9664717148213171E-2</v>
      </c>
      <c r="N7">
        <f>ABS('Data-Normalized'!N7-'Data-Normalized'!B7)</f>
        <v>2.6719362309339467E-2</v>
      </c>
      <c r="O7">
        <f>ABS('Data-Normalized'!O7-'Data-Normalized'!B7)</f>
        <v>2.9664717148213171E-2</v>
      </c>
      <c r="P7">
        <f>ABS('Data-Normalized'!P7-'Data-Normalized'!B7)</f>
        <v>2.8192210786218364E-2</v>
      </c>
      <c r="Q7">
        <f>ABS('Data-Normalized'!Q7-'Data-Normalized'!B7)</f>
        <v>3.1003425911537708E-3</v>
      </c>
      <c r="R7">
        <f>ABS('Data-Normalized'!R7-'Data-Normalized'!B7)</f>
        <v>3.0000000000000027E-2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8.4740369200977383E-3</v>
      </c>
      <c r="D8">
        <f>ABS('Data-Normalized'!D8-'Data-Normalized'!B8)</f>
        <v>0.96</v>
      </c>
      <c r="E8">
        <f>ABS('Data-Normalized'!E8-'Data-Normalized'!B8)</f>
        <v>0.96</v>
      </c>
      <c r="F8">
        <f>ABS('Data-Normalized'!F8-'Data-Normalized'!B8)</f>
        <v>0.96</v>
      </c>
      <c r="G8">
        <f>ABS('Data-Normalized'!G8-'Data-Normalized'!B8)</f>
        <v>0.96</v>
      </c>
      <c r="H8">
        <f>ABS('Data-Normalized'!H8-'Data-Normalized'!B8)</f>
        <v>3.9559200261196081E-2</v>
      </c>
      <c r="I8">
        <f>ABS('Data-Normalized'!I8-'Data-Normalized'!B8)</f>
        <v>3.9761693117499108E-2</v>
      </c>
      <c r="J8">
        <f>ABS('Data-Normalized'!J8-'Data-Normalized'!B8)</f>
        <v>3.9582606573707713E-2</v>
      </c>
      <c r="K8">
        <f>ABS('Data-Normalized'!K8-'Data-Normalized'!B8)</f>
        <v>3.9478622520762729E-2</v>
      </c>
      <c r="L8">
        <f>ABS('Data-Normalized'!L8-'Data-Normalized'!B8)</f>
        <v>3.9760336306188693E-2</v>
      </c>
      <c r="M8">
        <f>ABS('Data-Normalized'!M8-'Data-Normalized'!B8)</f>
        <v>3.9559200261196081E-2</v>
      </c>
      <c r="N8">
        <f>ABS('Data-Normalized'!N8-'Data-Normalized'!B8)</f>
        <v>3.9124181278618608E-2</v>
      </c>
      <c r="O8">
        <f>ABS('Data-Normalized'!O8-'Data-Normalized'!B8)</f>
        <v>3.9559200261196081E-2</v>
      </c>
      <c r="P8">
        <f>ABS('Data-Normalized'!P8-'Data-Normalized'!B8)</f>
        <v>3.7475793846195149E-2</v>
      </c>
      <c r="Q8">
        <f>ABS('Data-Normalized'!Q8-'Data-Normalized'!B8)</f>
        <v>4.7070347624353914E-3</v>
      </c>
      <c r="R8">
        <f>ABS('Data-Normalized'!R8-'Data-Normalized'!B8)</f>
        <v>4.0000000000000036E-2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6.3470995990669854E-3</v>
      </c>
      <c r="D9">
        <f>ABS('Data-Normalized'!D9-'Data-Normalized'!B9)</f>
        <v>0.95</v>
      </c>
      <c r="E9">
        <f>ABS('Data-Normalized'!E9-'Data-Normalized'!B9)</f>
        <v>0.95</v>
      </c>
      <c r="F9">
        <f>ABS('Data-Normalized'!F9-'Data-Normalized'!B9)</f>
        <v>0.95</v>
      </c>
      <c r="G9">
        <f>ABS('Data-Normalized'!G9-'Data-Normalized'!B9)</f>
        <v>0.95</v>
      </c>
      <c r="H9">
        <f>ABS('Data-Normalized'!H9-'Data-Normalized'!B9)</f>
        <v>4.937879418513047E-2</v>
      </c>
      <c r="I9">
        <f>ABS('Data-Normalized'!I9-'Data-Normalized'!B9)</f>
        <v>4.9570241499422352E-2</v>
      </c>
      <c r="J9">
        <f>ABS('Data-Normalized'!J9-'Data-Normalized'!B9)</f>
        <v>4.9682788792299482E-2</v>
      </c>
      <c r="K9">
        <f>ABS('Data-Normalized'!K9-'Data-Normalized'!B9)</f>
        <v>4.9254199295969858E-2</v>
      </c>
      <c r="L9">
        <f>ABS('Data-Normalized'!L9-'Data-Normalized'!B9)</f>
        <v>4.9568630416192527E-2</v>
      </c>
      <c r="M9">
        <f>ABS('Data-Normalized'!M9-'Data-Normalized'!B9)</f>
        <v>4.937879418513047E-2</v>
      </c>
      <c r="N9">
        <f>ABS('Data-Normalized'!N9-'Data-Normalized'!B9)</f>
        <v>4.7909091538188009E-2</v>
      </c>
      <c r="O9">
        <f>ABS('Data-Normalized'!O9-'Data-Normalized'!B9)</f>
        <v>4.937879418513047E-2</v>
      </c>
      <c r="P9">
        <f>ABS('Data-Normalized'!P9-'Data-Normalized'!B9)</f>
        <v>5.0000000000000044E-2</v>
      </c>
      <c r="Q9">
        <f>ABS('Data-Normalized'!Q9-'Data-Normalized'!B9)</f>
        <v>7.7755807070316596E-3</v>
      </c>
      <c r="R9">
        <f>ABS('Data-Normalized'!R9-'Data-Normalized'!B9)</f>
        <v>5.0000000000000044E-2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1.0589289326137896E-2</v>
      </c>
      <c r="D10">
        <f>ABS('Data-Normalized'!D10-'Data-Normalized'!B10)</f>
        <v>0.94</v>
      </c>
      <c r="E10">
        <f>ABS('Data-Normalized'!E10-'Data-Normalized'!B10)</f>
        <v>0.94</v>
      </c>
      <c r="F10">
        <f>ABS('Data-Normalized'!F10-'Data-Normalized'!B10)</f>
        <v>0.94</v>
      </c>
      <c r="G10">
        <f>ABS('Data-Normalized'!G10-'Data-Normalized'!B10)</f>
        <v>0.94</v>
      </c>
      <c r="H10">
        <f>ABS('Data-Normalized'!H10-'Data-Normalized'!B10)</f>
        <v>5.9199775581122438E-2</v>
      </c>
      <c r="I10">
        <f>ABS('Data-Normalized'!I10-'Data-Normalized'!B10)</f>
        <v>5.9524855710136881E-2</v>
      </c>
      <c r="J10">
        <f>ABS('Data-Normalized'!J10-'Data-Normalized'!B10)</f>
        <v>5.9426047493778111E-2</v>
      </c>
      <c r="K10">
        <f>ABS('Data-Normalized'!K10-'Data-Normalized'!B10)</f>
        <v>5.8964169170058311E-2</v>
      </c>
      <c r="L10">
        <f>ABS('Data-Normalized'!L10-'Data-Normalized'!B10)</f>
        <v>5.9518416757492809E-2</v>
      </c>
      <c r="M10">
        <f>ABS('Data-Normalized'!M10-'Data-Normalized'!B10)</f>
        <v>5.9199775581122438E-2</v>
      </c>
      <c r="N10">
        <f>ABS('Data-Normalized'!N10-'Data-Normalized'!B10)</f>
        <v>5.3387160285491952E-2</v>
      </c>
      <c r="O10">
        <f>ABS('Data-Normalized'!O10-'Data-Normalized'!B10)</f>
        <v>5.9199775581122438E-2</v>
      </c>
      <c r="P10">
        <f>ABS('Data-Normalized'!P10-'Data-Normalized'!B10)</f>
        <v>5.7959168566635633E-2</v>
      </c>
      <c r="Q10">
        <f>ABS('Data-Normalized'!Q10-'Data-Normalized'!B10)</f>
        <v>7.1354050972047833E-3</v>
      </c>
      <c r="R10">
        <f>ABS('Data-Normalized'!R10-'Data-Normalized'!B10)</f>
        <v>6.0000000000000053E-2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1.7284051989441718E-2</v>
      </c>
      <c r="D11">
        <f>ABS('Data-Normalized'!D11-'Data-Normalized'!B11)</f>
        <v>0.93</v>
      </c>
      <c r="E11">
        <f>ABS('Data-Normalized'!E11-'Data-Normalized'!B11)</f>
        <v>0.93</v>
      </c>
      <c r="F11">
        <f>ABS('Data-Normalized'!F11-'Data-Normalized'!B11)</f>
        <v>0.93</v>
      </c>
      <c r="G11">
        <f>ABS('Data-Normalized'!G11-'Data-Normalized'!B11)</f>
        <v>0.93</v>
      </c>
      <c r="H11">
        <f>ABS('Data-Normalized'!H11-'Data-Normalized'!B11)</f>
        <v>6.9040928669252266E-2</v>
      </c>
      <c r="I11">
        <f>ABS('Data-Normalized'!I11-'Data-Normalized'!B11)</f>
        <v>6.9092494139313287E-2</v>
      </c>
      <c r="J11">
        <f>ABS('Data-Normalized'!J11-'Data-Normalized'!B11)</f>
        <v>6.9444856023143875E-2</v>
      </c>
      <c r="K11">
        <f>ABS('Data-Normalized'!K11-'Data-Normalized'!B11)</f>
        <v>6.8671350594193603E-2</v>
      </c>
      <c r="L11">
        <f>ABS('Data-Normalized'!L11-'Data-Normalized'!B11)</f>
        <v>6.9099663250996923E-2</v>
      </c>
      <c r="M11">
        <f>ABS('Data-Normalized'!M11-'Data-Normalized'!B11)</f>
        <v>6.9040928669252266E-2</v>
      </c>
      <c r="N11">
        <f>ABS('Data-Normalized'!N11-'Data-Normalized'!B11)</f>
        <v>6.4380744342925067E-2</v>
      </c>
      <c r="O11">
        <f>ABS('Data-Normalized'!O11-'Data-Normalized'!B11)</f>
        <v>6.9040928669252266E-2</v>
      </c>
      <c r="P11">
        <f>ABS('Data-Normalized'!P11-'Data-Normalized'!B11)</f>
        <v>6.2804859211113895E-2</v>
      </c>
      <c r="Q11">
        <f>ABS('Data-Normalized'!Q11-'Data-Normalized'!B11)</f>
        <v>7.1154278358963596E-3</v>
      </c>
      <c r="R11">
        <f>ABS('Data-Normalized'!R11-'Data-Normalized'!B11)</f>
        <v>6.9999999999999951E-2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1.3236005206094914E-2</v>
      </c>
      <c r="D12">
        <f>ABS('Data-Normalized'!D12-'Data-Normalized'!B12)</f>
        <v>0.92</v>
      </c>
      <c r="E12">
        <f>ABS('Data-Normalized'!E12-'Data-Normalized'!B12)</f>
        <v>0.92</v>
      </c>
      <c r="F12">
        <f>ABS('Data-Normalized'!F12-'Data-Normalized'!B12)</f>
        <v>0.92</v>
      </c>
      <c r="G12">
        <f>ABS('Data-Normalized'!G12-'Data-Normalized'!B12)</f>
        <v>0.92</v>
      </c>
      <c r="H12">
        <f>ABS('Data-Normalized'!H12-'Data-Normalized'!B12)</f>
        <v>7.8726625763666735E-2</v>
      </c>
      <c r="I12">
        <f>ABS('Data-Normalized'!I12-'Data-Normalized'!B12)</f>
        <v>7.8893149340491076E-2</v>
      </c>
      <c r="J12">
        <f>ABS('Data-Normalized'!J12-'Data-Normalized'!B12)</f>
        <v>7.9544014979775368E-2</v>
      </c>
      <c r="K12">
        <f>ABS('Data-Normalized'!K12-'Data-Normalized'!B12)</f>
        <v>7.8281468895280204E-2</v>
      </c>
      <c r="L12">
        <f>ABS('Data-Normalized'!L12-'Data-Normalized'!B12)</f>
        <v>7.8882056804933098E-2</v>
      </c>
      <c r="M12">
        <f>ABS('Data-Normalized'!M12-'Data-Normalized'!B12)</f>
        <v>7.8726625763666735E-2</v>
      </c>
      <c r="N12">
        <f>ABS('Data-Normalized'!N12-'Data-Normalized'!B12)</f>
        <v>7.0198407918400152E-2</v>
      </c>
      <c r="O12">
        <f>ABS('Data-Normalized'!O12-'Data-Normalized'!B12)</f>
        <v>7.8726625763666735E-2</v>
      </c>
      <c r="P12">
        <f>ABS('Data-Normalized'!P12-'Data-Normalized'!B12)</f>
        <v>7.4539230371104326E-2</v>
      </c>
      <c r="Q12">
        <f>ABS('Data-Normalized'!Q12-'Data-Normalized'!B12)</f>
        <v>4.3582306454115205E-3</v>
      </c>
      <c r="R12">
        <f>ABS('Data-Normalized'!R12-'Data-Normalized'!B12)</f>
        <v>7.999999999999996E-2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2.4320279959432534E-2</v>
      </c>
      <c r="D13">
        <f>ABS('Data-Normalized'!D13-'Data-Normalized'!B13)</f>
        <v>0.91</v>
      </c>
      <c r="E13">
        <f>ABS('Data-Normalized'!E13-'Data-Normalized'!B13)</f>
        <v>0.91</v>
      </c>
      <c r="F13">
        <f>ABS('Data-Normalized'!F13-'Data-Normalized'!B13)</f>
        <v>0.91</v>
      </c>
      <c r="G13">
        <f>ABS('Data-Normalized'!G13-'Data-Normalized'!B13)</f>
        <v>0.91</v>
      </c>
      <c r="H13">
        <f>ABS('Data-Normalized'!H13-'Data-Normalized'!B13)</f>
        <v>8.8101480942078036E-2</v>
      </c>
      <c r="I13">
        <f>ABS('Data-Normalized'!I13-'Data-Normalized'!B13)</f>
        <v>8.8804644952134582E-2</v>
      </c>
      <c r="J13">
        <f>ABS('Data-Normalized'!J13-'Data-Normalized'!B13)</f>
        <v>8.9442370958383255E-2</v>
      </c>
      <c r="K13">
        <f>ABS('Data-Normalized'!K13-'Data-Normalized'!B13)</f>
        <v>8.7722776316121909E-2</v>
      </c>
      <c r="L13">
        <f>ABS('Data-Normalized'!L13-'Data-Normalized'!B13)</f>
        <v>8.8808323770319442E-2</v>
      </c>
      <c r="M13">
        <f>ABS('Data-Normalized'!M13-'Data-Normalized'!B13)</f>
        <v>8.8101480942078036E-2</v>
      </c>
      <c r="N13">
        <f>ABS('Data-Normalized'!N13-'Data-Normalized'!B13)</f>
        <v>8.1164010724979585E-2</v>
      </c>
      <c r="O13">
        <f>ABS('Data-Normalized'!O13-'Data-Normalized'!B13)</f>
        <v>8.8101480942078036E-2</v>
      </c>
      <c r="P13">
        <f>ABS('Data-Normalized'!P13-'Data-Normalized'!B13)</f>
        <v>7.6094589775669186E-2</v>
      </c>
      <c r="Q13">
        <f>ABS('Data-Normalized'!Q13-'Data-Normalized'!B13)</f>
        <v>1.1063966601166375E-2</v>
      </c>
      <c r="R13">
        <f>ABS('Data-Normalized'!R13-'Data-Normalized'!B13)</f>
        <v>8.9999999999999969E-2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1.8202498703976056E-2</v>
      </c>
      <c r="D14">
        <f>ABS('Data-Normalized'!D14-'Data-Normalized'!B14)</f>
        <v>0.9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9.8041312559843607E-2</v>
      </c>
      <c r="I14">
        <f>ABS('Data-Normalized'!I14-'Data-Normalized'!B14)</f>
        <v>9.8291546218687742E-2</v>
      </c>
      <c r="J14">
        <f>ABS('Data-Normalized'!J14-'Data-Normalized'!B14)</f>
        <v>9.9342822187671653E-2</v>
      </c>
      <c r="K14">
        <f>ABS('Data-Normalized'!K14-'Data-Normalized'!B14)</f>
        <v>9.7342638526591196E-2</v>
      </c>
      <c r="L14">
        <f>ABS('Data-Normalized'!L14-'Data-Normalized'!B14)</f>
        <v>9.8293821756550659E-2</v>
      </c>
      <c r="M14">
        <f>ABS('Data-Normalized'!M14-'Data-Normalized'!B14)</f>
        <v>9.8041312559843607E-2</v>
      </c>
      <c r="N14">
        <f>ABS('Data-Normalized'!N14-'Data-Normalized'!B14)</f>
        <v>8.3756875460416325E-2</v>
      </c>
      <c r="O14">
        <f>ABS('Data-Normalized'!O14-'Data-Normalized'!B14)</f>
        <v>9.8041312559843607E-2</v>
      </c>
      <c r="P14">
        <f>ABS('Data-Normalized'!P14-'Data-Normalized'!B14)</f>
        <v>8.0815683990315579E-2</v>
      </c>
      <c r="Q14">
        <f>ABS('Data-Normalized'!Q14-'Data-Normalized'!B14)</f>
        <v>7.4237947411929239E-3</v>
      </c>
      <c r="R14">
        <f>ABS('Data-Normalized'!R14-'Data-Normalized'!B14)</f>
        <v>9.9999999999999978E-2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1.2759298560612309E-2</v>
      </c>
      <c r="D15">
        <f>ABS('Data-Normalized'!D15-'Data-Normalized'!B15)</f>
        <v>0.89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0.10770707273406233</v>
      </c>
      <c r="I15">
        <f>ABS('Data-Normalized'!I15-'Data-Normalized'!B15)</f>
        <v>0.10796863955319902</v>
      </c>
      <c r="J15">
        <f>ABS('Data-Normalized'!J15-'Data-Normalized'!B15)</f>
        <v>0.10936348233391824</v>
      </c>
      <c r="K15">
        <f>ABS('Data-Normalized'!K15-'Data-Normalized'!B15)</f>
        <v>0.10688151036485694</v>
      </c>
      <c r="L15">
        <f>ABS('Data-Normalized'!L15-'Data-Normalized'!B15)</f>
        <v>0.10797315616239067</v>
      </c>
      <c r="M15">
        <f>ABS('Data-Normalized'!M15-'Data-Normalized'!B15)</f>
        <v>0.10770707273406233</v>
      </c>
      <c r="N15">
        <f>ABS('Data-Normalized'!N15-'Data-Normalized'!B15)</f>
        <v>9.368825859798402E-2</v>
      </c>
      <c r="O15">
        <f>ABS('Data-Normalized'!O15-'Data-Normalized'!B15)</f>
        <v>0.10770707273406233</v>
      </c>
      <c r="P15">
        <f>ABS('Data-Normalized'!P15-'Data-Normalized'!B15)</f>
        <v>8.8802765428031671E-2</v>
      </c>
      <c r="Q15">
        <f>ABS('Data-Normalized'!Q15-'Data-Normalized'!B15)</f>
        <v>4.9975721451570587E-3</v>
      </c>
      <c r="R15">
        <f>ABS('Data-Normalized'!R15-'Data-Normalized'!B15)</f>
        <v>0.10999999999999999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3.2584327167288762E-2</v>
      </c>
      <c r="D16">
        <f>ABS('Data-Normalized'!D16-'Data-Normalized'!B16)</f>
        <v>0.88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0.11696187866103369</v>
      </c>
      <c r="I16">
        <f>ABS('Data-Normalized'!I16-'Data-Normalized'!B16)</f>
        <v>0.117358345535575</v>
      </c>
      <c r="J16">
        <f>ABS('Data-Normalized'!J16-'Data-Normalized'!B16)</f>
        <v>0.11921223447083029</v>
      </c>
      <c r="K16">
        <f>ABS('Data-Normalized'!K16-'Data-Normalized'!B16)</f>
        <v>0.11585138175841247</v>
      </c>
      <c r="L16">
        <f>ABS('Data-Normalized'!L16-'Data-Normalized'!B16)</f>
        <v>0.1173642006691541</v>
      </c>
      <c r="M16">
        <f>ABS('Data-Normalized'!M16-'Data-Normalized'!B16)</f>
        <v>0.11696187866103369</v>
      </c>
      <c r="N16">
        <f>ABS('Data-Normalized'!N16-'Data-Normalized'!B16)</f>
        <v>0.10504607713522707</v>
      </c>
      <c r="O16">
        <f>ABS('Data-Normalized'!O16-'Data-Normalized'!B16)</f>
        <v>0.11696187866103369</v>
      </c>
      <c r="P16">
        <f>ABS('Data-Normalized'!P16-'Data-Normalized'!B16)</f>
        <v>9.9789729812392869E-2</v>
      </c>
      <c r="Q16">
        <f>ABS('Data-Normalized'!Q16-'Data-Normalized'!B16)</f>
        <v>4.2579791068365624E-3</v>
      </c>
      <c r="R16">
        <f>ABS('Data-Normalized'!R16-'Data-Normalized'!B16)</f>
        <v>0.12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2.8823653600646315E-2</v>
      </c>
      <c r="D17">
        <f>ABS('Data-Normalized'!D17-'Data-Normalized'!B17)</f>
        <v>0.87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0.12647141881724078</v>
      </c>
      <c r="I17">
        <f>ABS('Data-Normalized'!I17-'Data-Normalized'!B17)</f>
        <v>0.12694878182190406</v>
      </c>
      <c r="J17">
        <f>ABS('Data-Normalized'!J17-'Data-Normalized'!B17)</f>
        <v>0.12931119852042161</v>
      </c>
      <c r="K17">
        <f>ABS('Data-Normalized'!K17-'Data-Normalized'!B17)</f>
        <v>0.12537631134691773</v>
      </c>
      <c r="L17">
        <f>ABS('Data-Normalized'!L17-'Data-Normalized'!B17)</f>
        <v>0.12696186477319771</v>
      </c>
      <c r="M17">
        <f>ABS('Data-Normalized'!M17-'Data-Normalized'!B17)</f>
        <v>0.12647141881724078</v>
      </c>
      <c r="N17">
        <f>ABS('Data-Normalized'!N17-'Data-Normalized'!B17)</f>
        <v>0.11925044047572886</v>
      </c>
      <c r="O17">
        <f>ABS('Data-Normalized'!O17-'Data-Normalized'!B17)</f>
        <v>0.12647141881724078</v>
      </c>
      <c r="P17">
        <f>ABS('Data-Normalized'!P17-'Data-Normalized'!B17)</f>
        <v>0.11211526305591946</v>
      </c>
      <c r="Q17">
        <f>ABS('Data-Normalized'!Q17-'Data-Normalized'!B17)</f>
        <v>1.0045242210796279E-2</v>
      </c>
      <c r="R17">
        <f>ABS('Data-Normalized'!R17-'Data-Normalized'!B17)</f>
        <v>0.13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2.8217230103854907E-2</v>
      </c>
      <c r="D18">
        <f>ABS('Data-Normalized'!D18-'Data-Normalized'!B18)</f>
        <v>0.86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0.13645516780583988</v>
      </c>
      <c r="I18">
        <f>ABS('Data-Normalized'!I18-'Data-Normalized'!B18)</f>
        <v>0.13622143361322769</v>
      </c>
      <c r="J18">
        <f>ABS('Data-Normalized'!J18-'Data-Normalized'!B18)</f>
        <v>0.13929584959101682</v>
      </c>
      <c r="K18">
        <f>ABS('Data-Normalized'!K18-'Data-Normalized'!B18)</f>
        <v>0.13484525262009384</v>
      </c>
      <c r="L18">
        <f>ABS('Data-Normalized'!L18-'Data-Normalized'!B18)</f>
        <v>0.13621968851657162</v>
      </c>
      <c r="M18">
        <f>ABS('Data-Normalized'!M18-'Data-Normalized'!B18)</f>
        <v>0.13645516780583988</v>
      </c>
      <c r="N18">
        <f>ABS('Data-Normalized'!N18-'Data-Normalized'!B18)</f>
        <v>0.11960981623826594</v>
      </c>
      <c r="O18">
        <f>ABS('Data-Normalized'!O18-'Data-Normalized'!B18)</f>
        <v>0.13645516780583988</v>
      </c>
      <c r="P18">
        <f>ABS('Data-Normalized'!P18-'Data-Normalized'!B18)</f>
        <v>0.12348590780304836</v>
      </c>
      <c r="Q18">
        <f>ABS('Data-Normalized'!Q18-'Data-Normalized'!B18)</f>
        <v>5.9466625886444024E-3</v>
      </c>
      <c r="R18">
        <f>ABS('Data-Normalized'!R18-'Data-Normalized'!B18)</f>
        <v>0.14000000000000001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3.8361104429419091E-2</v>
      </c>
      <c r="D19">
        <f>ABS('Data-Normalized'!D19-'Data-Normalized'!B19)</f>
        <v>0.85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0.14544997656535574</v>
      </c>
      <c r="I19">
        <f>ABS('Data-Normalized'!I19-'Data-Normalized'!B19)</f>
        <v>0.14582505319080163</v>
      </c>
      <c r="J19">
        <f>ABS('Data-Normalized'!J19-'Data-Normalized'!B19)</f>
        <v>0.14907204758226589</v>
      </c>
      <c r="K19">
        <f>ABS('Data-Normalized'!K19-'Data-Normalized'!B19)</f>
        <v>0.1437720753593329</v>
      </c>
      <c r="L19">
        <f>ABS('Data-Normalized'!L19-'Data-Normalized'!B19)</f>
        <v>0.14582549876324913</v>
      </c>
      <c r="M19">
        <f>ABS('Data-Normalized'!M19-'Data-Normalized'!B19)</f>
        <v>0.14544997656535574</v>
      </c>
      <c r="N19">
        <f>ABS('Data-Normalized'!N19-'Data-Normalized'!B19)</f>
        <v>0.1352625494212798</v>
      </c>
      <c r="O19">
        <f>ABS('Data-Normalized'!O19-'Data-Normalized'!B19)</f>
        <v>0.14544997656535574</v>
      </c>
      <c r="P19">
        <f>ABS('Data-Normalized'!P19-'Data-Normalized'!B19)</f>
        <v>0.13701816492026986</v>
      </c>
      <c r="Q19">
        <f>ABS('Data-Normalized'!Q19-'Data-Normalized'!B19)</f>
        <v>4.1623712481216879E-3</v>
      </c>
      <c r="R19">
        <f>ABS('Data-Normalized'!R19-'Data-Normalized'!B19)</f>
        <v>0.14470736414740559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1.674551174315364E-3</v>
      </c>
      <c r="D20">
        <f>ABS('Data-Normalized'!D20-'Data-Normalized'!B20)</f>
        <v>0.84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0.15486192047450553</v>
      </c>
      <c r="I20">
        <f>ABS('Data-Normalized'!I20-'Data-Normalized'!B20)</f>
        <v>0.15528038173437364</v>
      </c>
      <c r="J20">
        <f>ABS('Data-Normalized'!J20-'Data-Normalized'!B20)</f>
        <v>0.15866410714741663</v>
      </c>
      <c r="K20">
        <f>ABS('Data-Normalized'!K20-'Data-Normalized'!B20)</f>
        <v>0.15276093327728058</v>
      </c>
      <c r="L20">
        <f>ABS('Data-Normalized'!L20-'Data-Normalized'!B20)</f>
        <v>0.15527218769046947</v>
      </c>
      <c r="M20">
        <f>ABS('Data-Normalized'!M20-'Data-Normalized'!B20)</f>
        <v>0.15486192047450553</v>
      </c>
      <c r="N20">
        <f>ABS('Data-Normalized'!N20-'Data-Normalized'!B20)</f>
        <v>0.13616150543361527</v>
      </c>
      <c r="O20">
        <f>ABS('Data-Normalized'!O20-'Data-Normalized'!B20)</f>
        <v>0.15486192047450553</v>
      </c>
      <c r="P20">
        <f>ABS('Data-Normalized'!P20-'Data-Normalized'!B20)</f>
        <v>0.14016168427023812</v>
      </c>
      <c r="Q20">
        <f>ABS('Data-Normalized'!Q20-'Data-Normalized'!B20)</f>
        <v>2.0853521970318756E-3</v>
      </c>
      <c r="R20">
        <f>ABS('Data-Normalized'!R20-'Data-Normalized'!B20)</f>
        <v>0.12219545819576005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1.1540191777926312E-2</v>
      </c>
      <c r="D21">
        <f>ABS('Data-Normalized'!D21-'Data-Normalized'!B21)</f>
        <v>0.83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0.16438926064600368</v>
      </c>
      <c r="I21">
        <f>ABS('Data-Normalized'!I21-'Data-Normalized'!B21)</f>
        <v>0.165085235435948</v>
      </c>
      <c r="J21">
        <f>ABS('Data-Normalized'!J21-'Data-Normalized'!B21)</f>
        <v>0.16875615199708571</v>
      </c>
      <c r="K21">
        <f>ABS('Data-Normalized'!K21-'Data-Normalized'!B21)</f>
        <v>0.16214537511764038</v>
      </c>
      <c r="L21">
        <f>ABS('Data-Normalized'!L21-'Data-Normalized'!B21)</f>
        <v>0.16508750001566597</v>
      </c>
      <c r="M21">
        <f>ABS('Data-Normalized'!M21-'Data-Normalized'!B21)</f>
        <v>0.16438926064600368</v>
      </c>
      <c r="N21">
        <f>ABS('Data-Normalized'!N21-'Data-Normalized'!B21)</f>
        <v>0.14847037097479343</v>
      </c>
      <c r="O21">
        <f>ABS('Data-Normalized'!O21-'Data-Normalized'!B21)</f>
        <v>0.16438926064600368</v>
      </c>
      <c r="P21">
        <f>ABS('Data-Normalized'!P21-'Data-Normalized'!B21)</f>
        <v>0.15498016701062678</v>
      </c>
      <c r="Q21">
        <f>ABS('Data-Normalized'!Q21-'Data-Normalized'!B21)</f>
        <v>1.3382522460416713E-3</v>
      </c>
      <c r="R21">
        <f>ABS('Data-Normalized'!R21-'Data-Normalized'!B21)</f>
        <v>0.13219545819576006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1.7425010155228349E-2</v>
      </c>
      <c r="D22">
        <f>ABS('Data-Normalized'!D22-'Data-Normalized'!B22)</f>
        <v>0.82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0.17376889666039685</v>
      </c>
      <c r="I22">
        <f>ABS('Data-Normalized'!I22-'Data-Normalized'!B22)</f>
        <v>0.17514850683692207</v>
      </c>
      <c r="J22">
        <f>ABS('Data-Normalized'!J22-'Data-Normalized'!B22)</f>
        <v>0.17894526055270565</v>
      </c>
      <c r="K22">
        <f>ABS('Data-Normalized'!K22-'Data-Normalized'!B22)</f>
        <v>0.17146110829794492</v>
      </c>
      <c r="L22">
        <f>ABS('Data-Normalized'!L22-'Data-Normalized'!B22)</f>
        <v>0.17514832454733642</v>
      </c>
      <c r="M22">
        <f>ABS('Data-Normalized'!M22-'Data-Normalized'!B22)</f>
        <v>0.17376889666039685</v>
      </c>
      <c r="N22">
        <f>ABS('Data-Normalized'!N22-'Data-Normalized'!B22)</f>
        <v>0.15476252291548465</v>
      </c>
      <c r="O22">
        <f>ABS('Data-Normalized'!O22-'Data-Normalized'!B22)</f>
        <v>0.17376889666039685</v>
      </c>
      <c r="P22">
        <f>ABS('Data-Normalized'!P22-'Data-Normalized'!B22)</f>
        <v>0.15364780730425553</v>
      </c>
      <c r="Q22">
        <f>ABS('Data-Normalized'!Q22-'Data-Normalized'!B22)</f>
        <v>5.2318135375463148E-3</v>
      </c>
      <c r="R22">
        <f>ABS('Data-Normalized'!R22-'Data-Normalized'!B22)</f>
        <v>0.14219545819576007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4.5840577425237949E-2</v>
      </c>
      <c r="D23">
        <f>ABS('Data-Normalized'!D23-'Data-Normalized'!B23)</f>
        <v>0.81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0.18317805655240116</v>
      </c>
      <c r="I23">
        <f>ABS('Data-Normalized'!I23-'Data-Normalized'!B23)</f>
        <v>0.18505727342330769</v>
      </c>
      <c r="J23">
        <f>ABS('Data-Normalized'!J23-'Data-Normalized'!B23)</f>
        <v>0.18881428302178416</v>
      </c>
      <c r="K23">
        <f>ABS('Data-Normalized'!K23-'Data-Normalized'!B23)</f>
        <v>0.18067081771827553</v>
      </c>
      <c r="L23">
        <f>ABS('Data-Normalized'!L23-'Data-Normalized'!B23)</f>
        <v>0.18504848208120173</v>
      </c>
      <c r="M23">
        <f>ABS('Data-Normalized'!M23-'Data-Normalized'!B23)</f>
        <v>0.18317805655240116</v>
      </c>
      <c r="N23">
        <f>ABS('Data-Normalized'!N23-'Data-Normalized'!B23)</f>
        <v>0.16348968722199186</v>
      </c>
      <c r="O23">
        <f>ABS('Data-Normalized'!O23-'Data-Normalized'!B23)</f>
        <v>0.18317805655240116</v>
      </c>
      <c r="P23">
        <f>ABS('Data-Normalized'!P23-'Data-Normalized'!B23)</f>
        <v>0.1657533258598709</v>
      </c>
      <c r="Q23">
        <f>ABS('Data-Normalized'!Q23-'Data-Normalized'!B23)</f>
        <v>4.5910961437769515E-3</v>
      </c>
      <c r="R23">
        <f>ABS('Data-Normalized'!R23-'Data-Normalized'!B23)</f>
        <v>0.15219545819575997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1.8329551801457122E-2</v>
      </c>
      <c r="D24">
        <f>ABS('Data-Normalized'!D24-'Data-Normalized'!B24)</f>
        <v>0.8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0.19241002198001889</v>
      </c>
      <c r="I24">
        <f>ABS('Data-Normalized'!I24-'Data-Normalized'!B24)</f>
        <v>0.19499190277213552</v>
      </c>
      <c r="J24">
        <f>ABS('Data-Normalized'!J24-'Data-Normalized'!B24)</f>
        <v>0.19884683249747448</v>
      </c>
      <c r="K24">
        <f>ABS('Data-Normalized'!K24-'Data-Normalized'!B24)</f>
        <v>0.18987495023870127</v>
      </c>
      <c r="L24">
        <f>ABS('Data-Normalized'!L24-'Data-Normalized'!B24)</f>
        <v>0.19499634676834232</v>
      </c>
      <c r="M24">
        <f>ABS('Data-Normalized'!M24-'Data-Normalized'!B24)</f>
        <v>0.19241002198001889</v>
      </c>
      <c r="N24">
        <f>ABS('Data-Normalized'!N24-'Data-Normalized'!B24)</f>
        <v>0.17793674618010991</v>
      </c>
      <c r="O24">
        <f>ABS('Data-Normalized'!O24-'Data-Normalized'!B24)</f>
        <v>0.19241002198001889</v>
      </c>
      <c r="P24">
        <f>ABS('Data-Normalized'!P24-'Data-Normalized'!B24)</f>
        <v>0.17976701395133943</v>
      </c>
      <c r="Q24">
        <f>ABS('Data-Normalized'!Q24-'Data-Normalized'!B24)</f>
        <v>4.0071602291931185E-3</v>
      </c>
      <c r="R24">
        <f>ABS('Data-Normalized'!R24-'Data-Normalized'!B24)</f>
        <v>0.16219545819575998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3.1056929996663762E-2</v>
      </c>
      <c r="D25">
        <f>ABS('Data-Normalized'!D25-'Data-Normalized'!B25)</f>
        <v>0.79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0.20157949914214091</v>
      </c>
      <c r="I25">
        <f>ABS('Data-Normalized'!I25-'Data-Normalized'!B25)</f>
        <v>0.20463847300876459</v>
      </c>
      <c r="J25">
        <f>ABS('Data-Normalized'!J25-'Data-Normalized'!B25)</f>
        <v>0.20869792351886729</v>
      </c>
      <c r="K25">
        <f>ABS('Data-Normalized'!K25-'Data-Normalized'!B25)</f>
        <v>0.19860658148129617</v>
      </c>
      <c r="L25">
        <f>ABS('Data-Normalized'!L25-'Data-Normalized'!B25)</f>
        <v>0.20462997922524839</v>
      </c>
      <c r="M25">
        <f>ABS('Data-Normalized'!M25-'Data-Normalized'!B25)</f>
        <v>0.20157949914214091</v>
      </c>
      <c r="N25">
        <f>ABS('Data-Normalized'!N25-'Data-Normalized'!B25)</f>
        <v>0.18115397018470691</v>
      </c>
      <c r="O25">
        <f>ABS('Data-Normalized'!O25-'Data-Normalized'!B25)</f>
        <v>0.20157949914214091</v>
      </c>
      <c r="P25">
        <f>ABS('Data-Normalized'!P25-'Data-Normalized'!B25)</f>
        <v>0.18109490287324903</v>
      </c>
      <c r="Q25">
        <f>ABS('Data-Normalized'!Q25-'Data-Normalized'!B25)</f>
        <v>1.5850408696488349E-3</v>
      </c>
      <c r="R25">
        <f>ABS('Data-Normalized'!R25-'Data-Normalized'!B25)</f>
        <v>0.17219545819575999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1.361126840032556E-2</v>
      </c>
      <c r="D26">
        <f>ABS('Data-Normalized'!D26-'Data-Normalized'!B26)</f>
        <v>0.78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0.21026111053382102</v>
      </c>
      <c r="I26">
        <f>ABS('Data-Normalized'!I26-'Data-Normalized'!B26)</f>
        <v>0.21443077319415349</v>
      </c>
      <c r="J26">
        <f>ABS('Data-Normalized'!J26-'Data-Normalized'!B26)</f>
        <v>0.21861864508032203</v>
      </c>
      <c r="K26">
        <f>ABS('Data-Normalized'!K26-'Data-Normalized'!B26)</f>
        <v>0.2073169390439209</v>
      </c>
      <c r="L26">
        <f>ABS('Data-Normalized'!L26-'Data-Normalized'!B26)</f>
        <v>0.214439484812875</v>
      </c>
      <c r="M26">
        <f>ABS('Data-Normalized'!M26-'Data-Normalized'!B26)</f>
        <v>0.21026111053382102</v>
      </c>
      <c r="N26">
        <f>ABS('Data-Normalized'!N26-'Data-Normalized'!B26)</f>
        <v>0.19297611570435369</v>
      </c>
      <c r="O26">
        <f>ABS('Data-Normalized'!O26-'Data-Normalized'!B26)</f>
        <v>0.21026111053382102</v>
      </c>
      <c r="P26">
        <f>ABS('Data-Normalized'!P26-'Data-Normalized'!B26)</f>
        <v>0.19618105181728995</v>
      </c>
      <c r="Q26">
        <f>ABS('Data-Normalized'!Q26-'Data-Normalized'!B26)</f>
        <v>7.3173950942839738E-3</v>
      </c>
      <c r="R26">
        <f>ABS('Data-Normalized'!R26-'Data-Normalized'!B26)</f>
        <v>0.18219545819576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3.6229408049527567E-2</v>
      </c>
      <c r="D27">
        <f>ABS('Data-Normalized'!D27-'Data-Normalized'!B27)</f>
        <v>0.77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0.21999369986275008</v>
      </c>
      <c r="I27">
        <f>ABS('Data-Normalized'!I27-'Data-Normalized'!B27)</f>
        <v>0.22415300040792629</v>
      </c>
      <c r="J27">
        <f>ABS('Data-Normalized'!J27-'Data-Normalized'!B27)</f>
        <v>0.22836804335356264</v>
      </c>
      <c r="K27">
        <f>ABS('Data-Normalized'!K27-'Data-Normalized'!B27)</f>
        <v>0.21668107846215745</v>
      </c>
      <c r="L27">
        <f>ABS('Data-Normalized'!L27-'Data-Normalized'!B27)</f>
        <v>0.2241503594119908</v>
      </c>
      <c r="M27">
        <f>ABS('Data-Normalized'!M27-'Data-Normalized'!B27)</f>
        <v>0.21999369986275008</v>
      </c>
      <c r="N27">
        <f>ABS('Data-Normalized'!N27-'Data-Normalized'!B27)</f>
        <v>0.201749787394226</v>
      </c>
      <c r="O27">
        <f>ABS('Data-Normalized'!O27-'Data-Normalized'!B27)</f>
        <v>0.21999369986275008</v>
      </c>
      <c r="P27">
        <f>ABS('Data-Normalized'!P27-'Data-Normalized'!B27)</f>
        <v>0.20358878247148282</v>
      </c>
      <c r="Q27">
        <f>ABS('Data-Normalized'!Q27-'Data-Normalized'!B27)</f>
        <v>4.8087494314061896E-3</v>
      </c>
      <c r="R27">
        <f>ABS('Data-Normalized'!R27-'Data-Normalized'!B27)</f>
        <v>0.19219545819576001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3.0985211656050282E-2</v>
      </c>
      <c r="D28">
        <f>ABS('Data-Normalized'!D28-'Data-Normalized'!B28)</f>
        <v>0.76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0.22917188197154881</v>
      </c>
      <c r="I28">
        <f>ABS('Data-Normalized'!I28-'Data-Normalized'!B28)</f>
        <v>0.23386737642595767</v>
      </c>
      <c r="J28">
        <f>ABS('Data-Normalized'!J28-'Data-Normalized'!B28)</f>
        <v>0.23826620442513047</v>
      </c>
      <c r="K28">
        <f>ABS('Data-Normalized'!K28-'Data-Normalized'!B28)</f>
        <v>0.22556566715043758</v>
      </c>
      <c r="L28">
        <f>ABS('Data-Normalized'!L28-'Data-Normalized'!B28)</f>
        <v>0.23386478489379325</v>
      </c>
      <c r="M28">
        <f>ABS('Data-Normalized'!M28-'Data-Normalized'!B28)</f>
        <v>0.22917188197154881</v>
      </c>
      <c r="N28">
        <f>ABS('Data-Normalized'!N28-'Data-Normalized'!B28)</f>
        <v>0.20916143129683484</v>
      </c>
      <c r="O28">
        <f>ABS('Data-Normalized'!O28-'Data-Normalized'!B28)</f>
        <v>0.22917188197154881</v>
      </c>
      <c r="P28">
        <f>ABS('Data-Normalized'!P28-'Data-Normalized'!B28)</f>
        <v>0.20877237268989146</v>
      </c>
      <c r="Q28">
        <f>ABS('Data-Normalized'!Q28-'Data-Normalized'!B28)</f>
        <v>6.1227939062080683E-3</v>
      </c>
      <c r="R28">
        <f>ABS('Data-Normalized'!R28-'Data-Normalized'!B28)</f>
        <v>0.20219545819576001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3.5477980493338057E-2</v>
      </c>
      <c r="D29">
        <f>ABS('Data-Normalized'!D29-'Data-Normalized'!B29)</f>
        <v>0.75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0.23823113130480411</v>
      </c>
      <c r="I29">
        <f>ABS('Data-Normalized'!I29-'Data-Normalized'!B29)</f>
        <v>0.24341435823318369</v>
      </c>
      <c r="J29">
        <f>ABS('Data-Normalized'!J29-'Data-Normalized'!B29)</f>
        <v>0.24833144955679098</v>
      </c>
      <c r="K29">
        <f>ABS('Data-Normalized'!K29-'Data-Normalized'!B29)</f>
        <v>0.23420283573454403</v>
      </c>
      <c r="L29">
        <f>ABS('Data-Normalized'!L29-'Data-Normalized'!B29)</f>
        <v>0.24341449119402059</v>
      </c>
      <c r="M29">
        <f>ABS('Data-Normalized'!M29-'Data-Normalized'!B29)</f>
        <v>0.23823113130480411</v>
      </c>
      <c r="N29">
        <f>ABS('Data-Normalized'!N29-'Data-Normalized'!B29)</f>
        <v>0.21618100463469159</v>
      </c>
      <c r="O29">
        <f>ABS('Data-Normalized'!O29-'Data-Normalized'!B29)</f>
        <v>0.23823113130480411</v>
      </c>
      <c r="P29">
        <f>ABS('Data-Normalized'!P29-'Data-Normalized'!B29)</f>
        <v>0.2118920824896271</v>
      </c>
      <c r="Q29">
        <f>ABS('Data-Normalized'!Q29-'Data-Normalized'!B29)</f>
        <v>2.4768153953915739E-3</v>
      </c>
      <c r="R29">
        <f>ABS('Data-Normalized'!R29-'Data-Normalized'!B29)</f>
        <v>0.21219545819576002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5.9970249098828532E-4</v>
      </c>
      <c r="D30">
        <f>ABS('Data-Normalized'!D30-'Data-Normalized'!B30)</f>
        <v>0.74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0.24739641180623428</v>
      </c>
      <c r="I30">
        <f>ABS('Data-Normalized'!I30-'Data-Normalized'!B30)</f>
        <v>0.2527360904941417</v>
      </c>
      <c r="J30">
        <f>ABS('Data-Normalized'!J30-'Data-Normalized'!B30)</f>
        <v>0.25813376509140851</v>
      </c>
      <c r="K30">
        <f>ABS('Data-Normalized'!K30-'Data-Normalized'!B30)</f>
        <v>0.24278598984991662</v>
      </c>
      <c r="L30">
        <f>ABS('Data-Normalized'!L30-'Data-Normalized'!B30)</f>
        <v>0.25273894620663484</v>
      </c>
      <c r="M30">
        <f>ABS('Data-Normalized'!M30-'Data-Normalized'!B30)</f>
        <v>0.24739641180623428</v>
      </c>
      <c r="N30">
        <f>ABS('Data-Normalized'!N30-'Data-Normalized'!B30)</f>
        <v>0.22576669835597418</v>
      </c>
      <c r="O30">
        <f>ABS('Data-Normalized'!O30-'Data-Normalized'!B30)</f>
        <v>0.24739641180623428</v>
      </c>
      <c r="P30">
        <f>ABS('Data-Normalized'!P30-'Data-Normalized'!B30)</f>
        <v>0.22547527767170739</v>
      </c>
      <c r="Q30">
        <f>ABS('Data-Normalized'!Q30-'Data-Normalized'!B30)</f>
        <v>2.53132134148637E-3</v>
      </c>
      <c r="R30">
        <f>ABS('Data-Normalized'!R30-'Data-Normalized'!B30)</f>
        <v>0.22219545819576003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1.1779862545569952E-2</v>
      </c>
      <c r="D31">
        <f>ABS('Data-Normalized'!D31-'Data-Normalized'!B31)</f>
        <v>0.73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0.25578581285384072</v>
      </c>
      <c r="I31">
        <f>ABS('Data-Normalized'!I31-'Data-Normalized'!B31)</f>
        <v>0.26190558513072537</v>
      </c>
      <c r="J31">
        <f>ABS('Data-Normalized'!J31-'Data-Normalized'!B31)</f>
        <v>0.26819876658926911</v>
      </c>
      <c r="K31">
        <f>ABS('Data-Normalized'!K31-'Data-Normalized'!B31)</f>
        <v>0.25073895427612625</v>
      </c>
      <c r="L31">
        <f>ABS('Data-Normalized'!L31-'Data-Normalized'!B31)</f>
        <v>0.26190432167488098</v>
      </c>
      <c r="M31">
        <f>ABS('Data-Normalized'!M31-'Data-Normalized'!B31)</f>
        <v>0.25578581285384072</v>
      </c>
      <c r="N31">
        <f>ABS('Data-Normalized'!N31-'Data-Normalized'!B31)</f>
        <v>0.22839739296766592</v>
      </c>
      <c r="O31">
        <f>ABS('Data-Normalized'!O31-'Data-Normalized'!B31)</f>
        <v>0.25578581285384072</v>
      </c>
      <c r="P31">
        <f>ABS('Data-Normalized'!P31-'Data-Normalized'!B31)</f>
        <v>0.22964124884532111</v>
      </c>
      <c r="Q31">
        <f>ABS('Data-Normalized'!Q31-'Data-Normalized'!B31)</f>
        <v>2.0223637308537379E-3</v>
      </c>
      <c r="R31">
        <f>ABS('Data-Normalized'!R31-'Data-Normalized'!B31)</f>
        <v>0.23219545819576004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1.8086295064665525E-2</v>
      </c>
      <c r="D32">
        <f>ABS('Data-Normalized'!D32-'Data-Normalized'!B32)</f>
        <v>0.72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0.26411885752574327</v>
      </c>
      <c r="I32">
        <f>ABS('Data-Normalized'!I32-'Data-Normalized'!B32)</f>
        <v>0.27141095979902286</v>
      </c>
      <c r="J32">
        <f>ABS('Data-Normalized'!J32-'Data-Normalized'!B32)</f>
        <v>0.27799586836056467</v>
      </c>
      <c r="K32">
        <f>ABS('Data-Normalized'!K32-'Data-Normalized'!B32)</f>
        <v>0.25875000618785227</v>
      </c>
      <c r="L32">
        <f>ABS('Data-Normalized'!L32-'Data-Normalized'!B32)</f>
        <v>0.27140828425108388</v>
      </c>
      <c r="M32">
        <f>ABS('Data-Normalized'!M32-'Data-Normalized'!B32)</f>
        <v>0.26411885752574327</v>
      </c>
      <c r="N32">
        <f>ABS('Data-Normalized'!N32-'Data-Normalized'!B32)</f>
        <v>0.24645606781964957</v>
      </c>
      <c r="O32">
        <f>ABS('Data-Normalized'!O32-'Data-Normalized'!B32)</f>
        <v>0.26411885752574327</v>
      </c>
      <c r="P32">
        <f>ABS('Data-Normalized'!P32-'Data-Normalized'!B32)</f>
        <v>0.24365663705605367</v>
      </c>
      <c r="Q32">
        <f>ABS('Data-Normalized'!Q32-'Data-Normalized'!B32)</f>
        <v>1.8939709840484209E-3</v>
      </c>
      <c r="R32">
        <f>ABS('Data-Normalized'!R32-'Data-Normalized'!B32)</f>
        <v>0.24219545819576005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1.9895781712979566E-2</v>
      </c>
      <c r="D33">
        <f>ABS('Data-Normalized'!D33-'Data-Normalized'!B33)</f>
        <v>0.71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0.2741339209633249</v>
      </c>
      <c r="I33">
        <f>ABS('Data-Normalized'!I33-'Data-Normalized'!B33)</f>
        <v>0.28035520488933841</v>
      </c>
      <c r="J33">
        <f>ABS('Data-Normalized'!J33-'Data-Normalized'!B33)</f>
        <v>0.28819155502878679</v>
      </c>
      <c r="K33">
        <f>ABS('Data-Normalized'!K33-'Data-Normalized'!B33)</f>
        <v>0.26788141969323664</v>
      </c>
      <c r="L33">
        <f>ABS('Data-Normalized'!L33-'Data-Normalized'!B33)</f>
        <v>0.28036052320794291</v>
      </c>
      <c r="M33">
        <f>ABS('Data-Normalized'!M33-'Data-Normalized'!B33)</f>
        <v>0.2741339209633249</v>
      </c>
      <c r="N33">
        <f>ABS('Data-Normalized'!N33-'Data-Normalized'!B33)</f>
        <v>0.25282325251415916</v>
      </c>
      <c r="O33">
        <f>ABS('Data-Normalized'!O33-'Data-Normalized'!B33)</f>
        <v>0.2741339209633249</v>
      </c>
      <c r="P33">
        <f>ABS('Data-Normalized'!P33-'Data-Normalized'!B33)</f>
        <v>0.25209805313619771</v>
      </c>
      <c r="Q33">
        <f>ABS('Data-Normalized'!Q33-'Data-Normalized'!B33)</f>
        <v>1.6841579735973333E-3</v>
      </c>
      <c r="R33">
        <f>ABS('Data-Normalized'!R33-'Data-Normalized'!B33)</f>
        <v>0.25219545819576006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8.1297537686209065E-4</v>
      </c>
      <c r="D34">
        <f>ABS('Data-Normalized'!D34-'Data-Normalized'!B34)</f>
        <v>0.7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0.28162454060834352</v>
      </c>
      <c r="I34">
        <f>ABS('Data-Normalized'!I34-'Data-Normalized'!B34)</f>
        <v>0.28980520133740706</v>
      </c>
      <c r="J34">
        <f>ABS('Data-Normalized'!J34-'Data-Normalized'!B34)</f>
        <v>0.29799430910424429</v>
      </c>
      <c r="K34">
        <f>ABS('Data-Normalized'!K34-'Data-Normalized'!B34)</f>
        <v>0.27505261554412419</v>
      </c>
      <c r="L34">
        <f>ABS('Data-Normalized'!L34-'Data-Normalized'!B34)</f>
        <v>0.28980240799976364</v>
      </c>
      <c r="M34">
        <f>ABS('Data-Normalized'!M34-'Data-Normalized'!B34)</f>
        <v>0.28162454060834352</v>
      </c>
      <c r="N34">
        <f>ABS('Data-Normalized'!N34-'Data-Normalized'!B34)</f>
        <v>0.2545061589479114</v>
      </c>
      <c r="O34">
        <f>ABS('Data-Normalized'!O34-'Data-Normalized'!B34)</f>
        <v>0.28162454060834352</v>
      </c>
      <c r="P34">
        <f>ABS('Data-Normalized'!P34-'Data-Normalized'!B34)</f>
        <v>0.26117342729916826</v>
      </c>
      <c r="Q34">
        <f>ABS('Data-Normalized'!Q34-'Data-Normalized'!B34)</f>
        <v>4.2228995708454287E-3</v>
      </c>
      <c r="R34">
        <f>ABS('Data-Normalized'!R34-'Data-Normalized'!B34)</f>
        <v>0.26219545819576007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3.4159923383883517E-2</v>
      </c>
      <c r="D35">
        <f>ABS('Data-Normalized'!D35-'Data-Normalized'!B35)</f>
        <v>0.69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0.2908889824546218</v>
      </c>
      <c r="I35">
        <f>ABS('Data-Normalized'!I35-'Data-Normalized'!B35)</f>
        <v>0.29881687434408932</v>
      </c>
      <c r="J35">
        <f>ABS('Data-Normalized'!J35-'Data-Normalized'!B35)</f>
        <v>0.30802237571801316</v>
      </c>
      <c r="K35">
        <f>ABS('Data-Normalized'!K35-'Data-Normalized'!B35)</f>
        <v>0.28356279999726786</v>
      </c>
      <c r="L35">
        <f>ABS('Data-Normalized'!L35-'Data-Normalized'!B35)</f>
        <v>0.2988057378922212</v>
      </c>
      <c r="M35">
        <f>ABS('Data-Normalized'!M35-'Data-Normalized'!B35)</f>
        <v>0.2908889824546218</v>
      </c>
      <c r="N35">
        <f>ABS('Data-Normalized'!N35-'Data-Normalized'!B35)</f>
        <v>0.2668425991736133</v>
      </c>
      <c r="O35">
        <f>ABS('Data-Normalized'!O35-'Data-Normalized'!B35)</f>
        <v>0.2908889824546218</v>
      </c>
      <c r="P35">
        <f>ABS('Data-Normalized'!P35-'Data-Normalized'!B35)</f>
        <v>0.27398631413098196</v>
      </c>
      <c r="Q35">
        <f>ABS('Data-Normalized'!Q35-'Data-Normalized'!B35)</f>
        <v>5.4808409598217089E-3</v>
      </c>
      <c r="R35">
        <f>ABS('Data-Normalized'!R35-'Data-Normalized'!B35)</f>
        <v>0.25761872558567278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1.5625026761205474E-2</v>
      </c>
      <c r="D36">
        <f>ABS('Data-Normalized'!D36-'Data-Normalized'!B36)</f>
        <v>0.68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0.29925145207236414</v>
      </c>
      <c r="I36">
        <f>ABS('Data-Normalized'!I36-'Data-Normalized'!B36)</f>
        <v>0.30854472754839313</v>
      </c>
      <c r="J36">
        <f>ABS('Data-Normalized'!J36-'Data-Normalized'!B36)</f>
        <v>0.31755913041054618</v>
      </c>
      <c r="K36">
        <f>ABS('Data-Normalized'!K36-'Data-Normalized'!B36)</f>
        <v>0.29180150221631707</v>
      </c>
      <c r="L36">
        <f>ABS('Data-Normalized'!L36-'Data-Normalized'!B36)</f>
        <v>0.30855053386476794</v>
      </c>
      <c r="M36">
        <f>ABS('Data-Normalized'!M36-'Data-Normalized'!B36)</f>
        <v>0.29925145207236414</v>
      </c>
      <c r="N36">
        <f>ABS('Data-Normalized'!N36-'Data-Normalized'!B36)</f>
        <v>0.27545635352948616</v>
      </c>
      <c r="O36">
        <f>ABS('Data-Normalized'!O36-'Data-Normalized'!B36)</f>
        <v>0.29925145207236414</v>
      </c>
      <c r="P36">
        <f>ABS('Data-Normalized'!P36-'Data-Normalized'!B36)</f>
        <v>0.2817044220063939</v>
      </c>
      <c r="Q36">
        <f>ABS('Data-Normalized'!Q36-'Data-Normalized'!B36)</f>
        <v>3.9562929109610012E-3</v>
      </c>
      <c r="R36">
        <f>ABS('Data-Normalized'!R36-'Data-Normalized'!B36)</f>
        <v>0.23932271522491821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4.0778432004228371E-2</v>
      </c>
      <c r="D37">
        <f>ABS('Data-Normalized'!D37-'Data-Normalized'!B37)</f>
        <v>0.67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0.3084219200553171</v>
      </c>
      <c r="I37">
        <f>ABS('Data-Normalized'!I37-'Data-Normalized'!B37)</f>
        <v>0.31827190899263358</v>
      </c>
      <c r="J37">
        <f>ABS('Data-Normalized'!J37-'Data-Normalized'!B37)</f>
        <v>0.32755937404434632</v>
      </c>
      <c r="K37">
        <f>ABS('Data-Normalized'!K37-'Data-Normalized'!B37)</f>
        <v>0.30041141291887041</v>
      </c>
      <c r="L37">
        <f>ABS('Data-Normalized'!L37-'Data-Normalized'!B37)</f>
        <v>0.3182691786307047</v>
      </c>
      <c r="M37">
        <f>ABS('Data-Normalized'!M37-'Data-Normalized'!B37)</f>
        <v>0.3084219200553171</v>
      </c>
      <c r="N37">
        <f>ABS('Data-Normalized'!N37-'Data-Normalized'!B37)</f>
        <v>0.28157500095861077</v>
      </c>
      <c r="O37">
        <f>ABS('Data-Normalized'!O37-'Data-Normalized'!B37)</f>
        <v>0.3084219200553171</v>
      </c>
      <c r="P37">
        <f>ABS('Data-Normalized'!P37-'Data-Normalized'!B37)</f>
        <v>0.29129134153241787</v>
      </c>
      <c r="Q37">
        <f>ABS('Data-Normalized'!Q37-'Data-Normalized'!B37)</f>
        <v>3.1575212734793467E-3</v>
      </c>
      <c r="R37">
        <f>ABS('Data-Normalized'!R37-'Data-Normalized'!B37)</f>
        <v>0.24932271522491822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3.0483483902453257E-2</v>
      </c>
      <c r="D38">
        <f>ABS('Data-Normalized'!D38-'Data-Normalized'!B38)</f>
        <v>0.66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0.31751126484837155</v>
      </c>
      <c r="I38">
        <f>ABS('Data-Normalized'!I38-'Data-Normalized'!B38)</f>
        <v>0.32830856190109436</v>
      </c>
      <c r="J38">
        <f>ABS('Data-Normalized'!J38-'Data-Normalized'!B38)</f>
        <v>0.33732407252023178</v>
      </c>
      <c r="K38">
        <f>ABS('Data-Normalized'!K38-'Data-Normalized'!B38)</f>
        <v>0.30948285908483619</v>
      </c>
      <c r="L38">
        <f>ABS('Data-Normalized'!L38-'Data-Normalized'!B38)</f>
        <v>0.32831471347927688</v>
      </c>
      <c r="M38">
        <f>ABS('Data-Normalized'!M38-'Data-Normalized'!B38)</f>
        <v>0.31751126484837155</v>
      </c>
      <c r="N38">
        <f>ABS('Data-Normalized'!N38-'Data-Normalized'!B38)</f>
        <v>0.29028896016241812</v>
      </c>
      <c r="O38">
        <f>ABS('Data-Normalized'!O38-'Data-Normalized'!B38)</f>
        <v>0.31751126484837155</v>
      </c>
      <c r="P38">
        <f>ABS('Data-Normalized'!P38-'Data-Normalized'!B38)</f>
        <v>0.30345907490901447</v>
      </c>
      <c r="Q38">
        <f>ABS('Data-Normalized'!Q38-'Data-Normalized'!B38)</f>
        <v>7.2306368792005582E-3</v>
      </c>
      <c r="R38">
        <f>ABS('Data-Normalized'!R38-'Data-Normalized'!B38)</f>
        <v>0.25932271522491823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2.1233692212994204E-2</v>
      </c>
      <c r="D39">
        <f>ABS('Data-Normalized'!D39-'Data-Normalized'!B39)</f>
        <v>0.65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0.32695159058273948</v>
      </c>
      <c r="I39">
        <f>ABS('Data-Normalized'!I39-'Data-Normalized'!B39)</f>
        <v>0.33819986272583102</v>
      </c>
      <c r="J39">
        <f>ABS('Data-Normalized'!J39-'Data-Normalized'!B39)</f>
        <v>0.34739224125749335</v>
      </c>
      <c r="K39">
        <f>ABS('Data-Normalized'!K39-'Data-Normalized'!B39)</f>
        <v>0.31853033711357437</v>
      </c>
      <c r="L39">
        <f>ABS('Data-Normalized'!L39-'Data-Normalized'!B39)</f>
        <v>0.33821015042792435</v>
      </c>
      <c r="M39">
        <f>ABS('Data-Normalized'!M39-'Data-Normalized'!B39)</f>
        <v>0.32695159058273948</v>
      </c>
      <c r="N39">
        <f>ABS('Data-Normalized'!N39-'Data-Normalized'!B39)</f>
        <v>0.29807229341633157</v>
      </c>
      <c r="O39">
        <f>ABS('Data-Normalized'!O39-'Data-Normalized'!B39)</f>
        <v>0.32695159058273948</v>
      </c>
      <c r="P39">
        <f>ABS('Data-Normalized'!P39-'Data-Normalized'!B39)</f>
        <v>0.30935841287790311</v>
      </c>
      <c r="Q39">
        <f>ABS('Data-Normalized'!Q39-'Data-Normalized'!B39)</f>
        <v>4.5829903834597729E-3</v>
      </c>
      <c r="R39">
        <f>ABS('Data-Normalized'!R39-'Data-Normalized'!B39)</f>
        <v>0.26932271522491824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3.7043611547124211E-2</v>
      </c>
      <c r="D40">
        <f>ABS('Data-Normalized'!D40-'Data-Normalized'!B40)</f>
        <v>0.64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0.33466922250899234</v>
      </c>
      <c r="I40">
        <f>ABS('Data-Normalized'!I40-'Data-Normalized'!B40)</f>
        <v>0.3477454590279262</v>
      </c>
      <c r="J40">
        <f>ABS('Data-Normalized'!J40-'Data-Normalized'!B40)</f>
        <v>0.35714232170537419</v>
      </c>
      <c r="K40">
        <f>ABS('Data-Normalized'!K40-'Data-Normalized'!B40)</f>
        <v>0.32579164062807886</v>
      </c>
      <c r="L40">
        <f>ABS('Data-Normalized'!L40-'Data-Normalized'!B40)</f>
        <v>0.34775630584546402</v>
      </c>
      <c r="M40">
        <f>ABS('Data-Normalized'!M40-'Data-Normalized'!B40)</f>
        <v>0.33466922250899234</v>
      </c>
      <c r="N40">
        <f>ABS('Data-Normalized'!N40-'Data-Normalized'!B40)</f>
        <v>0.30845689271969412</v>
      </c>
      <c r="O40">
        <f>ABS('Data-Normalized'!O40-'Data-Normalized'!B40)</f>
        <v>0.33466922250899234</v>
      </c>
      <c r="P40">
        <f>ABS('Data-Normalized'!P40-'Data-Normalized'!B40)</f>
        <v>0.32573862450255553</v>
      </c>
      <c r="Q40">
        <f>ABS('Data-Normalized'!Q40-'Data-Normalized'!B40)</f>
        <v>1.4455302209482879E-3</v>
      </c>
      <c r="R40">
        <f>ABS('Data-Normalized'!R40-'Data-Normalized'!B40)</f>
        <v>0.27932271522491825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1.7843596467105094E-2</v>
      </c>
      <c r="D41">
        <f>ABS('Data-Normalized'!D41-'Data-Normalized'!B41)</f>
        <v>0.63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0.34349595434858182</v>
      </c>
      <c r="I41">
        <f>ABS('Data-Normalized'!I41-'Data-Normalized'!B41)</f>
        <v>0.35751580105624192</v>
      </c>
      <c r="J41">
        <f>ABS('Data-Normalized'!J41-'Data-Normalized'!B41)</f>
        <v>0.36705198229230551</v>
      </c>
      <c r="K41">
        <f>ABS('Data-Normalized'!K41-'Data-Normalized'!B41)</f>
        <v>0.33447025999068736</v>
      </c>
      <c r="L41">
        <f>ABS('Data-Normalized'!L41-'Data-Normalized'!B41)</f>
        <v>0.35751392677077354</v>
      </c>
      <c r="M41">
        <f>ABS('Data-Normalized'!M41-'Data-Normalized'!B41)</f>
        <v>0.34349595434858182</v>
      </c>
      <c r="N41">
        <f>ABS('Data-Normalized'!N41-'Data-Normalized'!B41)</f>
        <v>0.31879383326479782</v>
      </c>
      <c r="O41">
        <f>ABS('Data-Normalized'!O41-'Data-Normalized'!B41)</f>
        <v>0.34349595434858182</v>
      </c>
      <c r="P41">
        <f>ABS('Data-Normalized'!P41-'Data-Normalized'!B41)</f>
        <v>0.34004235508363623</v>
      </c>
      <c r="Q41">
        <f>ABS('Data-Normalized'!Q41-'Data-Normalized'!B41)</f>
        <v>4.9441226116970771E-3</v>
      </c>
      <c r="R41">
        <f>ABS('Data-Normalized'!R41-'Data-Normalized'!B41)</f>
        <v>0.28932271522491826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2.7133888860211175E-2</v>
      </c>
      <c r="D42">
        <f>ABS('Data-Normalized'!D42-'Data-Normalized'!B42)</f>
        <v>0.62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0.35251146203674244</v>
      </c>
      <c r="I42">
        <f>ABS('Data-Normalized'!I42-'Data-Normalized'!B42)</f>
        <v>0.36721648996298095</v>
      </c>
      <c r="J42">
        <f>ABS('Data-Normalized'!J42-'Data-Normalized'!B42)</f>
        <v>0.37691174667698113</v>
      </c>
      <c r="K42">
        <f>ABS('Data-Normalized'!K42-'Data-Normalized'!B42)</f>
        <v>0.34310598735347131</v>
      </c>
      <c r="L42">
        <f>ABS('Data-Normalized'!L42-'Data-Normalized'!B42)</f>
        <v>0.36721782492978694</v>
      </c>
      <c r="M42">
        <f>ABS('Data-Normalized'!M42-'Data-Normalized'!B42)</f>
        <v>0.35251146203674244</v>
      </c>
      <c r="N42">
        <f>ABS('Data-Normalized'!N42-'Data-Normalized'!B42)</f>
        <v>0.32989468311054915</v>
      </c>
      <c r="O42">
        <f>ABS('Data-Normalized'!O42-'Data-Normalized'!B42)</f>
        <v>0.35251146203674244</v>
      </c>
      <c r="P42">
        <f>ABS('Data-Normalized'!P42-'Data-Normalized'!B42)</f>
        <v>0.35017176876061662</v>
      </c>
      <c r="Q42">
        <f>ABS('Data-Normalized'!Q42-'Data-Normalized'!B42)</f>
        <v>4.1984494034580377E-3</v>
      </c>
      <c r="R42">
        <f>ABS('Data-Normalized'!R42-'Data-Normalized'!B42)</f>
        <v>0.29932271522491827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2.590975334253065E-2</v>
      </c>
      <c r="D43">
        <f>ABS('Data-Normalized'!D43-'Data-Normalized'!B43)</f>
        <v>0.61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0.3611925004593094</v>
      </c>
      <c r="I43">
        <f>ABS('Data-Normalized'!I43-'Data-Normalized'!B43)</f>
        <v>0.37653599701872886</v>
      </c>
      <c r="J43">
        <f>ABS('Data-Normalized'!J43-'Data-Normalized'!B43)</f>
        <v>0.38665958569390124</v>
      </c>
      <c r="K43">
        <f>ABS('Data-Normalized'!K43-'Data-Normalized'!B43)</f>
        <v>0.35085884133199741</v>
      </c>
      <c r="L43">
        <f>ABS('Data-Normalized'!L43-'Data-Normalized'!B43)</f>
        <v>0.37652181014808928</v>
      </c>
      <c r="M43">
        <f>ABS('Data-Normalized'!M43-'Data-Normalized'!B43)</f>
        <v>0.3611925004593094</v>
      </c>
      <c r="N43">
        <f>ABS('Data-Normalized'!N43-'Data-Normalized'!B43)</f>
        <v>0.33408272349188484</v>
      </c>
      <c r="O43">
        <f>ABS('Data-Normalized'!O43-'Data-Normalized'!B43)</f>
        <v>0.3611925004593094</v>
      </c>
      <c r="P43">
        <f>ABS('Data-Normalized'!P43-'Data-Normalized'!B43)</f>
        <v>0.35347208313946987</v>
      </c>
      <c r="Q43">
        <f>ABS('Data-Normalized'!Q43-'Data-Normalized'!B43)</f>
        <v>4.4370232434254309E-4</v>
      </c>
      <c r="R43">
        <f>ABS('Data-Normalized'!R43-'Data-Normalized'!B43)</f>
        <v>0.30932271522491828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4.7182950687909564E-3</v>
      </c>
      <c r="D44">
        <f>ABS('Data-Normalized'!D44-'Data-Normalized'!B44)</f>
        <v>0.6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0.36987709962005888</v>
      </c>
      <c r="I44">
        <f>ABS('Data-Normalized'!I44-'Data-Normalized'!B44)</f>
        <v>0.38602277233027016</v>
      </c>
      <c r="J44">
        <f>ABS('Data-Normalized'!J44-'Data-Normalized'!B44)</f>
        <v>0.39671186950739779</v>
      </c>
      <c r="K44">
        <f>ABS('Data-Normalized'!K44-'Data-Normalized'!B44)</f>
        <v>0.35921609967035528</v>
      </c>
      <c r="L44">
        <f>ABS('Data-Normalized'!L44-'Data-Normalized'!B44)</f>
        <v>0.38602163699033842</v>
      </c>
      <c r="M44">
        <f>ABS('Data-Normalized'!M44-'Data-Normalized'!B44)</f>
        <v>0.36987709962005888</v>
      </c>
      <c r="N44">
        <f>ABS('Data-Normalized'!N44-'Data-Normalized'!B44)</f>
        <v>0.34890836969996075</v>
      </c>
      <c r="O44">
        <f>ABS('Data-Normalized'!O44-'Data-Normalized'!B44)</f>
        <v>0.36987709962005888</v>
      </c>
      <c r="P44">
        <f>ABS('Data-Normalized'!P44-'Data-Normalized'!B44)</f>
        <v>0.36729278803023446</v>
      </c>
      <c r="Q44">
        <f>ABS('Data-Normalized'!Q44-'Data-Normalized'!B44)</f>
        <v>3.2525991026665091E-3</v>
      </c>
      <c r="R44">
        <f>ABS('Data-Normalized'!R44-'Data-Normalized'!B44)</f>
        <v>0.31932271522491829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9.3070381328386187E-3</v>
      </c>
      <c r="D45">
        <f>ABS('Data-Normalized'!D45-'Data-Normalized'!B45)</f>
        <v>0.59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0.37801682063996767</v>
      </c>
      <c r="I45">
        <f>ABS('Data-Normalized'!I45-'Data-Normalized'!B45)</f>
        <v>0.39523265654066742</v>
      </c>
      <c r="J45">
        <f>ABS('Data-Normalized'!J45-'Data-Normalized'!B45)</f>
        <v>0.40641171266570264</v>
      </c>
      <c r="K45">
        <f>ABS('Data-Normalized'!K45-'Data-Normalized'!B45)</f>
        <v>0.36683495139669142</v>
      </c>
      <c r="L45">
        <f>ABS('Data-Normalized'!L45-'Data-Normalized'!B45)</f>
        <v>0.39523229665661419</v>
      </c>
      <c r="M45">
        <f>ABS('Data-Normalized'!M45-'Data-Normalized'!B45)</f>
        <v>0.37801682063996767</v>
      </c>
      <c r="N45">
        <f>ABS('Data-Normalized'!N45-'Data-Normalized'!B45)</f>
        <v>0.35630926610615199</v>
      </c>
      <c r="O45">
        <f>ABS('Data-Normalized'!O45-'Data-Normalized'!B45)</f>
        <v>0.37801682063996767</v>
      </c>
      <c r="P45">
        <f>ABS('Data-Normalized'!P45-'Data-Normalized'!B45)</f>
        <v>0.37027961511235274</v>
      </c>
      <c r="Q45">
        <f>ABS('Data-Normalized'!Q45-'Data-Normalized'!B45)</f>
        <v>3.5548643918672518E-3</v>
      </c>
      <c r="R45">
        <f>ABS('Data-Normalized'!R45-'Data-Normalized'!B45)</f>
        <v>0.32932271522491829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2.3841438524117575E-2</v>
      </c>
      <c r="D46">
        <f>ABS('Data-Normalized'!D46-'Data-Normalized'!B46)</f>
        <v>0.57999999999999996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0.38668782470720842</v>
      </c>
      <c r="I46">
        <f>ABS('Data-Normalized'!I46-'Data-Normalized'!B46)</f>
        <v>0.40425717695856267</v>
      </c>
      <c r="J46">
        <f>ABS('Data-Normalized'!J46-'Data-Normalized'!B46)</f>
        <v>0.41648806749864675</v>
      </c>
      <c r="K46">
        <f>ABS('Data-Normalized'!K46-'Data-Normalized'!B46)</f>
        <v>0.37446201181839112</v>
      </c>
      <c r="L46">
        <f>ABS('Data-Normalized'!L46-'Data-Normalized'!B46)</f>
        <v>0.40425538616684797</v>
      </c>
      <c r="M46">
        <f>ABS('Data-Normalized'!M46-'Data-Normalized'!B46)</f>
        <v>0.38668782470720842</v>
      </c>
      <c r="N46">
        <f>ABS('Data-Normalized'!N46-'Data-Normalized'!B46)</f>
        <v>0.36230550335715039</v>
      </c>
      <c r="O46">
        <f>ABS('Data-Normalized'!O46-'Data-Normalized'!B46)</f>
        <v>0.38668782470720842</v>
      </c>
      <c r="P46">
        <f>ABS('Data-Normalized'!P46-'Data-Normalized'!B46)</f>
        <v>0.37966339839806418</v>
      </c>
      <c r="Q46">
        <f>ABS('Data-Normalized'!Q46-'Data-Normalized'!B46)</f>
        <v>8.0594903472563928E-4</v>
      </c>
      <c r="R46">
        <f>ABS('Data-Normalized'!R46-'Data-Normalized'!B46)</f>
        <v>0.3393227152249183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2.1206922156069008E-2</v>
      </c>
      <c r="D47">
        <f>ABS('Data-Normalized'!D47-'Data-Normalized'!B47)</f>
        <v>0.56999999999999995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0.39452158329935483</v>
      </c>
      <c r="I47">
        <f>ABS('Data-Normalized'!I47-'Data-Normalized'!B47)</f>
        <v>0.41323370851692687</v>
      </c>
      <c r="J47">
        <f>ABS('Data-Normalized'!J47-'Data-Normalized'!B47)</f>
        <v>0.42647569090160298</v>
      </c>
      <c r="K47">
        <f>ABS('Data-Normalized'!K47-'Data-Normalized'!B47)</f>
        <v>0.38184021091459464</v>
      </c>
      <c r="L47">
        <f>ABS('Data-Normalized'!L47-'Data-Normalized'!B47)</f>
        <v>0.41323076852380647</v>
      </c>
      <c r="M47">
        <f>ABS('Data-Normalized'!M47-'Data-Normalized'!B47)</f>
        <v>0.39452158329935483</v>
      </c>
      <c r="N47">
        <f>ABS('Data-Normalized'!N47-'Data-Normalized'!B47)</f>
        <v>0.37388077134658271</v>
      </c>
      <c r="O47">
        <f>ABS('Data-Normalized'!O47-'Data-Normalized'!B47)</f>
        <v>0.39452158329935483</v>
      </c>
      <c r="P47">
        <f>ABS('Data-Normalized'!P47-'Data-Normalized'!B47)</f>
        <v>0.39029039831069312</v>
      </c>
      <c r="Q47">
        <f>ABS('Data-Normalized'!Q47-'Data-Normalized'!B47)</f>
        <v>4.3874589883836634E-3</v>
      </c>
      <c r="R47">
        <f>ABS('Data-Normalized'!R47-'Data-Normalized'!B47)</f>
        <v>0.34932271522491831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1.9357466224074749E-2</v>
      </c>
      <c r="D48">
        <f>ABS('Data-Normalized'!D48-'Data-Normalized'!B48)</f>
        <v>0.56000000000000005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0.40201741320532436</v>
      </c>
      <c r="I48">
        <f>ABS('Data-Normalized'!I48-'Data-Normalized'!B48)</f>
        <v>0.42200913190630218</v>
      </c>
      <c r="J48">
        <f>ABS('Data-Normalized'!J48-'Data-Normalized'!B48)</f>
        <v>0.43622752551284416</v>
      </c>
      <c r="K48">
        <f>ABS('Data-Normalized'!K48-'Data-Normalized'!B48)</f>
        <v>0.38857788112518288</v>
      </c>
      <c r="L48">
        <f>ABS('Data-Normalized'!L48-'Data-Normalized'!B48)</f>
        <v>0.42201223091097673</v>
      </c>
      <c r="M48">
        <f>ABS('Data-Normalized'!M48-'Data-Normalized'!B48)</f>
        <v>0.40201741320532436</v>
      </c>
      <c r="N48">
        <f>ABS('Data-Normalized'!N48-'Data-Normalized'!B48)</f>
        <v>0.38294095198121336</v>
      </c>
      <c r="O48">
        <f>ABS('Data-Normalized'!O48-'Data-Normalized'!B48)</f>
        <v>0.40201741320532436</v>
      </c>
      <c r="P48">
        <f>ABS('Data-Normalized'!P48-'Data-Normalized'!B48)</f>
        <v>0.39788240687092757</v>
      </c>
      <c r="Q48">
        <f>ABS('Data-Normalized'!Q48-'Data-Normalized'!B48)</f>
        <v>6.8641913192445392E-3</v>
      </c>
      <c r="R48">
        <f>ABS('Data-Normalized'!R48-'Data-Normalized'!B48)</f>
        <v>0.35932271522491821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8.8550116416132862E-3</v>
      </c>
      <c r="D49">
        <f>ABS('Data-Normalized'!D49-'Data-Normalized'!B49)</f>
        <v>0.55000000000000004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0.40991191847394326</v>
      </c>
      <c r="I49">
        <f>ABS('Data-Normalized'!I49-'Data-Normalized'!B49)</f>
        <v>0.43073996722146768</v>
      </c>
      <c r="J49">
        <f>ABS('Data-Normalized'!J49-'Data-Normalized'!B49)</f>
        <v>0.44627854243058029</v>
      </c>
      <c r="K49">
        <f>ABS('Data-Normalized'!K49-'Data-Normalized'!B49)</f>
        <v>0.39510109133665039</v>
      </c>
      <c r="L49">
        <f>ABS('Data-Normalized'!L49-'Data-Normalized'!B49)</f>
        <v>0.43073771467696842</v>
      </c>
      <c r="M49">
        <f>ABS('Data-Normalized'!M49-'Data-Normalized'!B49)</f>
        <v>0.40991191847394326</v>
      </c>
      <c r="N49">
        <f>ABS('Data-Normalized'!N49-'Data-Normalized'!B49)</f>
        <v>0.39065103653810118</v>
      </c>
      <c r="O49">
        <f>ABS('Data-Normalized'!O49-'Data-Normalized'!B49)</f>
        <v>0.40991191847394326</v>
      </c>
      <c r="P49">
        <f>ABS('Data-Normalized'!P49-'Data-Normalized'!B49)</f>
        <v>0.40564755773782879</v>
      </c>
      <c r="Q49">
        <f>ABS('Data-Normalized'!Q49-'Data-Normalized'!B49)</f>
        <v>1.2075437609432305E-3</v>
      </c>
      <c r="R49">
        <f>ABS('Data-Normalized'!R49-'Data-Normalized'!B49)</f>
        <v>0.36932271522491822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2.3918987833636995E-2</v>
      </c>
      <c r="D50">
        <f>ABS('Data-Normalized'!D50-'Data-Normalized'!B50)</f>
        <v>0.54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0.41840753151998611</v>
      </c>
      <c r="I50">
        <f>ABS('Data-Normalized'!I50-'Data-Normalized'!B50)</f>
        <v>0.43941781746163033</v>
      </c>
      <c r="J50">
        <f>ABS('Data-Normalized'!J50-'Data-Normalized'!B50)</f>
        <v>0.45604484888954633</v>
      </c>
      <c r="K50">
        <f>ABS('Data-Normalized'!K50-'Data-Normalized'!B50)</f>
        <v>0.40264036258120728</v>
      </c>
      <c r="L50">
        <f>ABS('Data-Normalized'!L50-'Data-Normalized'!B50)</f>
        <v>0.43942522488575575</v>
      </c>
      <c r="M50">
        <f>ABS('Data-Normalized'!M50-'Data-Normalized'!B50)</f>
        <v>0.41840753151998611</v>
      </c>
      <c r="N50">
        <f>ABS('Data-Normalized'!N50-'Data-Normalized'!B50)</f>
        <v>0.39835497680259757</v>
      </c>
      <c r="O50">
        <f>ABS('Data-Normalized'!O50-'Data-Normalized'!B50)</f>
        <v>0.41840753151998611</v>
      </c>
      <c r="P50">
        <f>ABS('Data-Normalized'!P50-'Data-Normalized'!B50)</f>
        <v>0.41009611580623739</v>
      </c>
      <c r="Q50">
        <f>ABS('Data-Normalized'!Q50-'Data-Normalized'!B50)</f>
        <v>5.1881731397237507E-3</v>
      </c>
      <c r="R50">
        <f>ABS('Data-Normalized'!R50-'Data-Normalized'!B50)</f>
        <v>0.37932271522491823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1.5388222660846718E-2</v>
      </c>
      <c r="D51">
        <f>ABS('Data-Normalized'!D51-'Data-Normalized'!B51)</f>
        <v>0.53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0.42560975176320703</v>
      </c>
      <c r="I51">
        <f>ABS('Data-Normalized'!I51-'Data-Normalized'!B51)</f>
        <v>0.44807022478939063</v>
      </c>
      <c r="J51">
        <f>ABS('Data-Normalized'!J51-'Data-Normalized'!B51)</f>
        <v>0.46573757794088888</v>
      </c>
      <c r="K51">
        <f>ABS('Data-Normalized'!K51-'Data-Normalized'!B51)</f>
        <v>0.40885223765589263</v>
      </c>
      <c r="L51">
        <f>ABS('Data-Normalized'!L51-'Data-Normalized'!B51)</f>
        <v>0.44807217148173339</v>
      </c>
      <c r="M51">
        <f>ABS('Data-Normalized'!M51-'Data-Normalized'!B51)</f>
        <v>0.42560975176320703</v>
      </c>
      <c r="N51">
        <f>ABS('Data-Normalized'!N51-'Data-Normalized'!B51)</f>
        <v>0.40720641707888461</v>
      </c>
      <c r="O51">
        <f>ABS('Data-Normalized'!O51-'Data-Normalized'!B51)</f>
        <v>0.42560975176320703</v>
      </c>
      <c r="P51">
        <f>ABS('Data-Normalized'!P51-'Data-Normalized'!B51)</f>
        <v>0.41833410239129432</v>
      </c>
      <c r="Q51">
        <f>ABS('Data-Normalized'!Q51-'Data-Normalized'!B51)</f>
        <v>1.8163511148325817E-3</v>
      </c>
      <c r="R51">
        <f>ABS('Data-Normalized'!R51-'Data-Normalized'!B51)</f>
        <v>0.33944174388998272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6.8165718809988229E-3</v>
      </c>
      <c r="D52">
        <f>ABS('Data-Normalized'!D52-'Data-Normalized'!B52)</f>
        <v>0.52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0.43479316444292515</v>
      </c>
      <c r="I52">
        <f>ABS('Data-Normalized'!I52-'Data-Normalized'!B52)</f>
        <v>0.45807878973019922</v>
      </c>
      <c r="J52">
        <f>ABS('Data-Normalized'!J52-'Data-Normalized'!B52)</f>
        <v>0.47549072817465066</v>
      </c>
      <c r="K52">
        <f>ABS('Data-Normalized'!K52-'Data-Normalized'!B52)</f>
        <v>0.41785488116910863</v>
      </c>
      <c r="L52">
        <f>ABS('Data-Normalized'!L52-'Data-Normalized'!B52)</f>
        <v>0.458074803312431</v>
      </c>
      <c r="M52">
        <f>ABS('Data-Normalized'!M52-'Data-Normalized'!B52)</f>
        <v>0.43479316444292515</v>
      </c>
      <c r="N52">
        <f>ABS('Data-Normalized'!N52-'Data-Normalized'!B52)</f>
        <v>0.41633261206899541</v>
      </c>
      <c r="O52">
        <f>ABS('Data-Normalized'!O52-'Data-Normalized'!B52)</f>
        <v>0.43479316444292515</v>
      </c>
      <c r="P52">
        <f>ABS('Data-Normalized'!P52-'Data-Normalized'!B52)</f>
        <v>0.42856390795988208</v>
      </c>
      <c r="Q52">
        <f>ABS('Data-Normalized'!Q52-'Data-Normalized'!B52)</f>
        <v>2.8773361013716414E-3</v>
      </c>
      <c r="R52">
        <f>ABS('Data-Normalized'!R52-'Data-Normalized'!B52)</f>
        <v>0.34944174388998273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2.2157853218217727E-2</v>
      </c>
      <c r="D53">
        <f>ABS('Data-Normalized'!D53-'Data-Normalized'!B53)</f>
        <v>0.51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0.44337423182831381</v>
      </c>
      <c r="I53">
        <f>ABS('Data-Normalized'!I53-'Data-Normalized'!B53)</f>
        <v>0.46792923914607876</v>
      </c>
      <c r="J53">
        <f>ABS('Data-Normalized'!J53-'Data-Normalized'!B53)</f>
        <v>0.48543113534715188</v>
      </c>
      <c r="K53">
        <f>ABS('Data-Normalized'!K53-'Data-Normalized'!B53)</f>
        <v>0.42606488428528</v>
      </c>
      <c r="L53">
        <f>ABS('Data-Normalized'!L53-'Data-Normalized'!B53)</f>
        <v>0.46793105522625245</v>
      </c>
      <c r="M53">
        <f>ABS('Data-Normalized'!M53-'Data-Normalized'!B53)</f>
        <v>0.44337423182831381</v>
      </c>
      <c r="N53">
        <f>ABS('Data-Normalized'!N53-'Data-Normalized'!B53)</f>
        <v>0.42345674207842787</v>
      </c>
      <c r="O53">
        <f>ABS('Data-Normalized'!O53-'Data-Normalized'!B53)</f>
        <v>0.44337423182831381</v>
      </c>
      <c r="P53">
        <f>ABS('Data-Normalized'!P53-'Data-Normalized'!B53)</f>
        <v>0.437470681872141</v>
      </c>
      <c r="Q53">
        <f>ABS('Data-Normalized'!Q53-'Data-Normalized'!B53)</f>
        <v>2.2750452854101155E-3</v>
      </c>
      <c r="R53">
        <f>ABS('Data-Normalized'!R53-'Data-Normalized'!B53)</f>
        <v>0.35944174388998273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1.5458631552345503E-2</v>
      </c>
      <c r="D54">
        <f>ABS('Data-Normalized'!D54-'Data-Normalized'!B54)</f>
        <v>0.5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0.45136731234158656</v>
      </c>
      <c r="I54">
        <f>ABS('Data-Normalized'!I54-'Data-Normalized'!B54)</f>
        <v>0.47772808899208608</v>
      </c>
      <c r="J54">
        <f>ABS('Data-Normalized'!J54-'Data-Normalized'!B54)</f>
        <v>0.49489060939830043</v>
      </c>
      <c r="K54">
        <f>ABS('Data-Normalized'!K54-'Data-Normalized'!B54)</f>
        <v>0.43374993819980279</v>
      </c>
      <c r="L54">
        <f>ABS('Data-Normalized'!L54-'Data-Normalized'!B54)</f>
        <v>0.47773809608354445</v>
      </c>
      <c r="M54">
        <f>ABS('Data-Normalized'!M54-'Data-Normalized'!B54)</f>
        <v>0.45136731234158656</v>
      </c>
      <c r="N54">
        <f>ABS('Data-Normalized'!N54-'Data-Normalized'!B54)</f>
        <v>0.43362904853818918</v>
      </c>
      <c r="O54">
        <f>ABS('Data-Normalized'!O54-'Data-Normalized'!B54)</f>
        <v>0.45136731234158656</v>
      </c>
      <c r="P54">
        <f>ABS('Data-Normalized'!P54-'Data-Normalized'!B54)</f>
        <v>0.44533689674563748</v>
      </c>
      <c r="Q54">
        <f>ABS('Data-Normalized'!Q54-'Data-Normalized'!B54)</f>
        <v>1.8599829302810011E-3</v>
      </c>
      <c r="R54">
        <f>ABS('Data-Normalized'!R54-'Data-Normalized'!B54)</f>
        <v>0.36944174388998274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1.7621243896021821E-2</v>
      </c>
      <c r="D55">
        <f>ABS('Data-Normalized'!D55-'Data-Normalized'!B55)</f>
        <v>0.49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0.46073492039579833</v>
      </c>
      <c r="I55">
        <f>ABS('Data-Normalized'!I55-'Data-Normalized'!B55)</f>
        <v>0.48742122059811166</v>
      </c>
      <c r="J55">
        <f>ABS('Data-Normalized'!J55-'Data-Normalized'!B55)</f>
        <v>0.50484860693116718</v>
      </c>
      <c r="K55">
        <f>ABS('Data-Normalized'!K55-'Data-Normalized'!B55)</f>
        <v>0.44269978914932062</v>
      </c>
      <c r="L55">
        <f>ABS('Data-Normalized'!L55-'Data-Normalized'!B55)</f>
        <v>0.4874217333236982</v>
      </c>
      <c r="M55">
        <f>ABS('Data-Normalized'!M55-'Data-Normalized'!B55)</f>
        <v>0.46073492039579833</v>
      </c>
      <c r="N55">
        <f>ABS('Data-Normalized'!N55-'Data-Normalized'!B55)</f>
        <v>0.43899409575218651</v>
      </c>
      <c r="O55">
        <f>ABS('Data-Normalized'!O55-'Data-Normalized'!B55)</f>
        <v>0.46073492039579833</v>
      </c>
      <c r="P55">
        <f>ABS('Data-Normalized'!P55-'Data-Normalized'!B55)</f>
        <v>0.44915411784510439</v>
      </c>
      <c r="Q55">
        <f>ABS('Data-Normalized'!Q55-'Data-Normalized'!B55)</f>
        <v>4.6484433901142208E-3</v>
      </c>
      <c r="R55">
        <f>ABS('Data-Normalized'!R55-'Data-Normalized'!B55)</f>
        <v>0.37944174388998275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1.7573217524806395E-2</v>
      </c>
      <c r="D56">
        <f>ABS('Data-Normalized'!D56-'Data-Normalized'!B56)</f>
        <v>0.48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0.46877042987611017</v>
      </c>
      <c r="I56">
        <f>ABS('Data-Normalized'!I56-'Data-Normalized'!B56)</f>
        <v>0.4969596794495329</v>
      </c>
      <c r="J56">
        <f>ABS('Data-Normalized'!J56-'Data-Normalized'!B56)</f>
        <v>0.51440928646286788</v>
      </c>
      <c r="K56">
        <f>ABS('Data-Normalized'!K56-'Data-Normalized'!B56)</f>
        <v>0.45024852232517709</v>
      </c>
      <c r="L56">
        <f>ABS('Data-Normalized'!L56-'Data-Normalized'!B56)</f>
        <v>0.4969595754982421</v>
      </c>
      <c r="M56">
        <f>ABS('Data-Normalized'!M56-'Data-Normalized'!B56)</f>
        <v>0.46877042987611017</v>
      </c>
      <c r="N56">
        <f>ABS('Data-Normalized'!N56-'Data-Normalized'!B56)</f>
        <v>0.45279981420596216</v>
      </c>
      <c r="O56">
        <f>ABS('Data-Normalized'!O56-'Data-Normalized'!B56)</f>
        <v>0.46877042987611017</v>
      </c>
      <c r="P56">
        <f>ABS('Data-Normalized'!P56-'Data-Normalized'!B56)</f>
        <v>0.46289877835901949</v>
      </c>
      <c r="Q56">
        <f>ABS('Data-Normalized'!Q56-'Data-Normalized'!B56)</f>
        <v>1.6453168222363979E-3</v>
      </c>
      <c r="R56">
        <f>ABS('Data-Normalized'!R56-'Data-Normalized'!B56)</f>
        <v>0.38944174388998276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2.0293353485229648E-2</v>
      </c>
      <c r="D57">
        <f>ABS('Data-Normalized'!D57-'Data-Normalized'!B57)</f>
        <v>0.47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0.47697230609228014</v>
      </c>
      <c r="I57">
        <f>ABS('Data-Normalized'!I57-'Data-Normalized'!B57)</f>
        <v>0.50653877978479156</v>
      </c>
      <c r="J57">
        <f>ABS('Data-Normalized'!J57-'Data-Normalized'!B57)</f>
        <v>0.52440636285726694</v>
      </c>
      <c r="K57">
        <f>ABS('Data-Normalized'!K57-'Data-Normalized'!B57)</f>
        <v>0.45793470415203985</v>
      </c>
      <c r="L57">
        <f>ABS('Data-Normalized'!L57-'Data-Normalized'!B57)</f>
        <v>0.50653234164838734</v>
      </c>
      <c r="M57">
        <f>ABS('Data-Normalized'!M57-'Data-Normalized'!B57)</f>
        <v>0.47697230609228014</v>
      </c>
      <c r="N57">
        <f>ABS('Data-Normalized'!N57-'Data-Normalized'!B57)</f>
        <v>0.4611073966345508</v>
      </c>
      <c r="O57">
        <f>ABS('Data-Normalized'!O57-'Data-Normalized'!B57)</f>
        <v>0.47697230609228014</v>
      </c>
      <c r="P57">
        <f>ABS('Data-Normalized'!P57-'Data-Normalized'!B57)</f>
        <v>0.47052600542323975</v>
      </c>
      <c r="Q57">
        <f>ABS('Data-Normalized'!Q57-'Data-Normalized'!B57)</f>
        <v>2.6237802630567075E-3</v>
      </c>
      <c r="R57">
        <f>ABS('Data-Normalized'!R57-'Data-Normalized'!B57)</f>
        <v>0.39944174388998277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2.5871582370656843E-2</v>
      </c>
      <c r="D58">
        <f>ABS('Data-Normalized'!D58-'Data-Normalized'!B58)</f>
        <v>0.46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0.48512121620732512</v>
      </c>
      <c r="I58">
        <f>ABS('Data-Normalized'!I58-'Data-Normalized'!B58)</f>
        <v>0.51615222385329296</v>
      </c>
      <c r="J58">
        <f>ABS('Data-Normalized'!J58-'Data-Normalized'!B58)</f>
        <v>0.5342164259467268</v>
      </c>
      <c r="K58">
        <f>ABS('Data-Normalized'!K58-'Data-Normalized'!B58)</f>
        <v>0.46575648610690806</v>
      </c>
      <c r="L58">
        <f>ABS('Data-Normalized'!L58-'Data-Normalized'!B58)</f>
        <v>0.51615394287924787</v>
      </c>
      <c r="M58">
        <f>ABS('Data-Normalized'!M58-'Data-Normalized'!B58)</f>
        <v>0.48512121620732512</v>
      </c>
      <c r="N58">
        <f>ABS('Data-Normalized'!N58-'Data-Normalized'!B58)</f>
        <v>0.47388860665115201</v>
      </c>
      <c r="O58">
        <f>ABS('Data-Normalized'!O58-'Data-Normalized'!B58)</f>
        <v>0.48512121620732512</v>
      </c>
      <c r="P58">
        <f>ABS('Data-Normalized'!P58-'Data-Normalized'!B58)</f>
        <v>0.48345149263866743</v>
      </c>
      <c r="Q58">
        <f>ABS('Data-Normalized'!Q58-'Data-Normalized'!B58)</f>
        <v>4.3807484981093214E-3</v>
      </c>
      <c r="R58">
        <f>ABS('Data-Normalized'!R58-'Data-Normalized'!B58)</f>
        <v>0.40944174388998272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1.5331778991676204E-2</v>
      </c>
      <c r="D59">
        <f>ABS('Data-Normalized'!D59-'Data-Normalized'!B59)</f>
        <v>0.45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0.4924476925169477</v>
      </c>
      <c r="I59">
        <f>ABS('Data-Normalized'!I59-'Data-Normalized'!B59)</f>
        <v>0.5250170753011123</v>
      </c>
      <c r="J59">
        <f>ABS('Data-Normalized'!J59-'Data-Normalized'!B59)</f>
        <v>0.54377993163050831</v>
      </c>
      <c r="K59">
        <f>ABS('Data-Normalized'!K59-'Data-Normalized'!B59)</f>
        <v>0.47232334025975914</v>
      </c>
      <c r="L59">
        <f>ABS('Data-Normalized'!L59-'Data-Normalized'!B59)</f>
        <v>0.5250088458753992</v>
      </c>
      <c r="M59">
        <f>ABS('Data-Normalized'!M59-'Data-Normalized'!B59)</f>
        <v>0.4924476925169477</v>
      </c>
      <c r="N59">
        <f>ABS('Data-Normalized'!N59-'Data-Normalized'!B59)</f>
        <v>0.48105280130244937</v>
      </c>
      <c r="O59">
        <f>ABS('Data-Normalized'!O59-'Data-Normalized'!B59)</f>
        <v>0.4924476925169477</v>
      </c>
      <c r="P59">
        <f>ABS('Data-Normalized'!P59-'Data-Normalized'!B59)</f>
        <v>0.48988883900888974</v>
      </c>
      <c r="Q59">
        <f>ABS('Data-Normalized'!Q59-'Data-Normalized'!B59)</f>
        <v>3.8214084335973508E-3</v>
      </c>
      <c r="R59">
        <f>ABS('Data-Normalized'!R59-'Data-Normalized'!B59)</f>
        <v>0.41944174388998273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2.1676515870649504E-2</v>
      </c>
      <c r="D60">
        <f>ABS('Data-Normalized'!D60-'Data-Normalized'!B60)</f>
        <v>0.44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0.50028529113335107</v>
      </c>
      <c r="I60">
        <f>ABS('Data-Normalized'!I60-'Data-Normalized'!B60)</f>
        <v>0.53389254895493443</v>
      </c>
      <c r="J60">
        <f>ABS('Data-Normalized'!J60-'Data-Normalized'!B60)</f>
        <v>0.55333203525244645</v>
      </c>
      <c r="K60">
        <f>ABS('Data-Normalized'!K60-'Data-Normalized'!B60)</f>
        <v>0.47935636684897737</v>
      </c>
      <c r="L60">
        <f>ABS('Data-Normalized'!L60-'Data-Normalized'!B60)</f>
        <v>0.53388492884240013</v>
      </c>
      <c r="M60">
        <f>ABS('Data-Normalized'!M60-'Data-Normalized'!B60)</f>
        <v>0.50028529113335107</v>
      </c>
      <c r="N60">
        <f>ABS('Data-Normalized'!N60-'Data-Normalized'!B60)</f>
        <v>0.48764115268353098</v>
      </c>
      <c r="O60">
        <f>ABS('Data-Normalized'!O60-'Data-Normalized'!B60)</f>
        <v>0.50028529113335107</v>
      </c>
      <c r="P60">
        <f>ABS('Data-Normalized'!P60-'Data-Normalized'!B60)</f>
        <v>0.49662154222032756</v>
      </c>
      <c r="Q60">
        <f>ABS('Data-Normalized'!Q60-'Data-Normalized'!B60)</f>
        <v>3.2875554830160691E-3</v>
      </c>
      <c r="R60">
        <f>ABS('Data-Normalized'!R60-'Data-Normalized'!B60)</f>
        <v>0.42944174388998274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1.5965641445451872E-2</v>
      </c>
      <c r="D61">
        <f>ABS('Data-Normalized'!D61-'Data-Normalized'!B61)</f>
        <v>0.42999999999999899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0.50821315826799562</v>
      </c>
      <c r="I61">
        <f>ABS('Data-Normalized'!I61-'Data-Normalized'!B61)</f>
        <v>0.54210041906072259</v>
      </c>
      <c r="J61">
        <f>ABS('Data-Normalized'!J61-'Data-Normalized'!B61)</f>
        <v>0.56332813711164609</v>
      </c>
      <c r="K61">
        <f>ABS('Data-Normalized'!K61-'Data-Normalized'!B61)</f>
        <v>0.4862004054594225</v>
      </c>
      <c r="L61">
        <f>ABS('Data-Normalized'!L61-'Data-Normalized'!B61)</f>
        <v>0.54210284525963526</v>
      </c>
      <c r="M61">
        <f>ABS('Data-Normalized'!M61-'Data-Normalized'!B61)</f>
        <v>0.50821315826799562</v>
      </c>
      <c r="N61">
        <f>ABS('Data-Normalized'!N61-'Data-Normalized'!B61)</f>
        <v>0.4936284679940523</v>
      </c>
      <c r="O61">
        <f>ABS('Data-Normalized'!O61-'Data-Normalized'!B61)</f>
        <v>0.50821315826799562</v>
      </c>
      <c r="P61">
        <f>ABS('Data-Normalized'!P61-'Data-Normalized'!B61)</f>
        <v>0.50180762931856715</v>
      </c>
      <c r="Q61">
        <f>ABS('Data-Normalized'!Q61-'Data-Normalized'!B61)</f>
        <v>2.2660088636796694E-3</v>
      </c>
      <c r="R61">
        <f>ABS('Data-Normalized'!R61-'Data-Normalized'!B61)</f>
        <v>0.43944174388998375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1.5720863296562249E-2</v>
      </c>
      <c r="D62">
        <f>ABS('Data-Normalized'!D62-'Data-Normalized'!B62)</f>
        <v>0.41999999999999899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0.51561502121308211</v>
      </c>
      <c r="I62">
        <f>ABS('Data-Normalized'!I62-'Data-Normalized'!B62)</f>
        <v>0.55050104231970942</v>
      </c>
      <c r="J62">
        <f>ABS('Data-Normalized'!J62-'Data-Normalized'!B62)</f>
        <v>0.57320773328764818</v>
      </c>
      <c r="K62">
        <f>ABS('Data-Normalized'!K62-'Data-Normalized'!B62)</f>
        <v>0.49259381175907607</v>
      </c>
      <c r="L62">
        <f>ABS('Data-Normalized'!L62-'Data-Normalized'!B62)</f>
        <v>0.55049792983539536</v>
      </c>
      <c r="M62">
        <f>ABS('Data-Normalized'!M62-'Data-Normalized'!B62)</f>
        <v>0.51561502121308211</v>
      </c>
      <c r="N62">
        <f>ABS('Data-Normalized'!N62-'Data-Normalized'!B62)</f>
        <v>0.50330745915664199</v>
      </c>
      <c r="O62">
        <f>ABS('Data-Normalized'!O62-'Data-Normalized'!B62)</f>
        <v>0.51561502121308211</v>
      </c>
      <c r="P62">
        <f>ABS('Data-Normalized'!P62-'Data-Normalized'!B62)</f>
        <v>0.50708822969775458</v>
      </c>
      <c r="Q62">
        <f>ABS('Data-Normalized'!Q62-'Data-Normalized'!B62)</f>
        <v>4.4294432582296372E-3</v>
      </c>
      <c r="R62">
        <f>ABS('Data-Normalized'!R62-'Data-Normalized'!B62)</f>
        <v>0.44944174388998376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1.4130747230656493E-2</v>
      </c>
      <c r="D63">
        <f>ABS('Data-Normalized'!D63-'Data-Normalized'!B63)</f>
        <v>0.40999999999999898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0.52268939866195319</v>
      </c>
      <c r="I63">
        <f>ABS('Data-Normalized'!I63-'Data-Normalized'!B63)</f>
        <v>0.55820756949315986</v>
      </c>
      <c r="J63">
        <f>ABS('Data-Normalized'!J63-'Data-Normalized'!B63)</f>
        <v>0.58309181232557128</v>
      </c>
      <c r="K63">
        <f>ABS('Data-Normalized'!K63-'Data-Normalized'!B63)</f>
        <v>0.49814623408554931</v>
      </c>
      <c r="L63">
        <f>ABS('Data-Normalized'!L63-'Data-Normalized'!B63)</f>
        <v>0.55820974103203791</v>
      </c>
      <c r="M63">
        <f>ABS('Data-Normalized'!M63-'Data-Normalized'!B63)</f>
        <v>0.52268939866195319</v>
      </c>
      <c r="N63">
        <f>ABS('Data-Normalized'!N63-'Data-Normalized'!B63)</f>
        <v>0.5110080379572306</v>
      </c>
      <c r="O63">
        <f>ABS('Data-Normalized'!O63-'Data-Normalized'!B63)</f>
        <v>0.52268939866195319</v>
      </c>
      <c r="P63">
        <f>ABS('Data-Normalized'!P63-'Data-Normalized'!B63)</f>
        <v>0.51589749816821406</v>
      </c>
      <c r="Q63">
        <f>ABS('Data-Normalized'!Q63-'Data-Normalized'!B63)</f>
        <v>1.7268779752285246E-3</v>
      </c>
      <c r="R63">
        <f>ABS('Data-Normalized'!R63-'Data-Normalized'!B63)</f>
        <v>0.45944174388998377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1.5232668402191618E-2</v>
      </c>
      <c r="D64">
        <f>ABS('Data-Normalized'!D64-'Data-Normalized'!B64)</f>
        <v>0.39999999999999902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0.53001641787539111</v>
      </c>
      <c r="I64">
        <f>ABS('Data-Normalized'!I64-'Data-Normalized'!B64)</f>
        <v>0.56568918300037363</v>
      </c>
      <c r="J64">
        <f>ABS('Data-Normalized'!J64-'Data-Normalized'!B64)</f>
        <v>0.59282971108344829</v>
      </c>
      <c r="K64">
        <f>ABS('Data-Normalized'!K64-'Data-Normalized'!B64)</f>
        <v>0.50396813346862546</v>
      </c>
      <c r="L64">
        <f>ABS('Data-Normalized'!L64-'Data-Normalized'!B64)</f>
        <v>0.56569049420349837</v>
      </c>
      <c r="M64">
        <f>ABS('Data-Normalized'!M64-'Data-Normalized'!B64)</f>
        <v>0.53001641787539111</v>
      </c>
      <c r="N64">
        <f>ABS('Data-Normalized'!N64-'Data-Normalized'!B64)</f>
        <v>0.51352380151788646</v>
      </c>
      <c r="O64">
        <f>ABS('Data-Normalized'!O64-'Data-Normalized'!B64)</f>
        <v>0.53001641787539111</v>
      </c>
      <c r="P64">
        <f>ABS('Data-Normalized'!P64-'Data-Normalized'!B64)</f>
        <v>0.51610845623004808</v>
      </c>
      <c r="Q64">
        <f>ABS('Data-Normalized'!Q64-'Data-Normalized'!B64)</f>
        <v>2.528121021187435E-3</v>
      </c>
      <c r="R64">
        <f>ABS('Data-Normalized'!R64-'Data-Normalized'!B64)</f>
        <v>0.46944174388998372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2.1169223274330629E-2</v>
      </c>
      <c r="D65">
        <f>ABS('Data-Normalized'!D65-'Data-Normalized'!B65)</f>
        <v>0.38999999999999901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0.53698871695015393</v>
      </c>
      <c r="I65">
        <f>ABS('Data-Normalized'!I65-'Data-Normalized'!B65)</f>
        <v>0.57349072223779496</v>
      </c>
      <c r="J65">
        <f>ABS('Data-Normalized'!J65-'Data-Normalized'!B65)</f>
        <v>0.60308796291153011</v>
      </c>
      <c r="K65">
        <f>ABS('Data-Normalized'!K65-'Data-Normalized'!B65)</f>
        <v>0.50935143160587237</v>
      </c>
      <c r="L65">
        <f>ABS('Data-Normalized'!L65-'Data-Normalized'!B65)</f>
        <v>0.57349483722545036</v>
      </c>
      <c r="M65">
        <f>ABS('Data-Normalized'!M65-'Data-Normalized'!B65)</f>
        <v>0.53698871695015393</v>
      </c>
      <c r="N65">
        <f>ABS('Data-Normalized'!N65-'Data-Normalized'!B65)</f>
        <v>0.52552181959245614</v>
      </c>
      <c r="O65">
        <f>ABS('Data-Normalized'!O65-'Data-Normalized'!B65)</f>
        <v>0.53698871695015393</v>
      </c>
      <c r="P65">
        <f>ABS('Data-Normalized'!P65-'Data-Normalized'!B65)</f>
        <v>0.52838499015247375</v>
      </c>
      <c r="Q65">
        <f>ABS('Data-Normalized'!Q65-'Data-Normalized'!B65)</f>
        <v>2.301749748378823E-3</v>
      </c>
      <c r="R65">
        <f>ABS('Data-Normalized'!R65-'Data-Normalized'!B65)</f>
        <v>0.47944174388998373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1.3737862894134478E-2</v>
      </c>
      <c r="D66">
        <f>ABS('Data-Normalized'!D66-'Data-Normalized'!B66)</f>
        <v>0.37999999999999901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0.5419940717344871</v>
      </c>
      <c r="I66">
        <f>ABS('Data-Normalized'!I66-'Data-Normalized'!B66)</f>
        <v>0.5806309976627797</v>
      </c>
      <c r="J66">
        <f>ABS('Data-Normalized'!J66-'Data-Normalized'!B66)</f>
        <v>0.61273942039713969</v>
      </c>
      <c r="K66">
        <f>ABS('Data-Normalized'!K66-'Data-Normalized'!B66)</f>
        <v>0.51280957136386118</v>
      </c>
      <c r="L66">
        <f>ABS('Data-Normalized'!L66-'Data-Normalized'!B66)</f>
        <v>0.58063458033370974</v>
      </c>
      <c r="M66">
        <f>ABS('Data-Normalized'!M66-'Data-Normalized'!B66)</f>
        <v>0.5419940717344871</v>
      </c>
      <c r="N66">
        <f>ABS('Data-Normalized'!N66-'Data-Normalized'!B66)</f>
        <v>0.53197993271930799</v>
      </c>
      <c r="O66">
        <f>ABS('Data-Normalized'!O66-'Data-Normalized'!B66)</f>
        <v>0.5419940717344871</v>
      </c>
      <c r="P66">
        <f>ABS('Data-Normalized'!P66-'Data-Normalized'!B66)</f>
        <v>0.53839773233711063</v>
      </c>
      <c r="Q66">
        <f>ABS('Data-Normalized'!Q66-'Data-Normalized'!B66)</f>
        <v>2.8661775168926651E-3</v>
      </c>
      <c r="R66">
        <f>ABS('Data-Normalized'!R66-'Data-Normalized'!B66)</f>
        <v>0.48823504324358813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1.2505796028127514E-2</v>
      </c>
      <c r="D67">
        <f>ABS('Data-Normalized'!D67-'Data-Normalized'!B67)</f>
        <v>0.369999999999999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0.54987609094367462</v>
      </c>
      <c r="I67">
        <f>ABS('Data-Normalized'!I67-'Data-Normalized'!B67)</f>
        <v>0.58943476092983116</v>
      </c>
      <c r="J67">
        <f>ABS('Data-Normalized'!J67-'Data-Normalized'!B67)</f>
        <v>0.621828765979211</v>
      </c>
      <c r="K67">
        <f>ABS('Data-Normalized'!K67-'Data-Normalized'!B67)</f>
        <v>0.52009703617847935</v>
      </c>
      <c r="L67">
        <f>ABS('Data-Normalized'!L67-'Data-Normalized'!B67)</f>
        <v>0.5894335047086815</v>
      </c>
      <c r="M67">
        <f>ABS('Data-Normalized'!M67-'Data-Normalized'!B67)</f>
        <v>0.54987609094367462</v>
      </c>
      <c r="N67">
        <f>ABS('Data-Normalized'!N67-'Data-Normalized'!B67)</f>
        <v>0.53593159690037584</v>
      </c>
      <c r="O67">
        <f>ABS('Data-Normalized'!O67-'Data-Normalized'!B67)</f>
        <v>0.54987609094367462</v>
      </c>
      <c r="P67">
        <f>ABS('Data-Normalized'!P67-'Data-Normalized'!B67)</f>
        <v>0.54542892727313486</v>
      </c>
      <c r="Q67">
        <f>ABS('Data-Normalized'!Q67-'Data-Normalized'!B67)</f>
        <v>4.4218902061045617E-3</v>
      </c>
      <c r="R67">
        <f>ABS('Data-Normalized'!R67-'Data-Normalized'!B67)</f>
        <v>0.43910671157022174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1.2903719493994992E-2</v>
      </c>
      <c r="D68">
        <f>ABS('Data-Normalized'!D68-'Data-Normalized'!B68)</f>
        <v>0.35999999999999899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0.55916950146003441</v>
      </c>
      <c r="I68">
        <f>ABS('Data-Normalized'!I68-'Data-Normalized'!B68)</f>
        <v>0.59966567845163443</v>
      </c>
      <c r="J68">
        <f>ABS('Data-Normalized'!J68-'Data-Normalized'!B68)</f>
        <v>0.63158094167777257</v>
      </c>
      <c r="K68">
        <f>ABS('Data-Normalized'!K68-'Data-Normalized'!B68)</f>
        <v>0.52912674958785866</v>
      </c>
      <c r="L68">
        <f>ABS('Data-Normalized'!L68-'Data-Normalized'!B68)</f>
        <v>0.5996745469804774</v>
      </c>
      <c r="M68">
        <f>ABS('Data-Normalized'!M68-'Data-Normalized'!B68)</f>
        <v>0.55916950146003441</v>
      </c>
      <c r="N68">
        <f>ABS('Data-Normalized'!N68-'Data-Normalized'!B68)</f>
        <v>0.54748235800812839</v>
      </c>
      <c r="O68">
        <f>ABS('Data-Normalized'!O68-'Data-Normalized'!B68)</f>
        <v>0.55916950146003441</v>
      </c>
      <c r="P68">
        <f>ABS('Data-Normalized'!P68-'Data-Normalized'!B68)</f>
        <v>0.55781766402981503</v>
      </c>
      <c r="Q68">
        <f>ABS('Data-Normalized'!Q68-'Data-Normalized'!B68)</f>
        <v>1.201276491668346E-3</v>
      </c>
      <c r="R68">
        <f>ABS('Data-Normalized'!R68-'Data-Normalized'!B68)</f>
        <v>0.44910671157022175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1.4486759023734697E-2</v>
      </c>
      <c r="D69">
        <f>ABS('Data-Normalized'!D69-'Data-Normalized'!B69)</f>
        <v>0.34999999999999898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0.56698408342578366</v>
      </c>
      <c r="I69">
        <f>ABS('Data-Normalized'!I69-'Data-Normalized'!B69)</f>
        <v>0.60923260313574346</v>
      </c>
      <c r="J69">
        <f>ABS('Data-Normalized'!J69-'Data-Normalized'!B69)</f>
        <v>0.64088332065463138</v>
      </c>
      <c r="K69">
        <f>ABS('Data-Normalized'!K69-'Data-Normalized'!B69)</f>
        <v>0.53680547466091777</v>
      </c>
      <c r="L69">
        <f>ABS('Data-Normalized'!L69-'Data-Normalized'!B69)</f>
        <v>0.60923252474860912</v>
      </c>
      <c r="M69">
        <f>ABS('Data-Normalized'!M69-'Data-Normalized'!B69)</f>
        <v>0.56698408342578366</v>
      </c>
      <c r="N69">
        <f>ABS('Data-Normalized'!N69-'Data-Normalized'!B69)</f>
        <v>0.55562078147540483</v>
      </c>
      <c r="O69">
        <f>ABS('Data-Normalized'!O69-'Data-Normalized'!B69)</f>
        <v>0.56698408342578366</v>
      </c>
      <c r="P69">
        <f>ABS('Data-Normalized'!P69-'Data-Normalized'!B69)</f>
        <v>0.56728374629369971</v>
      </c>
      <c r="Q69">
        <f>ABS('Data-Normalized'!Q69-'Data-Normalized'!B69)</f>
        <v>9.7767028354117658E-4</v>
      </c>
      <c r="R69">
        <f>ABS('Data-Normalized'!R69-'Data-Normalized'!B69)</f>
        <v>0.45910671157022176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1.4118808731946042E-2</v>
      </c>
      <c r="D70">
        <f>ABS('Data-Normalized'!D70-'Data-Normalized'!B70)</f>
        <v>0.33999999999999903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0.57617748803330993</v>
      </c>
      <c r="I70">
        <f>ABS('Data-Normalized'!I70-'Data-Normalized'!B70)</f>
        <v>0.61910484276868027</v>
      </c>
      <c r="J70">
        <f>ABS('Data-Normalized'!J70-'Data-Normalized'!B70)</f>
        <v>0.65059334770577926</v>
      </c>
      <c r="K70">
        <f>ABS('Data-Normalized'!K70-'Data-Normalized'!B70)</f>
        <v>0.5457636909602912</v>
      </c>
      <c r="L70">
        <f>ABS('Data-Normalized'!L70-'Data-Normalized'!B70)</f>
        <v>0.61910586267441792</v>
      </c>
      <c r="M70">
        <f>ABS('Data-Normalized'!M70-'Data-Normalized'!B70)</f>
        <v>0.57617748803330993</v>
      </c>
      <c r="N70">
        <f>ABS('Data-Normalized'!N70-'Data-Normalized'!B70)</f>
        <v>0.56465954710443866</v>
      </c>
      <c r="O70">
        <f>ABS('Data-Normalized'!O70-'Data-Normalized'!B70)</f>
        <v>0.57617748803330993</v>
      </c>
      <c r="P70">
        <f>ABS('Data-Normalized'!P70-'Data-Normalized'!B70)</f>
        <v>0.57589861304502588</v>
      </c>
      <c r="Q70">
        <f>ABS('Data-Normalized'!Q70-'Data-Normalized'!B70)</f>
        <v>4.6378317462164587E-4</v>
      </c>
      <c r="R70">
        <f>ABS('Data-Normalized'!R70-'Data-Normalized'!B70)</f>
        <v>0.46910671157022171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1.378430520581192E-2</v>
      </c>
      <c r="D71">
        <f>ABS('Data-Normalized'!D71-'Data-Normalized'!B71)</f>
        <v>0.32999999999999902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0.58417558780081547</v>
      </c>
      <c r="I71">
        <f>ABS('Data-Normalized'!I71-'Data-Normalized'!B71)</f>
        <v>0.62887892146234869</v>
      </c>
      <c r="J71">
        <f>ABS('Data-Normalized'!J71-'Data-Normalized'!B71)</f>
        <v>0.66006807323281302</v>
      </c>
      <c r="K71">
        <f>ABS('Data-Normalized'!K71-'Data-Normalized'!B71)</f>
        <v>0.55367673982201793</v>
      </c>
      <c r="L71">
        <f>ABS('Data-Normalized'!L71-'Data-Normalized'!B71)</f>
        <v>0.62888295079186984</v>
      </c>
      <c r="M71">
        <f>ABS('Data-Normalized'!M71-'Data-Normalized'!B71)</f>
        <v>0.58417558780081547</v>
      </c>
      <c r="N71">
        <f>ABS('Data-Normalized'!N71-'Data-Normalized'!B71)</f>
        <v>0.57260208994689865</v>
      </c>
      <c r="O71">
        <f>ABS('Data-Normalized'!O71-'Data-Normalized'!B71)</f>
        <v>0.58417558780081547</v>
      </c>
      <c r="P71">
        <f>ABS('Data-Normalized'!P71-'Data-Normalized'!B71)</f>
        <v>0.58943785656101788</v>
      </c>
      <c r="Q71">
        <f>ABS('Data-Normalized'!Q71-'Data-Normalized'!B71)</f>
        <v>2.1484934345733508E-3</v>
      </c>
      <c r="R71">
        <f>ABS('Data-Normalized'!R71-'Data-Normalized'!B71)</f>
        <v>0.47910671157022172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7.3614381389217609E-3</v>
      </c>
      <c r="D72">
        <f>ABS('Data-Normalized'!D72-'Data-Normalized'!B72)</f>
        <v>0.31999999999999901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0.59193381781991183</v>
      </c>
      <c r="I72">
        <f>ABS('Data-Normalized'!I72-'Data-Normalized'!B72)</f>
        <v>0.6378206054674227</v>
      </c>
      <c r="J72">
        <f>ABS('Data-Normalized'!J72-'Data-Normalized'!B72)</f>
        <v>0.66936138903230891</v>
      </c>
      <c r="K72">
        <f>ABS('Data-Normalized'!K72-'Data-Normalized'!B72)</f>
        <v>0.56091987141548771</v>
      </c>
      <c r="L72">
        <f>ABS('Data-Normalized'!L72-'Data-Normalized'!B72)</f>
        <v>0.63783147176568011</v>
      </c>
      <c r="M72">
        <f>ABS('Data-Normalized'!M72-'Data-Normalized'!B72)</f>
        <v>0.59193381781991183</v>
      </c>
      <c r="N72">
        <f>ABS('Data-Normalized'!N72-'Data-Normalized'!B72)</f>
        <v>0.58229610571818546</v>
      </c>
      <c r="O72">
        <f>ABS('Data-Normalized'!O72-'Data-Normalized'!B72)</f>
        <v>0.59193381781991183</v>
      </c>
      <c r="P72">
        <f>ABS('Data-Normalized'!P72-'Data-Normalized'!B72)</f>
        <v>0.60725793068482581</v>
      </c>
      <c r="Q72">
        <f>ABS('Data-Normalized'!Q72-'Data-Normalized'!B72)</f>
        <v>2.3767562013760624E-3</v>
      </c>
      <c r="R72">
        <f>ABS('Data-Normalized'!R72-'Data-Normalized'!B72)</f>
        <v>0.48910671157022173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1.8439295023263247E-2</v>
      </c>
      <c r="D73">
        <f>ABS('Data-Normalized'!D73-'Data-Normalized'!B73)</f>
        <v>0.309999999999999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0.59916968722346109</v>
      </c>
      <c r="I73">
        <f>ABS('Data-Normalized'!I73-'Data-Normalized'!B73)</f>
        <v>0.64707335636686736</v>
      </c>
      <c r="J73">
        <f>ABS('Data-Normalized'!J73-'Data-Normalized'!B73)</f>
        <v>0.67846345229874427</v>
      </c>
      <c r="K73">
        <f>ABS('Data-Normalized'!K73-'Data-Normalized'!B73)</f>
        <v>0.56788074294583457</v>
      </c>
      <c r="L73">
        <f>ABS('Data-Normalized'!L73-'Data-Normalized'!B73)</f>
        <v>0.64707266902306126</v>
      </c>
      <c r="M73">
        <f>ABS('Data-Normalized'!M73-'Data-Normalized'!B73)</f>
        <v>0.59916968722346109</v>
      </c>
      <c r="N73">
        <f>ABS('Data-Normalized'!N73-'Data-Normalized'!B73)</f>
        <v>0.59356974570167131</v>
      </c>
      <c r="O73">
        <f>ABS('Data-Normalized'!O73-'Data-Normalized'!B73)</f>
        <v>0.59916968722346109</v>
      </c>
      <c r="P73">
        <f>ABS('Data-Normalized'!P73-'Data-Normalized'!B73)</f>
        <v>0.62372768003449086</v>
      </c>
      <c r="Q73">
        <f>ABS('Data-Normalized'!Q73-'Data-Normalized'!B73)</f>
        <v>1.124666178057232E-3</v>
      </c>
      <c r="R73">
        <f>ABS('Data-Normalized'!R73-'Data-Normalized'!B73)</f>
        <v>0.49910671157022174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2.0656315877688125E-2</v>
      </c>
      <c r="D74">
        <f>ABS('Data-Normalized'!D74-'Data-Normalized'!B74)</f>
        <v>0.29999999999999899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0.60766434568176719</v>
      </c>
      <c r="I74">
        <f>ABS('Data-Normalized'!I74-'Data-Normalized'!B74)</f>
        <v>0.65530415028481892</v>
      </c>
      <c r="J74">
        <f>ABS('Data-Normalized'!J74-'Data-Normalized'!B74)</f>
        <v>0.68802398565016509</v>
      </c>
      <c r="K74">
        <f>ABS('Data-Normalized'!K74-'Data-Normalized'!B74)</f>
        <v>0.57532984386497588</v>
      </c>
      <c r="L74">
        <f>ABS('Data-Normalized'!L74-'Data-Normalized'!B74)</f>
        <v>0.655315149193471</v>
      </c>
      <c r="M74">
        <f>ABS('Data-Normalized'!M74-'Data-Normalized'!B74)</f>
        <v>0.60766434568176719</v>
      </c>
      <c r="N74">
        <f>ABS('Data-Normalized'!N74-'Data-Normalized'!B74)</f>
        <v>0.6015246685991591</v>
      </c>
      <c r="O74">
        <f>ABS('Data-Normalized'!O74-'Data-Normalized'!B74)</f>
        <v>0.60766434568177319</v>
      </c>
      <c r="P74">
        <f>ABS('Data-Normalized'!P74-'Data-Normalized'!B74)</f>
        <v>0.64278114450830559</v>
      </c>
      <c r="Q74">
        <f>ABS('Data-Normalized'!Q74-'Data-Normalized'!B74)</f>
        <v>2.7951202546006026E-5</v>
      </c>
      <c r="R74">
        <f>ABS('Data-Normalized'!R74-'Data-Normalized'!B74)</f>
        <v>0.50910671157022169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2.0549019903664367E-2</v>
      </c>
      <c r="D75">
        <f>ABS('Data-Normalized'!D75-'Data-Normalized'!B75)</f>
        <v>0.28999999999999898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0.61441885835353394</v>
      </c>
      <c r="I75">
        <f>ABS('Data-Normalized'!I75-'Data-Normalized'!B75)</f>
        <v>0.66430431940041479</v>
      </c>
      <c r="J75">
        <f>ABS('Data-Normalized'!J75-'Data-Normalized'!B75)</f>
        <v>0.69745475963966452</v>
      </c>
      <c r="K75">
        <f>ABS('Data-Normalized'!K75-'Data-Normalized'!B75)</f>
        <v>0.58174630970580665</v>
      </c>
      <c r="L75">
        <f>ABS('Data-Normalized'!L75-'Data-Normalized'!B75)</f>
        <v>0.66430640608479408</v>
      </c>
      <c r="M75">
        <f>ABS('Data-Normalized'!M75-'Data-Normalized'!B75)</f>
        <v>0.61441885835353394</v>
      </c>
      <c r="N75">
        <f>ABS('Data-Normalized'!N75-'Data-Normalized'!B75)</f>
        <v>0.60293900533460976</v>
      </c>
      <c r="O75">
        <f>ABS('Data-Normalized'!O75-'Data-Normalized'!B75)</f>
        <v>0.61441885835353394</v>
      </c>
      <c r="P75">
        <f>ABS('Data-Normalized'!P75-'Data-Normalized'!B75)</f>
        <v>0.64653256238486501</v>
      </c>
      <c r="Q75">
        <f>ABS('Data-Normalized'!Q75-'Data-Normalized'!B75)</f>
        <v>1.410687245931852E-3</v>
      </c>
      <c r="R75">
        <f>ABS('Data-Normalized'!R75-'Data-Normalized'!B75)</f>
        <v>0.5191067115702217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1.6324998829622406E-2</v>
      </c>
      <c r="D76">
        <f>ABS('Data-Normalized'!D76-'Data-Normalized'!B76)</f>
        <v>0.27999999999999903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0.62157229478371456</v>
      </c>
      <c r="I76">
        <f>ABS('Data-Normalized'!I76-'Data-Normalized'!B76)</f>
        <v>0.67156912234715749</v>
      </c>
      <c r="J76">
        <f>ABS('Data-Normalized'!J76-'Data-Normalized'!B76)</f>
        <v>0.70723163980555392</v>
      </c>
      <c r="K76">
        <f>ABS('Data-Normalized'!K76-'Data-Normalized'!B76)</f>
        <v>0.58739328868346241</v>
      </c>
      <c r="L76">
        <f>ABS('Data-Normalized'!L76-'Data-Normalized'!B76)</f>
        <v>0.6715640384982533</v>
      </c>
      <c r="M76">
        <f>ABS('Data-Normalized'!M76-'Data-Normalized'!B76)</f>
        <v>0.62157229478371456</v>
      </c>
      <c r="N76">
        <f>ABS('Data-Normalized'!N76-'Data-Normalized'!B76)</f>
        <v>0.59412153098623577</v>
      </c>
      <c r="O76">
        <f>ABS('Data-Normalized'!O76-'Data-Normalized'!B76)</f>
        <v>0.62157229478371456</v>
      </c>
      <c r="P76">
        <f>ABS('Data-Normalized'!P76-'Data-Normalized'!B76)</f>
        <v>0.6334166056861531</v>
      </c>
      <c r="Q76">
        <f>ABS('Data-Normalized'!Q76-'Data-Normalized'!B76)</f>
        <v>1.0864632478801428E-3</v>
      </c>
      <c r="R76">
        <f>ABS('Data-Normalized'!R76-'Data-Normalized'!B76)</f>
        <v>0.52910671157022171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1.2531530991125417E-2</v>
      </c>
      <c r="D77">
        <f>ABS('Data-Normalized'!D77-'Data-Normalized'!B77)</f>
        <v>0.26999999999999902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0.62798404701174693</v>
      </c>
      <c r="I77">
        <f>ABS('Data-Normalized'!I77-'Data-Normalized'!B77)</f>
        <v>0.67809083270873749</v>
      </c>
      <c r="J77">
        <f>ABS('Data-Normalized'!J77-'Data-Normalized'!B77)</f>
        <v>0.71580267884134097</v>
      </c>
      <c r="K77">
        <f>ABS('Data-Normalized'!K77-'Data-Normalized'!B77)</f>
        <v>0.59219517934025612</v>
      </c>
      <c r="L77">
        <f>ABS('Data-Normalized'!L77-'Data-Normalized'!B77)</f>
        <v>0.67808053903234833</v>
      </c>
      <c r="M77">
        <f>ABS('Data-Normalized'!M77-'Data-Normalized'!B77)</f>
        <v>0.62798404701174693</v>
      </c>
      <c r="N77">
        <f>ABS('Data-Normalized'!N77-'Data-Normalized'!B77)</f>
        <v>0.58143062573614912</v>
      </c>
      <c r="O77">
        <f>ABS('Data-Normalized'!O77-'Data-Normalized'!B77)</f>
        <v>0.62798404701174693</v>
      </c>
      <c r="P77">
        <f>ABS('Data-Normalized'!P77-'Data-Normalized'!B77)</f>
        <v>0.61439742580610279</v>
      </c>
      <c r="Q77">
        <f>ABS('Data-Normalized'!Q77-'Data-Normalized'!B77)</f>
        <v>6.3656218865437708E-4</v>
      </c>
      <c r="R77">
        <f>ABS('Data-Normalized'!R77-'Data-Normalized'!B77)</f>
        <v>0.53910671157022172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1.6375661798157748E-2</v>
      </c>
      <c r="D78">
        <f>ABS('Data-Normalized'!D78-'Data-Normalized'!B78)</f>
        <v>0.25999999999999901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0.63370722307366156</v>
      </c>
      <c r="I78">
        <f>ABS('Data-Normalized'!I78-'Data-Normalized'!B78)</f>
        <v>0.68485303317302437</v>
      </c>
      <c r="J78">
        <f>ABS('Data-Normalized'!J78-'Data-Normalized'!B78)</f>
        <v>0.72573943150684095</v>
      </c>
      <c r="K78">
        <f>ABS('Data-Normalized'!K78-'Data-Normalized'!B78)</f>
        <v>0.59686830000488256</v>
      </c>
      <c r="L78">
        <f>ABS('Data-Normalized'!L78-'Data-Normalized'!B78)</f>
        <v>0.68485441589859852</v>
      </c>
      <c r="M78">
        <f>ABS('Data-Normalized'!M78-'Data-Normalized'!B78)</f>
        <v>0.63370722307366156</v>
      </c>
      <c r="N78">
        <f>ABS('Data-Normalized'!N78-'Data-Normalized'!B78)</f>
        <v>0.59613979802421302</v>
      </c>
      <c r="O78">
        <f>ABS('Data-Normalized'!O78-'Data-Normalized'!B78)</f>
        <v>0.63370722307366156</v>
      </c>
      <c r="P78">
        <f>ABS('Data-Normalized'!P78-'Data-Normalized'!B78)</f>
        <v>0.61744681200062168</v>
      </c>
      <c r="Q78">
        <f>ABS('Data-Normalized'!Q78-'Data-Normalized'!B78)</f>
        <v>1.5414050129646251E-3</v>
      </c>
      <c r="R78">
        <f>ABS('Data-Normalized'!R78-'Data-Normalized'!B78)</f>
        <v>0.54910671157022173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1.7111721307603245E-2</v>
      </c>
      <c r="D79">
        <f>ABS('Data-Normalized'!D79-'Data-Normalized'!B79)</f>
        <v>0.249999999999999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0.63937393030742751</v>
      </c>
      <c r="I79">
        <f>ABS('Data-Normalized'!I79-'Data-Normalized'!B79)</f>
        <v>0.68878460467004343</v>
      </c>
      <c r="J79">
        <f>ABS('Data-Normalized'!J79-'Data-Normalized'!B79)</f>
        <v>0.73589603931353065</v>
      </c>
      <c r="K79">
        <f>ABS('Data-Normalized'!K79-'Data-Normalized'!B79)</f>
        <v>0.6001020791998759</v>
      </c>
      <c r="L79">
        <f>ABS('Data-Normalized'!L79-'Data-Normalized'!B79)</f>
        <v>0.68878654223816904</v>
      </c>
      <c r="M79">
        <f>ABS('Data-Normalized'!M79-'Data-Normalized'!B79)</f>
        <v>0.63937393030742751</v>
      </c>
      <c r="N79">
        <f>ABS('Data-Normalized'!N79-'Data-Normalized'!B79)</f>
        <v>0.6157383880273728</v>
      </c>
      <c r="O79">
        <f>ABS('Data-Normalized'!O79-'Data-Normalized'!B79)</f>
        <v>0.63937393030742751</v>
      </c>
      <c r="P79">
        <f>ABS('Data-Normalized'!P79-'Data-Normalized'!B79)</f>
        <v>0.6191173919977645</v>
      </c>
      <c r="Q79">
        <f>ABS('Data-Normalized'!Q79-'Data-Normalized'!B79)</f>
        <v>1.8138263986595127E-3</v>
      </c>
      <c r="R79">
        <f>ABS('Data-Normalized'!R79-'Data-Normalized'!B79)</f>
        <v>0.55910671157022174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1.5729577961399899E-2</v>
      </c>
      <c r="D80">
        <f>ABS('Data-Normalized'!D80-'Data-Normalized'!B80)</f>
        <v>0.23999999999999899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0.64397555618444668</v>
      </c>
      <c r="I80">
        <f>ABS('Data-Normalized'!I80-'Data-Normalized'!B80)</f>
        <v>0.69291241407559112</v>
      </c>
      <c r="J80">
        <f>ABS('Data-Normalized'!J80-'Data-Normalized'!B80)</f>
        <v>0.74535575699847934</v>
      </c>
      <c r="K80">
        <f>ABS('Data-Normalized'!K80-'Data-Normalized'!B80)</f>
        <v>0.60258347820218672</v>
      </c>
      <c r="L80">
        <f>ABS('Data-Normalized'!L80-'Data-Normalized'!B80)</f>
        <v>0.69290678180995779</v>
      </c>
      <c r="M80">
        <f>ABS('Data-Normalized'!M80-'Data-Normalized'!B80)</f>
        <v>0.64397555618444668</v>
      </c>
      <c r="N80">
        <f>ABS('Data-Normalized'!N80-'Data-Normalized'!B80)</f>
        <v>0.64478798147906036</v>
      </c>
      <c r="O80">
        <f>ABS('Data-Normalized'!O80-'Data-Normalized'!B80)</f>
        <v>0.64397555618444668</v>
      </c>
      <c r="P80">
        <f>ABS('Data-Normalized'!P80-'Data-Normalized'!B80)</f>
        <v>0.6344756924242666</v>
      </c>
      <c r="Q80">
        <f>ABS('Data-Normalized'!Q80-'Data-Normalized'!B80)</f>
        <v>1.2686130989947031E-3</v>
      </c>
      <c r="R80">
        <f>ABS('Data-Normalized'!R80-'Data-Normalized'!B80)</f>
        <v>0.56910671157022175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1.4133054837905223E-2</v>
      </c>
      <c r="D81">
        <f>ABS('Data-Normalized'!D81-'Data-Normalized'!B81)</f>
        <v>0.22999999999999901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0.64626585458281371</v>
      </c>
      <c r="I81">
        <f>ABS('Data-Normalized'!I81-'Data-Normalized'!B81)</f>
        <v>0.69749114242371468</v>
      </c>
      <c r="J81">
        <f>ABS('Data-Normalized'!J81-'Data-Normalized'!B81)</f>
        <v>0.75521352358599425</v>
      </c>
      <c r="K81">
        <f>ABS('Data-Normalized'!K81-'Data-Normalized'!B81)</f>
        <v>0.60343867825717856</v>
      </c>
      <c r="L81">
        <f>ABS('Data-Normalized'!L81-'Data-Normalized'!B81)</f>
        <v>0.69748120016492965</v>
      </c>
      <c r="M81">
        <f>ABS('Data-Normalized'!M81-'Data-Normalized'!B81)</f>
        <v>0.64626585458281371</v>
      </c>
      <c r="N81">
        <f>ABS('Data-Normalized'!N81-'Data-Normalized'!B81)</f>
        <v>0.67045660401449991</v>
      </c>
      <c r="O81">
        <f>ABS('Data-Normalized'!O81-'Data-Normalized'!B81)</f>
        <v>0.64626585458281371</v>
      </c>
      <c r="P81">
        <f>ABS('Data-Normalized'!P81-'Data-Normalized'!B81)</f>
        <v>0.66382149910833377</v>
      </c>
      <c r="Q81">
        <f>ABS('Data-Normalized'!Q81-'Data-Normalized'!B81)</f>
        <v>2.1289901584038151E-3</v>
      </c>
      <c r="R81">
        <f>ABS('Data-Normalized'!R81-'Data-Normalized'!B81)</f>
        <v>0.57910671157022175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1.6297626052113545E-2</v>
      </c>
      <c r="D82">
        <f>ABS('Data-Normalized'!D82-'Data-Normalized'!B82)</f>
        <v>0.219999999999999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0.64775101457226059</v>
      </c>
      <c r="I82">
        <f>ABS('Data-Normalized'!I82-'Data-Normalized'!B82)</f>
        <v>0.69888169751081086</v>
      </c>
      <c r="J82">
        <f>ABS('Data-Normalized'!J82-'Data-Normalized'!B82)</f>
        <v>0.76307563699031666</v>
      </c>
      <c r="K82">
        <f>ABS('Data-Normalized'!K82-'Data-Normalized'!B82)</f>
        <v>0.60201223697162687</v>
      </c>
      <c r="L82">
        <f>ABS('Data-Normalized'!L82-'Data-Normalized'!B82)</f>
        <v>0.69887691011379205</v>
      </c>
      <c r="M82">
        <f>ABS('Data-Normalized'!M82-'Data-Normalized'!B82)</f>
        <v>0.64775101457226059</v>
      </c>
      <c r="N82">
        <f>ABS('Data-Normalized'!N82-'Data-Normalized'!B82)</f>
        <v>0.67272890957484544</v>
      </c>
      <c r="O82">
        <f>ABS('Data-Normalized'!O82-'Data-Normalized'!B82)</f>
        <v>0.64775101457226059</v>
      </c>
      <c r="P82">
        <f>ABS('Data-Normalized'!P82-'Data-Normalized'!B82)</f>
        <v>0.6771128836861986</v>
      </c>
      <c r="Q82">
        <f>ABS('Data-Normalized'!Q82-'Data-Normalized'!B82)</f>
        <v>1.2130625847519561E-3</v>
      </c>
      <c r="R82">
        <f>ABS('Data-Normalized'!R82-'Data-Normalized'!B82)</f>
        <v>0.51111044570902409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1.3936702806911838E-2</v>
      </c>
      <c r="D83">
        <f>ABS('Data-Normalized'!D83-'Data-Normalized'!B83)</f>
        <v>0.20999999999999899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0.65810527560709642</v>
      </c>
      <c r="I83">
        <f>ABS('Data-Normalized'!I83-'Data-Normalized'!B83)</f>
        <v>0.7107488546071079</v>
      </c>
      <c r="J83">
        <f>ABS('Data-Normalized'!J83-'Data-Normalized'!B83)</f>
        <v>0.77174271647009418</v>
      </c>
      <c r="K83">
        <f>ABS('Data-Normalized'!K83-'Data-Normalized'!B83)</f>
        <v>0.61267065580019364</v>
      </c>
      <c r="L83">
        <f>ABS('Data-Normalized'!L83-'Data-Normalized'!B83)</f>
        <v>0.71075248634894661</v>
      </c>
      <c r="M83">
        <f>ABS('Data-Normalized'!M83-'Data-Normalized'!B83)</f>
        <v>0.65810527560709642</v>
      </c>
      <c r="N83">
        <f>ABS('Data-Normalized'!N83-'Data-Normalized'!B83)</f>
        <v>0.67734906514148929</v>
      </c>
      <c r="O83">
        <f>ABS('Data-Normalized'!O83-'Data-Normalized'!B83)</f>
        <v>0.65810527560709642</v>
      </c>
      <c r="P83">
        <f>ABS('Data-Normalized'!P83-'Data-Normalized'!B83)</f>
        <v>0.69877843938877937</v>
      </c>
      <c r="Q83">
        <f>ABS('Data-Normalized'!Q83-'Data-Normalized'!B83)</f>
        <v>1.2786229348832612E-3</v>
      </c>
      <c r="R83">
        <f>ABS('Data-Normalized'!R83-'Data-Normalized'!B83)</f>
        <v>0.52111044570902409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1.3217306127595613E-2</v>
      </c>
      <c r="D84">
        <f>ABS('Data-Normalized'!D84-'Data-Normalized'!B84)</f>
        <v>0.19999999999999901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0.66892907045220262</v>
      </c>
      <c r="I84">
        <f>ABS('Data-Normalized'!I84-'Data-Normalized'!B84)</f>
        <v>0.72155819952852607</v>
      </c>
      <c r="J84">
        <f>ABS('Data-Normalized'!J84-'Data-Normalized'!B84)</f>
        <v>0.78022166192945197</v>
      </c>
      <c r="K84">
        <f>ABS('Data-Normalized'!K84-'Data-Normalized'!B84)</f>
        <v>0.6234343777780722</v>
      </c>
      <c r="L84">
        <f>ABS('Data-Normalized'!L84-'Data-Normalized'!B84)</f>
        <v>0.72155034880111857</v>
      </c>
      <c r="M84">
        <f>ABS('Data-Normalized'!M84-'Data-Normalized'!B84)</f>
        <v>0.66892907045220262</v>
      </c>
      <c r="N84">
        <f>ABS('Data-Normalized'!N84-'Data-Normalized'!B84)</f>
        <v>0.68486476729166146</v>
      </c>
      <c r="O84">
        <f>ABS('Data-Normalized'!O84-'Data-Normalized'!B84)</f>
        <v>0.66892907045220262</v>
      </c>
      <c r="P84">
        <f>ABS('Data-Normalized'!P84-'Data-Normalized'!B84)</f>
        <v>0.71828507655991669</v>
      </c>
      <c r="Q84">
        <f>ABS('Data-Normalized'!Q84-'Data-Normalized'!B84)</f>
        <v>7.2027681647343633E-4</v>
      </c>
      <c r="R84">
        <f>ABS('Data-Normalized'!R84-'Data-Normalized'!B84)</f>
        <v>0.5311104457090241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1.7770170271840108E-2</v>
      </c>
      <c r="D85">
        <f>ABS('Data-Normalized'!D85-'Data-Normalized'!B85)</f>
        <v>0.189999999999999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0.67858432037061123</v>
      </c>
      <c r="I85">
        <f>ABS('Data-Normalized'!I85-'Data-Normalized'!B85)</f>
        <v>0.73256630145871116</v>
      </c>
      <c r="J85">
        <f>ABS('Data-Normalized'!J85-'Data-Normalized'!B85)</f>
        <v>0.78838208055858905</v>
      </c>
      <c r="K85">
        <f>ABS('Data-Normalized'!K85-'Data-Normalized'!B85)</f>
        <v>0.63347858567562798</v>
      </c>
      <c r="L85">
        <f>ABS('Data-Normalized'!L85-'Data-Normalized'!B85)</f>
        <v>0.73256009451196613</v>
      </c>
      <c r="M85">
        <f>ABS('Data-Normalized'!M85-'Data-Normalized'!B85)</f>
        <v>0.67858432037061123</v>
      </c>
      <c r="N85">
        <f>ABS('Data-Normalized'!N85-'Data-Normalized'!B85)</f>
        <v>0.69762915374123291</v>
      </c>
      <c r="O85">
        <f>ABS('Data-Normalized'!O85-'Data-Normalized'!B85)</f>
        <v>0.67858432037061123</v>
      </c>
      <c r="P85">
        <f>ABS('Data-Normalized'!P85-'Data-Normalized'!B85)</f>
        <v>0.72877306595836644</v>
      </c>
      <c r="Q85">
        <f>ABS('Data-Normalized'!Q85-'Data-Normalized'!B85)</f>
        <v>9.0259978774873129E-4</v>
      </c>
      <c r="R85">
        <f>ABS('Data-Normalized'!R85-'Data-Normalized'!B85)</f>
        <v>0.54111044570902411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1.6875749294458814E-2</v>
      </c>
      <c r="D86">
        <f>ABS('Data-Normalized'!D86-'Data-Normalized'!B86)</f>
        <v>0.17999999999999899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0.68652146747410603</v>
      </c>
      <c r="I86">
        <f>ABS('Data-Normalized'!I86-'Data-Normalized'!B86)</f>
        <v>0.7440998457135084</v>
      </c>
      <c r="J86">
        <f>ABS('Data-Normalized'!J86-'Data-Normalized'!B86)</f>
        <v>0.79655185472564871</v>
      </c>
      <c r="K86">
        <f>ABS('Data-Normalized'!K86-'Data-Normalized'!B86)</f>
        <v>0.64247161060305391</v>
      </c>
      <c r="L86">
        <f>ABS('Data-Normalized'!L86-'Data-Normalized'!B86)</f>
        <v>0.74410301570200543</v>
      </c>
      <c r="M86">
        <f>ABS('Data-Normalized'!M86-'Data-Normalized'!B86)</f>
        <v>0.68652146747410603</v>
      </c>
      <c r="N86">
        <f>ABS('Data-Normalized'!N86-'Data-Normalized'!B86)</f>
        <v>0.71174668960016296</v>
      </c>
      <c r="O86">
        <f>ABS('Data-Normalized'!O86-'Data-Normalized'!B86)</f>
        <v>0.68652146747410603</v>
      </c>
      <c r="P86">
        <f>ABS('Data-Normalized'!P86-'Data-Normalized'!B86)</f>
        <v>0.73693920327618789</v>
      </c>
      <c r="Q86">
        <f>ABS('Data-Normalized'!Q86-'Data-Normalized'!B86)</f>
        <v>6.4558807344630709E-4</v>
      </c>
      <c r="R86">
        <f>ABS('Data-Normalized'!R86-'Data-Normalized'!B86)</f>
        <v>0.55111044570902412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1.6196252105195347E-2</v>
      </c>
      <c r="D87">
        <f>ABS('Data-Normalized'!D87-'Data-Normalized'!B87)</f>
        <v>0.16999999999999901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0.69532461893450137</v>
      </c>
      <c r="I87">
        <f>ABS('Data-Normalized'!I87-'Data-Normalized'!B87)</f>
        <v>0.75461059328673319</v>
      </c>
      <c r="J87">
        <f>ABS('Data-Normalized'!J87-'Data-Normalized'!B87)</f>
        <v>0.80406245328321979</v>
      </c>
      <c r="K87">
        <f>ABS('Data-Normalized'!K87-'Data-Normalized'!B87)</f>
        <v>0.65177424746785362</v>
      </c>
      <c r="L87">
        <f>ABS('Data-Normalized'!L87-'Data-Normalized'!B87)</f>
        <v>0.75462094327318785</v>
      </c>
      <c r="M87">
        <f>ABS('Data-Normalized'!M87-'Data-Normalized'!B87)</f>
        <v>0.69532461893450137</v>
      </c>
      <c r="N87">
        <f>ABS('Data-Normalized'!N87-'Data-Normalized'!B87)</f>
        <v>0.72374234463755349</v>
      </c>
      <c r="O87">
        <f>ABS('Data-Normalized'!O87-'Data-Normalized'!B87)</f>
        <v>0.69532461893449526</v>
      </c>
      <c r="P87">
        <f>ABS('Data-Normalized'!P87-'Data-Normalized'!B87)</f>
        <v>0.74414378474932286</v>
      </c>
      <c r="Q87">
        <f>ABS('Data-Normalized'!Q87-'Data-Normalized'!B87)</f>
        <v>6.8373451637979143E-4</v>
      </c>
      <c r="R87">
        <f>ABS('Data-Normalized'!R87-'Data-Normalized'!B87)</f>
        <v>0.56111044570902402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1.7663976495428391E-2</v>
      </c>
      <c r="D88">
        <f>ABS('Data-Normalized'!D88-'Data-Normalized'!B88)</f>
        <v>0.159999999999999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0.70318452144690413</v>
      </c>
      <c r="I88">
        <f>ABS('Data-Normalized'!I88-'Data-Normalized'!B88)</f>
        <v>0.76620967613271862</v>
      </c>
      <c r="J88">
        <f>ABS('Data-Normalized'!J88-'Data-Normalized'!B88)</f>
        <v>0.8117298545545204</v>
      </c>
      <c r="K88">
        <f>ABS('Data-Normalized'!K88-'Data-Normalized'!B88)</f>
        <v>0.66059119274662204</v>
      </c>
      <c r="L88">
        <f>ABS('Data-Normalized'!L88-'Data-Normalized'!B88)</f>
        <v>0.76620075186807846</v>
      </c>
      <c r="M88">
        <f>ABS('Data-Normalized'!M88-'Data-Normalized'!B88)</f>
        <v>0.70318452144690413</v>
      </c>
      <c r="N88">
        <f>ABS('Data-Normalized'!N88-'Data-Normalized'!B88)</f>
        <v>0.74113281947441623</v>
      </c>
      <c r="O88">
        <f>ABS('Data-Normalized'!O88-'Data-Normalized'!B88)</f>
        <v>0.70318452144690413</v>
      </c>
      <c r="P88">
        <f>ABS('Data-Normalized'!P88-'Data-Normalized'!B88)</f>
        <v>0.75532297721410258</v>
      </c>
      <c r="Q88">
        <f>ABS('Data-Normalized'!Q88-'Data-Normalized'!B88)</f>
        <v>1.7486161739615758E-3</v>
      </c>
      <c r="R88">
        <f>ABS('Data-Normalized'!R88-'Data-Normalized'!B88)</f>
        <v>0.57111044570902403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1.7021132901911928E-2</v>
      </c>
      <c r="D89">
        <f>ABS('Data-Normalized'!D89-'Data-Normalized'!B89)</f>
        <v>0.149999999999999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0.71078764532321537</v>
      </c>
      <c r="I89">
        <f>ABS('Data-Normalized'!I89-'Data-Normalized'!B89)</f>
        <v>0.77757939490204742</v>
      </c>
      <c r="J89">
        <f>ABS('Data-Normalized'!J89-'Data-Normalized'!B89)</f>
        <v>0.81895657100824137</v>
      </c>
      <c r="K89">
        <f>ABS('Data-Normalized'!K89-'Data-Normalized'!B89)</f>
        <v>0.66901502924394896</v>
      </c>
      <c r="L89">
        <f>ABS('Data-Normalized'!L89-'Data-Normalized'!B89)</f>
        <v>0.77759633231416148</v>
      </c>
      <c r="M89">
        <f>ABS('Data-Normalized'!M89-'Data-Normalized'!B89)</f>
        <v>0.71078764532321537</v>
      </c>
      <c r="N89">
        <f>ABS('Data-Normalized'!N89-'Data-Normalized'!B89)</f>
        <v>0.74707090412860977</v>
      </c>
      <c r="O89">
        <f>ABS('Data-Normalized'!O89-'Data-Normalized'!B89)</f>
        <v>0.71078764532321537</v>
      </c>
      <c r="P89">
        <f>ABS('Data-Normalized'!P89-'Data-Normalized'!B89)</f>
        <v>0.76024520152036978</v>
      </c>
      <c r="Q89">
        <f>ABS('Data-Normalized'!Q89-'Data-Normalized'!B89)</f>
        <v>8.0796199550967063E-4</v>
      </c>
      <c r="R89">
        <f>ABS('Data-Normalized'!R89-'Data-Normalized'!B89)</f>
        <v>0.58111044570902404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1.9537342426601323E-2</v>
      </c>
      <c r="D90">
        <f>ABS('Data-Normalized'!D90-'Data-Normalized'!B90)</f>
        <v>0.13999999999999899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0.7181722265957281</v>
      </c>
      <c r="I90">
        <f>ABS('Data-Normalized'!I90-'Data-Normalized'!B90)</f>
        <v>0.78764102888786691</v>
      </c>
      <c r="J90">
        <f>ABS('Data-Normalized'!J90-'Data-Normalized'!B90)</f>
        <v>0.82528861542131871</v>
      </c>
      <c r="K90">
        <f>ABS('Data-Normalized'!K90-'Data-Normalized'!B90)</f>
        <v>0.67663334834501199</v>
      </c>
      <c r="L90">
        <f>ABS('Data-Normalized'!L90-'Data-Normalized'!B90)</f>
        <v>0.78764011260893485</v>
      </c>
      <c r="M90">
        <f>ABS('Data-Normalized'!M90-'Data-Normalized'!B90)</f>
        <v>0.7181722265957281</v>
      </c>
      <c r="N90">
        <f>ABS('Data-Normalized'!N90-'Data-Normalized'!B90)</f>
        <v>0.73631606976957886</v>
      </c>
      <c r="O90">
        <f>ABS('Data-Normalized'!O90-'Data-Normalized'!B90)</f>
        <v>0.7181722265957281</v>
      </c>
      <c r="P90">
        <f>ABS('Data-Normalized'!P90-'Data-Normalized'!B90)</f>
        <v>0.74666203061514524</v>
      </c>
      <c r="Q90">
        <f>ABS('Data-Normalized'!Q90-'Data-Normalized'!B90)</f>
        <v>7.8766242604821901E-4</v>
      </c>
      <c r="R90">
        <f>ABS('Data-Normalized'!R90-'Data-Normalized'!B90)</f>
        <v>0.59111044570902405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1.7239264355733863E-2</v>
      </c>
      <c r="D91">
        <f>ABS('Data-Normalized'!D91-'Data-Normalized'!B91)</f>
        <v>0.12999999999999901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0.7230953386917256</v>
      </c>
      <c r="I91">
        <f>ABS('Data-Normalized'!I91-'Data-Normalized'!B91)</f>
        <v>0.79480867853543646</v>
      </c>
      <c r="J91">
        <f>ABS('Data-Normalized'!J91-'Data-Normalized'!B91)</f>
        <v>0.83383850704325924</v>
      </c>
      <c r="K91">
        <f>ABS('Data-Normalized'!K91-'Data-Normalized'!B91)</f>
        <v>0.68083440636438386</v>
      </c>
      <c r="L91">
        <f>ABS('Data-Normalized'!L91-'Data-Normalized'!B91)</f>
        <v>0.79481574051987502</v>
      </c>
      <c r="M91">
        <f>ABS('Data-Normalized'!M91-'Data-Normalized'!B91)</f>
        <v>0.7230953386917256</v>
      </c>
      <c r="N91">
        <f>ABS('Data-Normalized'!N91-'Data-Normalized'!B91)</f>
        <v>0.69640186553558914</v>
      </c>
      <c r="O91">
        <f>ABS('Data-Normalized'!O91-'Data-Normalized'!B91)</f>
        <v>0.7230953386917256</v>
      </c>
      <c r="P91">
        <f>ABS('Data-Normalized'!P91-'Data-Normalized'!B91)</f>
        <v>0.69286712016835306</v>
      </c>
      <c r="Q91">
        <f>ABS('Data-Normalized'!Q91-'Data-Normalized'!B91)</f>
        <v>6.100728750108031E-4</v>
      </c>
      <c r="R91">
        <f>ABS('Data-Normalized'!R91-'Data-Normalized'!B91)</f>
        <v>0.60111044570902405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1.4979530482788272E-2</v>
      </c>
      <c r="D92">
        <f>ABS('Data-Normalized'!D92-'Data-Normalized'!B92)</f>
        <v>0.119999999999999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0.72777839883616124</v>
      </c>
      <c r="I92">
        <f>ABS('Data-Normalized'!I92-'Data-Normalized'!B92)</f>
        <v>0.79799648568722925</v>
      </c>
      <c r="J92">
        <f>ABS('Data-Normalized'!J92-'Data-Normalized'!B92)</f>
        <v>0.84107911062358454</v>
      </c>
      <c r="K92">
        <f>ABS('Data-Normalized'!K92-'Data-Normalized'!B92)</f>
        <v>0.68301061108598837</v>
      </c>
      <c r="L92">
        <f>ABS('Data-Normalized'!L92-'Data-Normalized'!B92)</f>
        <v>0.79799006671899841</v>
      </c>
      <c r="M92">
        <f>ABS('Data-Normalized'!M92-'Data-Normalized'!B92)</f>
        <v>0.72777839883616124</v>
      </c>
      <c r="N92">
        <f>ABS('Data-Normalized'!N92-'Data-Normalized'!B92)</f>
        <v>0.64997271417645786</v>
      </c>
      <c r="O92">
        <f>ABS('Data-Normalized'!O92-'Data-Normalized'!B92)</f>
        <v>0.72777839883616124</v>
      </c>
      <c r="P92">
        <f>ABS('Data-Normalized'!P92-'Data-Normalized'!B92)</f>
        <v>0.62799306753872919</v>
      </c>
      <c r="Q92">
        <f>ABS('Data-Normalized'!Q92-'Data-Normalized'!B92)</f>
        <v>1.6361637270451146E-4</v>
      </c>
      <c r="R92">
        <f>ABS('Data-Normalized'!R92-'Data-Normalized'!B92)</f>
        <v>0.61111044570902406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1.5879721644278463E-2</v>
      </c>
      <c r="D93">
        <f>ABS('Data-Normalized'!D93-'Data-Normalized'!B93)</f>
        <v>0.109999999999999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0.73286867733053507</v>
      </c>
      <c r="I93">
        <f>ABS('Data-Normalized'!I93-'Data-Normalized'!B93)</f>
        <v>0.80110813204183084</v>
      </c>
      <c r="J93">
        <f>ABS('Data-Normalized'!J93-'Data-Normalized'!B93)</f>
        <v>0.84735930976400553</v>
      </c>
      <c r="K93">
        <f>ABS('Data-Normalized'!K93-'Data-Normalized'!B93)</f>
        <v>0.68466565764464382</v>
      </c>
      <c r="L93">
        <f>ABS('Data-Normalized'!L93-'Data-Normalized'!B93)</f>
        <v>0.80111313488215985</v>
      </c>
      <c r="M93">
        <f>ABS('Data-Normalized'!M93-'Data-Normalized'!B93)</f>
        <v>0.73286867733053507</v>
      </c>
      <c r="N93">
        <f>ABS('Data-Normalized'!N93-'Data-Normalized'!B93)</f>
        <v>0.62805797304829281</v>
      </c>
      <c r="O93">
        <f>ABS('Data-Normalized'!O93-'Data-Normalized'!B93)</f>
        <v>0.73286867733053507</v>
      </c>
      <c r="P93">
        <f>ABS('Data-Normalized'!P93-'Data-Normalized'!B93)</f>
        <v>0.59471259340283789</v>
      </c>
      <c r="Q93">
        <f>ABS('Data-Normalized'!Q93-'Data-Normalized'!B93)</f>
        <v>3.3243598044858935E-4</v>
      </c>
      <c r="R93">
        <f>ABS('Data-Normalized'!R93-'Data-Normalized'!B93)</f>
        <v>0.62111044570902407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1.372946366982862E-2</v>
      </c>
      <c r="D94">
        <f>ABS('Data-Normalized'!D94-'Data-Normalized'!B94)</f>
        <v>9.9999999999999006E-2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0.73165609005163723</v>
      </c>
      <c r="I94">
        <f>ABS('Data-Normalized'!I94-'Data-Normalized'!B94)</f>
        <v>0.79849042078546661</v>
      </c>
      <c r="J94">
        <f>ABS('Data-Normalized'!J94-'Data-Normalized'!B94)</f>
        <v>0.85433103908256569</v>
      </c>
      <c r="K94">
        <f>ABS('Data-Normalized'!K94-'Data-Normalized'!B94)</f>
        <v>0.6784050154000778</v>
      </c>
      <c r="L94">
        <f>ABS('Data-Normalized'!L94-'Data-Normalized'!B94)</f>
        <v>0.7984874493007077</v>
      </c>
      <c r="M94">
        <f>ABS('Data-Normalized'!M94-'Data-Normalized'!B94)</f>
        <v>0.73165609005163723</v>
      </c>
      <c r="N94">
        <f>ABS('Data-Normalized'!N94-'Data-Normalized'!B94)</f>
        <v>0.6365267213134812</v>
      </c>
      <c r="O94">
        <f>ABS('Data-Normalized'!O94-'Data-Normalized'!B94)</f>
        <v>0.73165609005163723</v>
      </c>
      <c r="P94">
        <f>ABS('Data-Normalized'!P94-'Data-Normalized'!B94)</f>
        <v>0.56475209707909746</v>
      </c>
      <c r="Q94">
        <f>ABS('Data-Normalized'!Q94-'Data-Normalized'!B94)</f>
        <v>3.7984994621426127E-4</v>
      </c>
      <c r="R94">
        <f>ABS('Data-Normalized'!R94-'Data-Normalized'!B94)</f>
        <v>0.62779373026002594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1.4198956762684886E-2</v>
      </c>
      <c r="D95">
        <f>ABS('Data-Normalized'!D95-'Data-Normalized'!B95)</f>
        <v>8.9999999999998997E-2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0.73069364813997584</v>
      </c>
      <c r="I95">
        <f>ABS('Data-Normalized'!I95-'Data-Normalized'!B95)</f>
        <v>0.78977476556833437</v>
      </c>
      <c r="J95">
        <f>ABS('Data-Normalized'!J95-'Data-Normalized'!B95)</f>
        <v>0.85910904093847063</v>
      </c>
      <c r="K95">
        <f>ABS('Data-Normalized'!K95-'Data-Normalized'!B95)</f>
        <v>0.66820401139517394</v>
      </c>
      <c r="L95">
        <f>ABS('Data-Normalized'!L95-'Data-Normalized'!B95)</f>
        <v>0.78977413044105094</v>
      </c>
      <c r="M95">
        <f>ABS('Data-Normalized'!M95-'Data-Normalized'!B95)</f>
        <v>0.73069364813997584</v>
      </c>
      <c r="N95">
        <f>ABS('Data-Normalized'!N95-'Data-Normalized'!B95)</f>
        <v>0.63473923662328124</v>
      </c>
      <c r="O95">
        <f>ABS('Data-Normalized'!O95-'Data-Normalized'!B95)</f>
        <v>0.73069364813997584</v>
      </c>
      <c r="P95">
        <f>ABS('Data-Normalized'!P95-'Data-Normalized'!B95)</f>
        <v>0.53605179555707416</v>
      </c>
      <c r="Q95">
        <f>ABS('Data-Normalized'!Q95-'Data-Normalized'!B95)</f>
        <v>1.6684263828531387E-4</v>
      </c>
      <c r="R95">
        <f>ABS('Data-Normalized'!R95-'Data-Normalized'!B95)</f>
        <v>0.51297527168631618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1.476937968904081E-2</v>
      </c>
      <c r="D96">
        <f>ABS('Data-Normalized'!D96-'Data-Normalized'!B96)</f>
        <v>7.9999999999999002E-2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0.71568856680936355</v>
      </c>
      <c r="I96">
        <f>ABS('Data-Normalized'!I96-'Data-Normalized'!B96)</f>
        <v>0.78261389901800538</v>
      </c>
      <c r="J96">
        <f>ABS('Data-Normalized'!J96-'Data-Normalized'!B96)</f>
        <v>0.87375679421578378</v>
      </c>
      <c r="K96">
        <f>ABS('Data-Normalized'!K96-'Data-Normalized'!B96)</f>
        <v>0.65333627008287243</v>
      </c>
      <c r="L96">
        <f>ABS('Data-Normalized'!L96-'Data-Normalized'!B96)</f>
        <v>0.78259880331076126</v>
      </c>
      <c r="M96">
        <f>ABS('Data-Normalized'!M96-'Data-Normalized'!B96)</f>
        <v>0.71568856680936355</v>
      </c>
      <c r="N96">
        <f>ABS('Data-Normalized'!N96-'Data-Normalized'!B96)</f>
        <v>0.76824318398201985</v>
      </c>
      <c r="O96">
        <f>ABS('Data-Normalized'!O96-'Data-Normalized'!B96)</f>
        <v>0.71568856680936355</v>
      </c>
      <c r="P96">
        <f>ABS('Data-Normalized'!P96-'Data-Normalized'!B96)</f>
        <v>0.7373985984010305</v>
      </c>
      <c r="Q96">
        <f>ABS('Data-Normalized'!Q96-'Data-Normalized'!B96)</f>
        <v>2.2462259570488197E-4</v>
      </c>
      <c r="R96">
        <f>ABS('Data-Normalized'!R96-'Data-Normalized'!B96)</f>
        <v>0.52297527168631619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1.3091042517482374E-2</v>
      </c>
      <c r="D97">
        <f>ABS('Data-Normalized'!D97-'Data-Normalized'!B97)</f>
        <v>6.9999999999998994E-2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0.68012086209680833</v>
      </c>
      <c r="I97">
        <f>ABS('Data-Normalized'!I97-'Data-Normalized'!B97)</f>
        <v>0.7592416987670022</v>
      </c>
      <c r="J97">
        <f>ABS('Data-Normalized'!J97-'Data-Normalized'!B97)</f>
        <v>0.87512670029592832</v>
      </c>
      <c r="K97">
        <f>ABS('Data-Normalized'!K97-'Data-Normalized'!B97)</f>
        <v>0.61499451113992132</v>
      </c>
      <c r="L97">
        <f>ABS('Data-Normalized'!L97-'Data-Normalized'!B97)</f>
        <v>0.75924218732702664</v>
      </c>
      <c r="M97">
        <f>ABS('Data-Normalized'!M97-'Data-Normalized'!B97)</f>
        <v>0.68012086209680833</v>
      </c>
      <c r="N97">
        <f>ABS('Data-Normalized'!N97-'Data-Normalized'!B97)</f>
        <v>0.7646768637262702</v>
      </c>
      <c r="O97">
        <f>ABS('Data-Normalized'!O97-'Data-Normalized'!B97)</f>
        <v>0.68012086209680833</v>
      </c>
      <c r="P97">
        <f>ABS('Data-Normalized'!P97-'Data-Normalized'!B97)</f>
        <v>0.79478504068246081</v>
      </c>
      <c r="Q97">
        <f>ABS('Data-Normalized'!Q97-'Data-Normalized'!B97)</f>
        <v>4.2694983942319353E-4</v>
      </c>
      <c r="R97">
        <f>ABS('Data-Normalized'!R97-'Data-Normalized'!B97)</f>
        <v>0.5329752716863162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1.4381586119785662E-2</v>
      </c>
      <c r="D98">
        <f>ABS('Data-Normalized'!D98-'Data-Normalized'!B98)</f>
        <v>5.9999999999999103E-2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0.65867547076014021</v>
      </c>
      <c r="I98">
        <f>ABS('Data-Normalized'!I98-'Data-Normalized'!B98)</f>
        <v>0.73755842927046789</v>
      </c>
      <c r="J98">
        <f>ABS('Data-Normalized'!J98-'Data-Normalized'!B98)</f>
        <v>0.86879188235567073</v>
      </c>
      <c r="K98">
        <f>ABS('Data-Normalized'!K98-'Data-Normalized'!B98)</f>
        <v>0.58346220964168438</v>
      </c>
      <c r="L98">
        <f>ABS('Data-Normalized'!L98-'Data-Normalized'!B98)</f>
        <v>0.73755060112266535</v>
      </c>
      <c r="M98">
        <f>ABS('Data-Normalized'!M98-'Data-Normalized'!B98)</f>
        <v>0.65867547076014021</v>
      </c>
      <c r="N98">
        <f>ABS('Data-Normalized'!N98-'Data-Normalized'!B98)</f>
        <v>0.70896643487164457</v>
      </c>
      <c r="O98">
        <f>ABS('Data-Normalized'!O98-'Data-Normalized'!B98)</f>
        <v>0.65867547076014021</v>
      </c>
      <c r="P98">
        <f>ABS('Data-Normalized'!P98-'Data-Normalized'!B98)</f>
        <v>0.72357815001892578</v>
      </c>
      <c r="Q98">
        <f>ABS('Data-Normalized'!Q98-'Data-Normalized'!B98)</f>
        <v>5.2142950250842757E-4</v>
      </c>
      <c r="R98">
        <f>ABS('Data-Normalized'!R98-'Data-Normalized'!B98)</f>
        <v>0.35024926026544773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1.0830071272751263E-2</v>
      </c>
      <c r="D99">
        <f>ABS('Data-Normalized'!D99-'Data-Normalized'!B99)</f>
        <v>4.9999999999998997E-2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0.68375060981345981</v>
      </c>
      <c r="I99">
        <f>ABS('Data-Normalized'!I99-'Data-Normalized'!B99)</f>
        <v>0.74170139526244672</v>
      </c>
      <c r="J99">
        <f>ABS('Data-Normalized'!J99-'Data-Normalized'!B99)</f>
        <v>0.86838730601633296</v>
      </c>
      <c r="K99">
        <f>ABS('Data-Normalized'!K99-'Data-Normalized'!B99)</f>
        <v>0.6015209553267149</v>
      </c>
      <c r="L99">
        <f>ABS('Data-Normalized'!L99-'Data-Normalized'!B99)</f>
        <v>0.74170848005093359</v>
      </c>
      <c r="M99">
        <f>ABS('Data-Normalized'!M99-'Data-Normalized'!B99)</f>
        <v>0.68375060981345981</v>
      </c>
      <c r="N99">
        <f>ABS('Data-Normalized'!N99-'Data-Normalized'!B99)</f>
        <v>0.71258115091975061</v>
      </c>
      <c r="O99">
        <f>ABS('Data-Normalized'!O99-'Data-Normalized'!B99)</f>
        <v>0.68375060981345981</v>
      </c>
      <c r="P99">
        <f>ABS('Data-Normalized'!P99-'Data-Normalized'!B99)</f>
        <v>0.75988231820916596</v>
      </c>
      <c r="Q99">
        <f>ABS('Data-Normalized'!Q99-'Data-Normalized'!B99)</f>
        <v>1.1102917643444205E-4</v>
      </c>
      <c r="R99">
        <f>ABS('Data-Normalized'!R99-'Data-Normalized'!B99)</f>
        <v>0.36024926026544785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8.7524653308923422E-3</v>
      </c>
      <c r="D100">
        <f>ABS('Data-Normalized'!D100-'Data-Normalized'!B100)</f>
        <v>3.9999999999999002E-2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0.70803015266585023</v>
      </c>
      <c r="I100">
        <f>ABS('Data-Normalized'!I100-'Data-Normalized'!B100)</f>
        <v>0.72438288677803309</v>
      </c>
      <c r="J100">
        <f>ABS('Data-Normalized'!J100-'Data-Normalized'!B100)</f>
        <v>0.84994037988551641</v>
      </c>
      <c r="K100">
        <f>ABS('Data-Normalized'!K100-'Data-Normalized'!B100)</f>
        <v>0.60999131820807151</v>
      </c>
      <c r="L100">
        <f>ABS('Data-Normalized'!L100-'Data-Normalized'!B100)</f>
        <v>0.72437950831554154</v>
      </c>
      <c r="M100">
        <f>ABS('Data-Normalized'!M100-'Data-Normalized'!B100)</f>
        <v>0.70803015266585023</v>
      </c>
      <c r="N100">
        <f>ABS('Data-Normalized'!N100-'Data-Normalized'!B100)</f>
        <v>0.71882282135527142</v>
      </c>
      <c r="O100">
        <f>ABS('Data-Normalized'!O100-'Data-Normalized'!B100)</f>
        <v>0.70803015266585023</v>
      </c>
      <c r="P100">
        <f>ABS('Data-Normalized'!P100-'Data-Normalized'!B100)</f>
        <v>0.74527648394318258</v>
      </c>
      <c r="Q100">
        <f>ABS('Data-Normalized'!Q100-'Data-Normalized'!B100)</f>
        <v>1.3319748456558367E-6</v>
      </c>
      <c r="R100">
        <f>ABS('Data-Normalized'!R100-'Data-Normalized'!B100)</f>
        <v>0.37024926026544785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2.4672024027144572E-2</v>
      </c>
      <c r="D101">
        <f>ABS('Data-Normalized'!D101-'Data-Normalized'!B101)</f>
        <v>2.9999999999999E-2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0.73050329495710564</v>
      </c>
      <c r="I101">
        <f>ABS('Data-Normalized'!I101-'Data-Normalized'!B101)</f>
        <v>0.73150620026141644</v>
      </c>
      <c r="J101">
        <f>ABS('Data-Normalized'!J101-'Data-Normalized'!B101)</f>
        <v>0.85087164767200196</v>
      </c>
      <c r="K101">
        <f>ABS('Data-Normalized'!K101-'Data-Normalized'!B101)</f>
        <v>0.62909814510429418</v>
      </c>
      <c r="L101">
        <f>ABS('Data-Normalized'!L101-'Data-Normalized'!B101)</f>
        <v>0.73150755439847959</v>
      </c>
      <c r="M101">
        <f>ABS('Data-Normalized'!M101-'Data-Normalized'!B101)</f>
        <v>0.73050329495710564</v>
      </c>
      <c r="N101">
        <f>ABS('Data-Normalized'!N101-'Data-Normalized'!B101)</f>
        <v>0.72361990142262989</v>
      </c>
      <c r="O101">
        <f>ABS('Data-Normalized'!O101-'Data-Normalized'!B101)</f>
        <v>0.73050329495710564</v>
      </c>
      <c r="P101">
        <f>ABS('Data-Normalized'!P101-'Data-Normalized'!B101)</f>
        <v>0.73198381449717231</v>
      </c>
      <c r="Q101">
        <f>ABS('Data-Normalized'!Q101-'Data-Normalized'!B101)</f>
        <v>1.374904416125769E-4</v>
      </c>
      <c r="R101">
        <f>ABS('Data-Normalized'!R101-'Data-Normalized'!B101)</f>
        <v>0.34070205355531602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2.4299647580989545E-2</v>
      </c>
      <c r="D102">
        <f>ABS('Data-Normalized'!D102-'Data-Normalized'!B102)</f>
        <v>1.9999999999999001E-2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0.74824795253294552</v>
      </c>
      <c r="I102">
        <f>ABS('Data-Normalized'!I102-'Data-Normalized'!B102)</f>
        <v>0.72993920571426085</v>
      </c>
      <c r="J102">
        <f>ABS('Data-Normalized'!J102-'Data-Normalized'!B102)</f>
        <v>0.82821273167869047</v>
      </c>
      <c r="K102">
        <f>ABS('Data-Normalized'!K102-'Data-Normalized'!B102)</f>
        <v>0.64083650866766284</v>
      </c>
      <c r="L102">
        <f>ABS('Data-Normalized'!L102-'Data-Normalized'!B102)</f>
        <v>0.72993293009231142</v>
      </c>
      <c r="M102">
        <f>ABS('Data-Normalized'!M102-'Data-Normalized'!B102)</f>
        <v>0.74824795253294552</v>
      </c>
      <c r="N102">
        <f>ABS('Data-Normalized'!N102-'Data-Normalized'!B102)</f>
        <v>0.66985888051386144</v>
      </c>
      <c r="O102">
        <f>ABS('Data-Normalized'!O102-'Data-Normalized'!B102)</f>
        <v>0.74824795253294552</v>
      </c>
      <c r="P102">
        <f>ABS('Data-Normalized'!P102-'Data-Normalized'!B102)</f>
        <v>0.65554723191711417</v>
      </c>
      <c r="Q102">
        <f>ABS('Data-Normalized'!Q102-'Data-Normalized'!B102)</f>
        <v>1.0212632718799644E-4</v>
      </c>
      <c r="R102">
        <f>ABS('Data-Normalized'!R102-'Data-Normalized'!B102)</f>
        <v>0.35070205355531603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1.8806863014080969E-2</v>
      </c>
      <c r="D103">
        <f>ABS('Data-Normalized'!D103-'Data-Normalized'!B103)</f>
        <v>9.9999999999990097E-3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0.72199664012970333</v>
      </c>
      <c r="I103">
        <f>ABS('Data-Normalized'!I103-'Data-Normalized'!B103)</f>
        <v>0.61951815322410497</v>
      </c>
      <c r="J103">
        <f>ABS('Data-Normalized'!J103-'Data-Normalized'!B103)</f>
        <v>0.71828111871183697</v>
      </c>
      <c r="K103">
        <f>ABS('Data-Normalized'!K103-'Data-Normalized'!B103)</f>
        <v>0.57599657979381469</v>
      </c>
      <c r="L103">
        <f>ABS('Data-Normalized'!L103-'Data-Normalized'!B103)</f>
        <v>0.61952391853690336</v>
      </c>
      <c r="M103">
        <f>ABS('Data-Normalized'!M103-'Data-Normalized'!B103)</f>
        <v>0.72199664012970333</v>
      </c>
      <c r="N103">
        <f>ABS('Data-Normalized'!N103-'Data-Normalized'!B103)</f>
        <v>0.60919267560703427</v>
      </c>
      <c r="O103">
        <f>ABS('Data-Normalized'!O103-'Data-Normalized'!B103)</f>
        <v>0.72199664012970333</v>
      </c>
      <c r="P103">
        <f>ABS('Data-Normalized'!P103-'Data-Normalized'!B103)</f>
        <v>0.73713951427185809</v>
      </c>
      <c r="Q103">
        <f>ABS('Data-Normalized'!Q103-'Data-Normalized'!B103)</f>
        <v>7.3415841994743311E-5</v>
      </c>
      <c r="R103">
        <f>ABS('Data-Normalized'!R103-'Data-Normalized'!B103)</f>
        <v>0.27167264903565891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1.9679109931518699E-2</v>
      </c>
      <c r="D2">
        <f>'Data-Error'!H2</f>
        <v>16.302678944860599</v>
      </c>
      <c r="E2">
        <f>'Data-Error'!I2</f>
        <v>476360.56</v>
      </c>
      <c r="F2">
        <f>'Data-Error'!J2</f>
        <v>410452.08</v>
      </c>
      <c r="G2">
        <f>'Data-Error'!K2</f>
        <v>0.86384772243096297</v>
      </c>
      <c r="H2">
        <f>'Data-Error'!L2</f>
        <v>0.85706086645184298</v>
      </c>
      <c r="I2">
        <f>'Data-Error'!M2</f>
        <v>16.302678944860599</v>
      </c>
      <c r="J2">
        <f>'Data-Error'!N2</f>
        <v>0.958730121649501</v>
      </c>
      <c r="K2">
        <f>'Data-Error'!O2</f>
        <v>16.302678944860599</v>
      </c>
      <c r="L2">
        <f>'Data-Error'!P2</f>
        <v>0.94655671517338702</v>
      </c>
      <c r="M2">
        <f>'Data-Error'!Q2</f>
        <v>133226539.86</v>
      </c>
      <c r="N2">
        <f>'Data-Error'!R2</f>
        <v>0.29730177875067998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0</v>
      </c>
      <c r="D4">
        <f>'Data-Error'!H4</f>
        <v>0</v>
      </c>
      <c r="E4">
        <f>'Data-Error'!I4</f>
        <v>0</v>
      </c>
      <c r="F4">
        <f>'Data-Error'!J4</f>
        <v>0</v>
      </c>
      <c r="G4">
        <f>'Data-Error'!K4</f>
        <v>0</v>
      </c>
      <c r="H4">
        <f>'Data-Error'!L4</f>
        <v>0</v>
      </c>
      <c r="I4">
        <f>'Data-Error'!M4</f>
        <v>0</v>
      </c>
      <c r="J4">
        <f>'Data-Error'!N4</f>
        <v>2.3881839261038484E-3</v>
      </c>
      <c r="K4">
        <f>'Data-Error'!O4</f>
        <v>0</v>
      </c>
      <c r="L4">
        <f>'Data-Error'!P4</f>
        <v>2.4775190844285033E-3</v>
      </c>
      <c r="M4">
        <f>'Data-Error'!Q4</f>
        <v>0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4.191481959261667E-3</v>
      </c>
      <c r="D5">
        <f>'Data-Error'!H5</f>
        <v>9.8940769163375908E-3</v>
      </c>
      <c r="E5">
        <f>'Data-Error'!I5</f>
        <v>9.9956755445916867E-3</v>
      </c>
      <c r="F5">
        <f>'Data-Error'!J5</f>
        <v>9.7348776987559171E-3</v>
      </c>
      <c r="G5">
        <f>'Data-Error'!K5</f>
        <v>9.945891538570617E-3</v>
      </c>
      <c r="H5">
        <f>'Data-Error'!L5</f>
        <v>9.995738940776655E-3</v>
      </c>
      <c r="I5">
        <f>'Data-Error'!M5</f>
        <v>9.8940769163375908E-3</v>
      </c>
      <c r="J5">
        <f>'Data-Error'!N5</f>
        <v>8.5127334171217761E-3</v>
      </c>
      <c r="K5">
        <f>'Data-Error'!O5</f>
        <v>9.8940769163375908E-3</v>
      </c>
      <c r="L5">
        <f>'Data-Error'!P5</f>
        <v>8.1824730787410926E-3</v>
      </c>
      <c r="M5">
        <f>'Data-Error'!Q5</f>
        <v>5.2016865357925601E-3</v>
      </c>
      <c r="N5">
        <f>'Data-Error'!R5</f>
        <v>1.0000000000000009E-2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1.0240642054537452E-2</v>
      </c>
      <c r="D6">
        <f>'Data-Error'!H6</f>
        <v>1.9963581760696569E-2</v>
      </c>
      <c r="E6">
        <f>'Data-Error'!I6</f>
        <v>1.9936098823966519E-2</v>
      </c>
      <c r="F6">
        <f>'Data-Error'!J6</f>
        <v>1.9892313860365829E-2</v>
      </c>
      <c r="G6">
        <f>'Data-Error'!K6</f>
        <v>1.9988062927733474E-2</v>
      </c>
      <c r="H6">
        <f>'Data-Error'!L6</f>
        <v>1.9928689920631903E-2</v>
      </c>
      <c r="I6">
        <f>'Data-Error'!M6</f>
        <v>1.9963581760696569E-2</v>
      </c>
      <c r="J6">
        <f>'Data-Error'!N6</f>
        <v>2.0000000000000018E-2</v>
      </c>
      <c r="K6">
        <f>'Data-Error'!O6</f>
        <v>1.9963581760696569E-2</v>
      </c>
      <c r="L6">
        <f>'Data-Error'!P6</f>
        <v>1.6611579303691837E-2</v>
      </c>
      <c r="M6">
        <f>'Data-Error'!Q6</f>
        <v>7.6011094956317526E-3</v>
      </c>
      <c r="N6">
        <f>'Data-Error'!R6</f>
        <v>2.0000000000000018E-2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1.4812880871048928E-2</v>
      </c>
      <c r="D7">
        <f>'Data-Error'!H7</f>
        <v>2.9664717148213171E-2</v>
      </c>
      <c r="E7">
        <f>'Data-Error'!I7</f>
        <v>2.9765681692875745E-2</v>
      </c>
      <c r="F7">
        <f>'Data-Error'!J7</f>
        <v>2.9823657855504115E-2</v>
      </c>
      <c r="G7">
        <f>'Data-Error'!K7</f>
        <v>2.9600875686076167E-2</v>
      </c>
      <c r="H7">
        <f>'Data-Error'!L7</f>
        <v>2.9768649549184567E-2</v>
      </c>
      <c r="I7">
        <f>'Data-Error'!M7</f>
        <v>2.9664717148213171E-2</v>
      </c>
      <c r="J7">
        <f>'Data-Error'!N7</f>
        <v>2.6719362309339467E-2</v>
      </c>
      <c r="K7">
        <f>'Data-Error'!O7</f>
        <v>2.9664717148213171E-2</v>
      </c>
      <c r="L7">
        <f>'Data-Error'!P7</f>
        <v>2.8192210786218364E-2</v>
      </c>
      <c r="M7">
        <f>'Data-Error'!Q7</f>
        <v>3.1003425911537708E-3</v>
      </c>
      <c r="N7">
        <f>'Data-Error'!R7</f>
        <v>3.0000000000000027E-2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8.4740369200977383E-3</v>
      </c>
      <c r="D8">
        <f>'Data-Error'!H8</f>
        <v>3.9559200261196081E-2</v>
      </c>
      <c r="E8">
        <f>'Data-Error'!I8</f>
        <v>3.9761693117499108E-2</v>
      </c>
      <c r="F8">
        <f>'Data-Error'!J8</f>
        <v>3.9582606573707713E-2</v>
      </c>
      <c r="G8">
        <f>'Data-Error'!K8</f>
        <v>3.9478622520762729E-2</v>
      </c>
      <c r="H8">
        <f>'Data-Error'!L8</f>
        <v>3.9760336306188693E-2</v>
      </c>
      <c r="I8">
        <f>'Data-Error'!M8</f>
        <v>3.9559200261196081E-2</v>
      </c>
      <c r="J8">
        <f>'Data-Error'!N8</f>
        <v>3.9124181278618608E-2</v>
      </c>
      <c r="K8">
        <f>'Data-Error'!O8</f>
        <v>3.9559200261196081E-2</v>
      </c>
      <c r="L8">
        <f>'Data-Error'!P8</f>
        <v>3.7475793846195149E-2</v>
      </c>
      <c r="M8">
        <f>'Data-Error'!Q8</f>
        <v>4.7070347624353914E-3</v>
      </c>
      <c r="N8">
        <f>'Data-Error'!R8</f>
        <v>4.0000000000000036E-2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6.3470995990669854E-3</v>
      </c>
      <c r="D9">
        <f>'Data-Error'!H9</f>
        <v>4.937879418513047E-2</v>
      </c>
      <c r="E9">
        <f>'Data-Error'!I9</f>
        <v>4.9570241499422352E-2</v>
      </c>
      <c r="F9">
        <f>'Data-Error'!J9</f>
        <v>4.9682788792299482E-2</v>
      </c>
      <c r="G9">
        <f>'Data-Error'!K9</f>
        <v>4.9254199295969858E-2</v>
      </c>
      <c r="H9">
        <f>'Data-Error'!L9</f>
        <v>4.9568630416192527E-2</v>
      </c>
      <c r="I9">
        <f>'Data-Error'!M9</f>
        <v>4.937879418513047E-2</v>
      </c>
      <c r="J9">
        <f>'Data-Error'!N9</f>
        <v>4.7909091538188009E-2</v>
      </c>
      <c r="K9">
        <f>'Data-Error'!O9</f>
        <v>4.937879418513047E-2</v>
      </c>
      <c r="L9">
        <f>'Data-Error'!P9</f>
        <v>5.0000000000000044E-2</v>
      </c>
      <c r="M9">
        <f>'Data-Error'!Q9</f>
        <v>7.7755807070316596E-3</v>
      </c>
      <c r="N9">
        <f>'Data-Error'!R9</f>
        <v>5.0000000000000044E-2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1.0589289326137896E-2</v>
      </c>
      <c r="D10">
        <f>'Data-Error'!H10</f>
        <v>5.9199775581122438E-2</v>
      </c>
      <c r="E10">
        <f>'Data-Error'!I10</f>
        <v>5.9524855710136881E-2</v>
      </c>
      <c r="F10">
        <f>'Data-Error'!J10</f>
        <v>5.9426047493778111E-2</v>
      </c>
      <c r="G10">
        <f>'Data-Error'!K10</f>
        <v>5.8964169170058311E-2</v>
      </c>
      <c r="H10">
        <f>'Data-Error'!L10</f>
        <v>5.9518416757492809E-2</v>
      </c>
      <c r="I10">
        <f>'Data-Error'!M10</f>
        <v>5.9199775581122438E-2</v>
      </c>
      <c r="J10">
        <f>'Data-Error'!N10</f>
        <v>5.3387160285491952E-2</v>
      </c>
      <c r="K10">
        <f>'Data-Error'!O10</f>
        <v>5.9199775581122438E-2</v>
      </c>
      <c r="L10">
        <f>'Data-Error'!P10</f>
        <v>5.7959168566635633E-2</v>
      </c>
      <c r="M10">
        <f>'Data-Error'!Q10</f>
        <v>7.1354050972047833E-3</v>
      </c>
      <c r="N10">
        <f>'Data-Error'!R10</f>
        <v>6.0000000000000053E-2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1.7284051989441718E-2</v>
      </c>
      <c r="D11">
        <f>'Data-Error'!H11</f>
        <v>6.9040928669252266E-2</v>
      </c>
      <c r="E11">
        <f>'Data-Error'!I11</f>
        <v>6.9092494139313287E-2</v>
      </c>
      <c r="F11">
        <f>'Data-Error'!J11</f>
        <v>6.9444856023143875E-2</v>
      </c>
      <c r="G11">
        <f>'Data-Error'!K11</f>
        <v>6.8671350594193603E-2</v>
      </c>
      <c r="H11">
        <f>'Data-Error'!L11</f>
        <v>6.9099663250996923E-2</v>
      </c>
      <c r="I11">
        <f>'Data-Error'!M11</f>
        <v>6.9040928669252266E-2</v>
      </c>
      <c r="J11">
        <f>'Data-Error'!N11</f>
        <v>6.4380744342925067E-2</v>
      </c>
      <c r="K11">
        <f>'Data-Error'!O11</f>
        <v>6.9040928669252266E-2</v>
      </c>
      <c r="L11">
        <f>'Data-Error'!P11</f>
        <v>6.2804859211113895E-2</v>
      </c>
      <c r="M11">
        <f>'Data-Error'!Q11</f>
        <v>7.1154278358963596E-3</v>
      </c>
      <c r="N11">
        <f>'Data-Error'!R11</f>
        <v>6.9999999999999951E-2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1.3236005206094914E-2</v>
      </c>
      <c r="D12">
        <f>'Data-Error'!H12</f>
        <v>7.8726625763666735E-2</v>
      </c>
      <c r="E12">
        <f>'Data-Error'!I12</f>
        <v>7.8893149340491076E-2</v>
      </c>
      <c r="F12">
        <f>'Data-Error'!J12</f>
        <v>7.9544014979775368E-2</v>
      </c>
      <c r="G12">
        <f>'Data-Error'!K12</f>
        <v>7.8281468895280204E-2</v>
      </c>
      <c r="H12">
        <f>'Data-Error'!L12</f>
        <v>7.8882056804933098E-2</v>
      </c>
      <c r="I12">
        <f>'Data-Error'!M12</f>
        <v>7.8726625763666735E-2</v>
      </c>
      <c r="J12">
        <f>'Data-Error'!N12</f>
        <v>7.0198407918400152E-2</v>
      </c>
      <c r="K12">
        <f>'Data-Error'!O12</f>
        <v>7.8726625763666735E-2</v>
      </c>
      <c r="L12">
        <f>'Data-Error'!P12</f>
        <v>7.4539230371104326E-2</v>
      </c>
      <c r="M12">
        <f>'Data-Error'!Q12</f>
        <v>4.3582306454115205E-3</v>
      </c>
      <c r="N12">
        <f>'Data-Error'!R12</f>
        <v>7.999999999999996E-2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2.4320279959432534E-2</v>
      </c>
      <c r="D13">
        <f>'Data-Error'!H13</f>
        <v>8.8101480942078036E-2</v>
      </c>
      <c r="E13">
        <f>'Data-Error'!I13</f>
        <v>8.8804644952134582E-2</v>
      </c>
      <c r="F13">
        <f>'Data-Error'!J13</f>
        <v>8.9442370958383255E-2</v>
      </c>
      <c r="G13">
        <f>'Data-Error'!K13</f>
        <v>8.7722776316121909E-2</v>
      </c>
      <c r="H13">
        <f>'Data-Error'!L13</f>
        <v>8.8808323770319442E-2</v>
      </c>
      <c r="I13">
        <f>'Data-Error'!M13</f>
        <v>8.8101480942078036E-2</v>
      </c>
      <c r="J13">
        <f>'Data-Error'!N13</f>
        <v>8.1164010724979585E-2</v>
      </c>
      <c r="K13">
        <f>'Data-Error'!O13</f>
        <v>8.8101480942078036E-2</v>
      </c>
      <c r="L13">
        <f>'Data-Error'!P13</f>
        <v>7.6094589775669186E-2</v>
      </c>
      <c r="M13">
        <f>'Data-Error'!Q13</f>
        <v>1.1063966601166375E-2</v>
      </c>
      <c r="N13">
        <f>'Data-Error'!R13</f>
        <v>8.9999999999999969E-2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1.8202498703976056E-2</v>
      </c>
      <c r="D14">
        <f>'Data-Error'!H14</f>
        <v>9.8041312559843607E-2</v>
      </c>
      <c r="E14">
        <f>'Data-Error'!I14</f>
        <v>9.8291546218687742E-2</v>
      </c>
      <c r="F14">
        <f>'Data-Error'!J14</f>
        <v>9.9342822187671653E-2</v>
      </c>
      <c r="G14">
        <f>'Data-Error'!K14</f>
        <v>9.7342638526591196E-2</v>
      </c>
      <c r="H14">
        <f>'Data-Error'!L14</f>
        <v>9.8293821756550659E-2</v>
      </c>
      <c r="I14">
        <f>'Data-Error'!M14</f>
        <v>9.8041312559843607E-2</v>
      </c>
      <c r="J14">
        <f>'Data-Error'!N14</f>
        <v>8.3756875460416325E-2</v>
      </c>
      <c r="K14">
        <f>'Data-Error'!O14</f>
        <v>9.8041312559843607E-2</v>
      </c>
      <c r="L14">
        <f>'Data-Error'!P14</f>
        <v>8.0815683990315579E-2</v>
      </c>
      <c r="M14">
        <f>'Data-Error'!Q14</f>
        <v>7.4237947411929239E-3</v>
      </c>
      <c r="N14">
        <f>'Data-Error'!R14</f>
        <v>9.9999999999999978E-2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1.2759298560612309E-2</v>
      </c>
      <c r="D15">
        <f>'Data-Error'!H15</f>
        <v>0.10770707273406233</v>
      </c>
      <c r="E15">
        <f>'Data-Error'!I15</f>
        <v>0.10796863955319902</v>
      </c>
      <c r="F15">
        <f>'Data-Error'!J15</f>
        <v>0.10936348233391824</v>
      </c>
      <c r="G15">
        <f>'Data-Error'!K15</f>
        <v>0.10688151036485694</v>
      </c>
      <c r="H15">
        <f>'Data-Error'!L15</f>
        <v>0.10797315616239067</v>
      </c>
      <c r="I15">
        <f>'Data-Error'!M15</f>
        <v>0.10770707273406233</v>
      </c>
      <c r="J15">
        <f>'Data-Error'!N15</f>
        <v>9.368825859798402E-2</v>
      </c>
      <c r="K15">
        <f>'Data-Error'!O15</f>
        <v>0.10770707273406233</v>
      </c>
      <c r="L15">
        <f>'Data-Error'!P15</f>
        <v>8.8802765428031671E-2</v>
      </c>
      <c r="M15">
        <f>'Data-Error'!Q15</f>
        <v>4.9975721451570587E-3</v>
      </c>
      <c r="N15">
        <f>'Data-Error'!R15</f>
        <v>0.10999999999999999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3.2584327167288762E-2</v>
      </c>
      <c r="D16">
        <f>'Data-Error'!H16</f>
        <v>0.11696187866103369</v>
      </c>
      <c r="E16">
        <f>'Data-Error'!I16</f>
        <v>0.117358345535575</v>
      </c>
      <c r="F16">
        <f>'Data-Error'!J16</f>
        <v>0.11921223447083029</v>
      </c>
      <c r="G16">
        <f>'Data-Error'!K16</f>
        <v>0.11585138175841247</v>
      </c>
      <c r="H16">
        <f>'Data-Error'!L16</f>
        <v>0.1173642006691541</v>
      </c>
      <c r="I16">
        <f>'Data-Error'!M16</f>
        <v>0.11696187866103369</v>
      </c>
      <c r="J16">
        <f>'Data-Error'!N16</f>
        <v>0.10504607713522707</v>
      </c>
      <c r="K16">
        <f>'Data-Error'!O16</f>
        <v>0.11696187866103369</v>
      </c>
      <c r="L16">
        <f>'Data-Error'!P16</f>
        <v>9.9789729812392869E-2</v>
      </c>
      <c r="M16">
        <f>'Data-Error'!Q16</f>
        <v>4.2579791068365624E-3</v>
      </c>
      <c r="N16">
        <f>'Data-Error'!R16</f>
        <v>0.12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2.8823653600646315E-2</v>
      </c>
      <c r="D17">
        <f>'Data-Error'!H17</f>
        <v>0.12647141881724078</v>
      </c>
      <c r="E17">
        <f>'Data-Error'!I17</f>
        <v>0.12694878182190406</v>
      </c>
      <c r="F17">
        <f>'Data-Error'!J17</f>
        <v>0.12931119852042161</v>
      </c>
      <c r="G17">
        <f>'Data-Error'!K17</f>
        <v>0.12537631134691773</v>
      </c>
      <c r="H17">
        <f>'Data-Error'!L17</f>
        <v>0.12696186477319771</v>
      </c>
      <c r="I17">
        <f>'Data-Error'!M17</f>
        <v>0.12647141881724078</v>
      </c>
      <c r="J17">
        <f>'Data-Error'!N17</f>
        <v>0.11925044047572886</v>
      </c>
      <c r="K17">
        <f>'Data-Error'!O17</f>
        <v>0.12647141881724078</v>
      </c>
      <c r="L17">
        <f>'Data-Error'!P17</f>
        <v>0.11211526305591946</v>
      </c>
      <c r="M17">
        <f>'Data-Error'!Q17</f>
        <v>1.0045242210796279E-2</v>
      </c>
      <c r="N17">
        <f>'Data-Error'!R17</f>
        <v>0.13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2.8217230103854907E-2</v>
      </c>
      <c r="D18">
        <f>'Data-Error'!H18</f>
        <v>0.13645516780583988</v>
      </c>
      <c r="E18">
        <f>'Data-Error'!I18</f>
        <v>0.13622143361322769</v>
      </c>
      <c r="F18">
        <f>'Data-Error'!J18</f>
        <v>0.13929584959101682</v>
      </c>
      <c r="G18">
        <f>'Data-Error'!K18</f>
        <v>0.13484525262009384</v>
      </c>
      <c r="H18">
        <f>'Data-Error'!L18</f>
        <v>0.13621968851657162</v>
      </c>
      <c r="I18">
        <f>'Data-Error'!M18</f>
        <v>0.13645516780583988</v>
      </c>
      <c r="J18">
        <f>'Data-Error'!N18</f>
        <v>0.11960981623826594</v>
      </c>
      <c r="K18">
        <f>'Data-Error'!O18</f>
        <v>0.13645516780583988</v>
      </c>
      <c r="L18">
        <f>'Data-Error'!P18</f>
        <v>0.12348590780304836</v>
      </c>
      <c r="M18">
        <f>'Data-Error'!Q18</f>
        <v>5.9466625886444024E-3</v>
      </c>
      <c r="N18">
        <f>'Data-Error'!R18</f>
        <v>0.14000000000000001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3.8361104429419091E-2</v>
      </c>
      <c r="D19">
        <f>'Data-Error'!H19</f>
        <v>0.14544997656535574</v>
      </c>
      <c r="E19">
        <f>'Data-Error'!I19</f>
        <v>0.14582505319080163</v>
      </c>
      <c r="F19">
        <f>'Data-Error'!J19</f>
        <v>0.14907204758226589</v>
      </c>
      <c r="G19">
        <f>'Data-Error'!K19</f>
        <v>0.1437720753593329</v>
      </c>
      <c r="H19">
        <f>'Data-Error'!L19</f>
        <v>0.14582549876324913</v>
      </c>
      <c r="I19">
        <f>'Data-Error'!M19</f>
        <v>0.14544997656535574</v>
      </c>
      <c r="J19">
        <f>'Data-Error'!N19</f>
        <v>0.1352625494212798</v>
      </c>
      <c r="K19">
        <f>'Data-Error'!O19</f>
        <v>0.14544997656535574</v>
      </c>
      <c r="L19">
        <f>'Data-Error'!P19</f>
        <v>0.13701816492026986</v>
      </c>
      <c r="M19">
        <f>'Data-Error'!Q19</f>
        <v>4.1623712481216879E-3</v>
      </c>
      <c r="N19">
        <f>'Data-Error'!R19</f>
        <v>0.14470736414740559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1.674551174315364E-3</v>
      </c>
      <c r="D20">
        <f>'Data-Error'!H20</f>
        <v>0.15486192047450553</v>
      </c>
      <c r="E20">
        <f>'Data-Error'!I20</f>
        <v>0.15528038173437364</v>
      </c>
      <c r="F20">
        <f>'Data-Error'!J20</f>
        <v>0.15866410714741663</v>
      </c>
      <c r="G20">
        <f>'Data-Error'!K20</f>
        <v>0.15276093327728058</v>
      </c>
      <c r="H20">
        <f>'Data-Error'!L20</f>
        <v>0.15527218769046947</v>
      </c>
      <c r="I20">
        <f>'Data-Error'!M20</f>
        <v>0.15486192047450553</v>
      </c>
      <c r="J20">
        <f>'Data-Error'!N20</f>
        <v>0.13616150543361527</v>
      </c>
      <c r="K20">
        <f>'Data-Error'!O20</f>
        <v>0.15486192047450553</v>
      </c>
      <c r="L20">
        <f>'Data-Error'!P20</f>
        <v>0.14016168427023812</v>
      </c>
      <c r="M20">
        <f>'Data-Error'!Q20</f>
        <v>2.0853521970318756E-3</v>
      </c>
      <c r="N20">
        <f>'Data-Error'!R20</f>
        <v>0.12219545819576005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1.1540191777926312E-2</v>
      </c>
      <c r="D21">
        <f>'Data-Error'!H21</f>
        <v>0.16438926064600368</v>
      </c>
      <c r="E21">
        <f>'Data-Error'!I21</f>
        <v>0.165085235435948</v>
      </c>
      <c r="F21">
        <f>'Data-Error'!J21</f>
        <v>0.16875615199708571</v>
      </c>
      <c r="G21">
        <f>'Data-Error'!K21</f>
        <v>0.16214537511764038</v>
      </c>
      <c r="H21">
        <f>'Data-Error'!L21</f>
        <v>0.16508750001566597</v>
      </c>
      <c r="I21">
        <f>'Data-Error'!M21</f>
        <v>0.16438926064600368</v>
      </c>
      <c r="J21">
        <f>'Data-Error'!N21</f>
        <v>0.14847037097479343</v>
      </c>
      <c r="K21">
        <f>'Data-Error'!O21</f>
        <v>0.16438926064600368</v>
      </c>
      <c r="L21">
        <f>'Data-Error'!P21</f>
        <v>0.15498016701062678</v>
      </c>
      <c r="M21">
        <f>'Data-Error'!Q21</f>
        <v>1.3382522460416713E-3</v>
      </c>
      <c r="N21">
        <f>'Data-Error'!R21</f>
        <v>0.13219545819576006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1.7425010155228349E-2</v>
      </c>
      <c r="D22">
        <f>'Data-Error'!H22</f>
        <v>0.17376889666039685</v>
      </c>
      <c r="E22">
        <f>'Data-Error'!I22</f>
        <v>0.17514850683692207</v>
      </c>
      <c r="F22">
        <f>'Data-Error'!J22</f>
        <v>0.17894526055270565</v>
      </c>
      <c r="G22">
        <f>'Data-Error'!K22</f>
        <v>0.17146110829794492</v>
      </c>
      <c r="H22">
        <f>'Data-Error'!L22</f>
        <v>0.17514832454733642</v>
      </c>
      <c r="I22">
        <f>'Data-Error'!M22</f>
        <v>0.17376889666039685</v>
      </c>
      <c r="J22">
        <f>'Data-Error'!N22</f>
        <v>0.15476252291548465</v>
      </c>
      <c r="K22">
        <f>'Data-Error'!O22</f>
        <v>0.17376889666039685</v>
      </c>
      <c r="L22">
        <f>'Data-Error'!P22</f>
        <v>0.15364780730425553</v>
      </c>
      <c r="M22">
        <f>'Data-Error'!Q22</f>
        <v>5.2318135375463148E-3</v>
      </c>
      <c r="N22">
        <f>'Data-Error'!R22</f>
        <v>0.14219545819576007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4.5840577425237949E-2</v>
      </c>
      <c r="D23">
        <f>'Data-Error'!H23</f>
        <v>0.18317805655240116</v>
      </c>
      <c r="E23">
        <f>'Data-Error'!I23</f>
        <v>0.18505727342330769</v>
      </c>
      <c r="F23">
        <f>'Data-Error'!J23</f>
        <v>0.18881428302178416</v>
      </c>
      <c r="G23">
        <f>'Data-Error'!K23</f>
        <v>0.18067081771827553</v>
      </c>
      <c r="H23">
        <f>'Data-Error'!L23</f>
        <v>0.18504848208120173</v>
      </c>
      <c r="I23">
        <f>'Data-Error'!M23</f>
        <v>0.18317805655240116</v>
      </c>
      <c r="J23">
        <f>'Data-Error'!N23</f>
        <v>0.16348968722199186</v>
      </c>
      <c r="K23">
        <f>'Data-Error'!O23</f>
        <v>0.18317805655240116</v>
      </c>
      <c r="L23">
        <f>'Data-Error'!P23</f>
        <v>0.1657533258598709</v>
      </c>
      <c r="M23">
        <f>'Data-Error'!Q23</f>
        <v>4.5910961437769515E-3</v>
      </c>
      <c r="N23">
        <f>'Data-Error'!R23</f>
        <v>0.15219545819575997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1.8329551801457122E-2</v>
      </c>
      <c r="D24">
        <f>'Data-Error'!H24</f>
        <v>0.19241002198001889</v>
      </c>
      <c r="E24">
        <f>'Data-Error'!I24</f>
        <v>0.19499190277213552</v>
      </c>
      <c r="F24">
        <f>'Data-Error'!J24</f>
        <v>0.19884683249747448</v>
      </c>
      <c r="G24">
        <f>'Data-Error'!K24</f>
        <v>0.18987495023870127</v>
      </c>
      <c r="H24">
        <f>'Data-Error'!L24</f>
        <v>0.19499634676834232</v>
      </c>
      <c r="I24">
        <f>'Data-Error'!M24</f>
        <v>0.19241002198001889</v>
      </c>
      <c r="J24">
        <f>'Data-Error'!N24</f>
        <v>0.17793674618010991</v>
      </c>
      <c r="K24">
        <f>'Data-Error'!O24</f>
        <v>0.19241002198001889</v>
      </c>
      <c r="L24">
        <f>'Data-Error'!P24</f>
        <v>0.17976701395133943</v>
      </c>
      <c r="M24">
        <f>'Data-Error'!Q24</f>
        <v>4.0071602291931185E-3</v>
      </c>
      <c r="N24">
        <f>'Data-Error'!R24</f>
        <v>0.16219545819575998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3.1056929996663762E-2</v>
      </c>
      <c r="D25">
        <f>'Data-Error'!H25</f>
        <v>0.20157949914214091</v>
      </c>
      <c r="E25">
        <f>'Data-Error'!I25</f>
        <v>0.20463847300876459</v>
      </c>
      <c r="F25">
        <f>'Data-Error'!J25</f>
        <v>0.20869792351886729</v>
      </c>
      <c r="G25">
        <f>'Data-Error'!K25</f>
        <v>0.19860658148129617</v>
      </c>
      <c r="H25">
        <f>'Data-Error'!L25</f>
        <v>0.20462997922524839</v>
      </c>
      <c r="I25">
        <f>'Data-Error'!M25</f>
        <v>0.20157949914214091</v>
      </c>
      <c r="J25">
        <f>'Data-Error'!N25</f>
        <v>0.18115397018470691</v>
      </c>
      <c r="K25">
        <f>'Data-Error'!O25</f>
        <v>0.20157949914214091</v>
      </c>
      <c r="L25">
        <f>'Data-Error'!P25</f>
        <v>0.18109490287324903</v>
      </c>
      <c r="M25">
        <f>'Data-Error'!Q25</f>
        <v>1.5850408696488349E-3</v>
      </c>
      <c r="N25">
        <f>'Data-Error'!R25</f>
        <v>0.17219545819575999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1.361126840032556E-2</v>
      </c>
      <c r="D26">
        <f>'Data-Error'!H26</f>
        <v>0.21026111053382102</v>
      </c>
      <c r="E26">
        <f>'Data-Error'!I26</f>
        <v>0.21443077319415349</v>
      </c>
      <c r="F26">
        <f>'Data-Error'!J26</f>
        <v>0.21861864508032203</v>
      </c>
      <c r="G26">
        <f>'Data-Error'!K26</f>
        <v>0.2073169390439209</v>
      </c>
      <c r="H26">
        <f>'Data-Error'!L26</f>
        <v>0.214439484812875</v>
      </c>
      <c r="I26">
        <f>'Data-Error'!M26</f>
        <v>0.21026111053382102</v>
      </c>
      <c r="J26">
        <f>'Data-Error'!N26</f>
        <v>0.19297611570435369</v>
      </c>
      <c r="K26">
        <f>'Data-Error'!O26</f>
        <v>0.21026111053382102</v>
      </c>
      <c r="L26">
        <f>'Data-Error'!P26</f>
        <v>0.19618105181728995</v>
      </c>
      <c r="M26">
        <f>'Data-Error'!Q26</f>
        <v>7.3173950942839738E-3</v>
      </c>
      <c r="N26">
        <f>'Data-Error'!R26</f>
        <v>0.18219545819576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3.6229408049527567E-2</v>
      </c>
      <c r="D27">
        <f>'Data-Error'!H27</f>
        <v>0.21999369986275008</v>
      </c>
      <c r="E27">
        <f>'Data-Error'!I27</f>
        <v>0.22415300040792629</v>
      </c>
      <c r="F27">
        <f>'Data-Error'!J27</f>
        <v>0.22836804335356264</v>
      </c>
      <c r="G27">
        <f>'Data-Error'!K27</f>
        <v>0.21668107846215745</v>
      </c>
      <c r="H27">
        <f>'Data-Error'!L27</f>
        <v>0.2241503594119908</v>
      </c>
      <c r="I27">
        <f>'Data-Error'!M27</f>
        <v>0.21999369986275008</v>
      </c>
      <c r="J27">
        <f>'Data-Error'!N27</f>
        <v>0.201749787394226</v>
      </c>
      <c r="K27">
        <f>'Data-Error'!O27</f>
        <v>0.21999369986275008</v>
      </c>
      <c r="L27">
        <f>'Data-Error'!P27</f>
        <v>0.20358878247148282</v>
      </c>
      <c r="M27">
        <f>'Data-Error'!Q27</f>
        <v>4.8087494314061896E-3</v>
      </c>
      <c r="N27">
        <f>'Data-Error'!R27</f>
        <v>0.19219545819576001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3.0985211656050282E-2</v>
      </c>
      <c r="D28">
        <f>'Data-Error'!H28</f>
        <v>0.22917188197154881</v>
      </c>
      <c r="E28">
        <f>'Data-Error'!I28</f>
        <v>0.23386737642595767</v>
      </c>
      <c r="F28">
        <f>'Data-Error'!J28</f>
        <v>0.23826620442513047</v>
      </c>
      <c r="G28">
        <f>'Data-Error'!K28</f>
        <v>0.22556566715043758</v>
      </c>
      <c r="H28">
        <f>'Data-Error'!L28</f>
        <v>0.23386478489379325</v>
      </c>
      <c r="I28">
        <f>'Data-Error'!M28</f>
        <v>0.22917188197154881</v>
      </c>
      <c r="J28">
        <f>'Data-Error'!N28</f>
        <v>0.20916143129683484</v>
      </c>
      <c r="K28">
        <f>'Data-Error'!O28</f>
        <v>0.22917188197154881</v>
      </c>
      <c r="L28">
        <f>'Data-Error'!P28</f>
        <v>0.20877237268989146</v>
      </c>
      <c r="M28">
        <f>'Data-Error'!Q28</f>
        <v>6.1227939062080683E-3</v>
      </c>
      <c r="N28">
        <f>'Data-Error'!R28</f>
        <v>0.20219545819576001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3.5477980493338057E-2</v>
      </c>
      <c r="D29">
        <f>'Data-Error'!H29</f>
        <v>0.23823113130480411</v>
      </c>
      <c r="E29">
        <f>'Data-Error'!I29</f>
        <v>0.24341435823318369</v>
      </c>
      <c r="F29">
        <f>'Data-Error'!J29</f>
        <v>0.24833144955679098</v>
      </c>
      <c r="G29">
        <f>'Data-Error'!K29</f>
        <v>0.23420283573454403</v>
      </c>
      <c r="H29">
        <f>'Data-Error'!L29</f>
        <v>0.24341449119402059</v>
      </c>
      <c r="I29">
        <f>'Data-Error'!M29</f>
        <v>0.23823113130480411</v>
      </c>
      <c r="J29">
        <f>'Data-Error'!N29</f>
        <v>0.21618100463469159</v>
      </c>
      <c r="K29">
        <f>'Data-Error'!O29</f>
        <v>0.23823113130480411</v>
      </c>
      <c r="L29">
        <f>'Data-Error'!P29</f>
        <v>0.2118920824896271</v>
      </c>
      <c r="M29">
        <f>'Data-Error'!Q29</f>
        <v>2.4768153953915739E-3</v>
      </c>
      <c r="N29">
        <f>'Data-Error'!R29</f>
        <v>0.21219545819576002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5.9970249098828532E-4</v>
      </c>
      <c r="D30">
        <f>'Data-Error'!H30</f>
        <v>0.24739641180623428</v>
      </c>
      <c r="E30">
        <f>'Data-Error'!I30</f>
        <v>0.2527360904941417</v>
      </c>
      <c r="F30">
        <f>'Data-Error'!J30</f>
        <v>0.25813376509140851</v>
      </c>
      <c r="G30">
        <f>'Data-Error'!K30</f>
        <v>0.24278598984991662</v>
      </c>
      <c r="H30">
        <f>'Data-Error'!L30</f>
        <v>0.25273894620663484</v>
      </c>
      <c r="I30">
        <f>'Data-Error'!M30</f>
        <v>0.24739641180623428</v>
      </c>
      <c r="J30">
        <f>'Data-Error'!N30</f>
        <v>0.22576669835597418</v>
      </c>
      <c r="K30">
        <f>'Data-Error'!O30</f>
        <v>0.24739641180623428</v>
      </c>
      <c r="L30">
        <f>'Data-Error'!P30</f>
        <v>0.22547527767170739</v>
      </c>
      <c r="M30">
        <f>'Data-Error'!Q30</f>
        <v>2.53132134148637E-3</v>
      </c>
      <c r="N30">
        <f>'Data-Error'!R30</f>
        <v>0.22219545819576003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1.1779862545569952E-2</v>
      </c>
      <c r="D31">
        <f>'Data-Error'!H31</f>
        <v>0.25578581285384072</v>
      </c>
      <c r="E31">
        <f>'Data-Error'!I31</f>
        <v>0.26190558513072537</v>
      </c>
      <c r="F31">
        <f>'Data-Error'!J31</f>
        <v>0.26819876658926911</v>
      </c>
      <c r="G31">
        <f>'Data-Error'!K31</f>
        <v>0.25073895427612625</v>
      </c>
      <c r="H31">
        <f>'Data-Error'!L31</f>
        <v>0.26190432167488098</v>
      </c>
      <c r="I31">
        <f>'Data-Error'!M31</f>
        <v>0.25578581285384072</v>
      </c>
      <c r="J31">
        <f>'Data-Error'!N31</f>
        <v>0.22839739296766592</v>
      </c>
      <c r="K31">
        <f>'Data-Error'!O31</f>
        <v>0.25578581285384072</v>
      </c>
      <c r="L31">
        <f>'Data-Error'!P31</f>
        <v>0.22964124884532111</v>
      </c>
      <c r="M31">
        <f>'Data-Error'!Q31</f>
        <v>2.0223637308537379E-3</v>
      </c>
      <c r="N31">
        <f>'Data-Error'!R31</f>
        <v>0.23219545819576004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1.8086295064665525E-2</v>
      </c>
      <c r="D32">
        <f>'Data-Error'!H32</f>
        <v>0.26411885752574327</v>
      </c>
      <c r="E32">
        <f>'Data-Error'!I32</f>
        <v>0.27141095979902286</v>
      </c>
      <c r="F32">
        <f>'Data-Error'!J32</f>
        <v>0.27799586836056467</v>
      </c>
      <c r="G32">
        <f>'Data-Error'!K32</f>
        <v>0.25875000618785227</v>
      </c>
      <c r="H32">
        <f>'Data-Error'!L32</f>
        <v>0.27140828425108388</v>
      </c>
      <c r="I32">
        <f>'Data-Error'!M32</f>
        <v>0.26411885752574327</v>
      </c>
      <c r="J32">
        <f>'Data-Error'!N32</f>
        <v>0.24645606781964957</v>
      </c>
      <c r="K32">
        <f>'Data-Error'!O32</f>
        <v>0.26411885752574327</v>
      </c>
      <c r="L32">
        <f>'Data-Error'!P32</f>
        <v>0.24365663705605367</v>
      </c>
      <c r="M32">
        <f>'Data-Error'!Q32</f>
        <v>1.8939709840484209E-3</v>
      </c>
      <c r="N32">
        <f>'Data-Error'!R32</f>
        <v>0.24219545819576005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1.9895781712979566E-2</v>
      </c>
      <c r="D33">
        <f>'Data-Error'!H33</f>
        <v>0.2741339209633249</v>
      </c>
      <c r="E33">
        <f>'Data-Error'!I33</f>
        <v>0.28035520488933841</v>
      </c>
      <c r="F33">
        <f>'Data-Error'!J33</f>
        <v>0.28819155502878679</v>
      </c>
      <c r="G33">
        <f>'Data-Error'!K33</f>
        <v>0.26788141969323664</v>
      </c>
      <c r="H33">
        <f>'Data-Error'!L33</f>
        <v>0.28036052320794291</v>
      </c>
      <c r="I33">
        <f>'Data-Error'!M33</f>
        <v>0.2741339209633249</v>
      </c>
      <c r="J33">
        <f>'Data-Error'!N33</f>
        <v>0.25282325251415916</v>
      </c>
      <c r="K33">
        <f>'Data-Error'!O33</f>
        <v>0.2741339209633249</v>
      </c>
      <c r="L33">
        <f>'Data-Error'!P33</f>
        <v>0.25209805313619771</v>
      </c>
      <c r="M33">
        <f>'Data-Error'!Q33</f>
        <v>1.6841579735973333E-3</v>
      </c>
      <c r="N33">
        <f>'Data-Error'!R33</f>
        <v>0.25219545819576006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8.1297537686209065E-4</v>
      </c>
      <c r="D34">
        <f>'Data-Error'!H34</f>
        <v>0.28162454060834352</v>
      </c>
      <c r="E34">
        <f>'Data-Error'!I34</f>
        <v>0.28980520133740706</v>
      </c>
      <c r="F34">
        <f>'Data-Error'!J34</f>
        <v>0.29799430910424429</v>
      </c>
      <c r="G34">
        <f>'Data-Error'!K34</f>
        <v>0.27505261554412419</v>
      </c>
      <c r="H34">
        <f>'Data-Error'!L34</f>
        <v>0.28980240799976364</v>
      </c>
      <c r="I34">
        <f>'Data-Error'!M34</f>
        <v>0.28162454060834352</v>
      </c>
      <c r="J34">
        <f>'Data-Error'!N34</f>
        <v>0.2545061589479114</v>
      </c>
      <c r="K34">
        <f>'Data-Error'!O34</f>
        <v>0.28162454060834352</v>
      </c>
      <c r="L34">
        <f>'Data-Error'!P34</f>
        <v>0.26117342729916826</v>
      </c>
      <c r="M34">
        <f>'Data-Error'!Q34</f>
        <v>4.2228995708454287E-3</v>
      </c>
      <c r="N34">
        <f>'Data-Error'!R34</f>
        <v>0.26219545819576007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3.4159923383883517E-2</v>
      </c>
      <c r="D35">
        <f>'Data-Error'!H35</f>
        <v>0.2908889824546218</v>
      </c>
      <c r="E35">
        <f>'Data-Error'!I35</f>
        <v>0.29881687434408932</v>
      </c>
      <c r="F35">
        <f>'Data-Error'!J35</f>
        <v>0.30802237571801316</v>
      </c>
      <c r="G35">
        <f>'Data-Error'!K35</f>
        <v>0.28356279999726786</v>
      </c>
      <c r="H35">
        <f>'Data-Error'!L35</f>
        <v>0.2988057378922212</v>
      </c>
      <c r="I35">
        <f>'Data-Error'!M35</f>
        <v>0.2908889824546218</v>
      </c>
      <c r="J35">
        <f>'Data-Error'!N35</f>
        <v>0.2668425991736133</v>
      </c>
      <c r="K35">
        <f>'Data-Error'!O35</f>
        <v>0.2908889824546218</v>
      </c>
      <c r="L35">
        <f>'Data-Error'!P35</f>
        <v>0.27398631413098196</v>
      </c>
      <c r="M35">
        <f>'Data-Error'!Q35</f>
        <v>5.4808409598217089E-3</v>
      </c>
      <c r="N35">
        <f>'Data-Error'!R35</f>
        <v>0.25761872558567278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1.5625026761205474E-2</v>
      </c>
      <c r="D36">
        <f>'Data-Error'!H36</f>
        <v>0.29925145207236414</v>
      </c>
      <c r="E36">
        <f>'Data-Error'!I36</f>
        <v>0.30854472754839313</v>
      </c>
      <c r="F36">
        <f>'Data-Error'!J36</f>
        <v>0.31755913041054618</v>
      </c>
      <c r="G36">
        <f>'Data-Error'!K36</f>
        <v>0.29180150221631707</v>
      </c>
      <c r="H36">
        <f>'Data-Error'!L36</f>
        <v>0.30855053386476794</v>
      </c>
      <c r="I36">
        <f>'Data-Error'!M36</f>
        <v>0.29925145207236414</v>
      </c>
      <c r="J36">
        <f>'Data-Error'!N36</f>
        <v>0.27545635352948616</v>
      </c>
      <c r="K36">
        <f>'Data-Error'!O36</f>
        <v>0.29925145207236414</v>
      </c>
      <c r="L36">
        <f>'Data-Error'!P36</f>
        <v>0.2817044220063939</v>
      </c>
      <c r="M36">
        <f>'Data-Error'!Q36</f>
        <v>3.9562929109610012E-3</v>
      </c>
      <c r="N36">
        <f>'Data-Error'!R36</f>
        <v>0.23932271522491821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4.0778432004228371E-2</v>
      </c>
      <c r="D37">
        <f>'Data-Error'!H37</f>
        <v>0.3084219200553171</v>
      </c>
      <c r="E37">
        <f>'Data-Error'!I37</f>
        <v>0.31827190899263358</v>
      </c>
      <c r="F37">
        <f>'Data-Error'!J37</f>
        <v>0.32755937404434632</v>
      </c>
      <c r="G37">
        <f>'Data-Error'!K37</f>
        <v>0.30041141291887041</v>
      </c>
      <c r="H37">
        <f>'Data-Error'!L37</f>
        <v>0.3182691786307047</v>
      </c>
      <c r="I37">
        <f>'Data-Error'!M37</f>
        <v>0.3084219200553171</v>
      </c>
      <c r="J37">
        <f>'Data-Error'!N37</f>
        <v>0.28157500095861077</v>
      </c>
      <c r="K37">
        <f>'Data-Error'!O37</f>
        <v>0.3084219200553171</v>
      </c>
      <c r="L37">
        <f>'Data-Error'!P37</f>
        <v>0.29129134153241787</v>
      </c>
      <c r="M37">
        <f>'Data-Error'!Q37</f>
        <v>3.1575212734793467E-3</v>
      </c>
      <c r="N37">
        <f>'Data-Error'!R37</f>
        <v>0.24932271522491822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3.0483483902453257E-2</v>
      </c>
      <c r="D38">
        <f>'Data-Error'!H38</f>
        <v>0.31751126484837155</v>
      </c>
      <c r="E38">
        <f>'Data-Error'!I38</f>
        <v>0.32830856190109436</v>
      </c>
      <c r="F38">
        <f>'Data-Error'!J38</f>
        <v>0.33732407252023178</v>
      </c>
      <c r="G38">
        <f>'Data-Error'!K38</f>
        <v>0.30948285908483619</v>
      </c>
      <c r="H38">
        <f>'Data-Error'!L38</f>
        <v>0.32831471347927688</v>
      </c>
      <c r="I38">
        <f>'Data-Error'!M38</f>
        <v>0.31751126484837155</v>
      </c>
      <c r="J38">
        <f>'Data-Error'!N38</f>
        <v>0.29028896016241812</v>
      </c>
      <c r="K38">
        <f>'Data-Error'!O38</f>
        <v>0.31751126484837155</v>
      </c>
      <c r="L38">
        <f>'Data-Error'!P38</f>
        <v>0.30345907490901447</v>
      </c>
      <c r="M38">
        <f>'Data-Error'!Q38</f>
        <v>7.2306368792005582E-3</v>
      </c>
      <c r="N38">
        <f>'Data-Error'!R38</f>
        <v>0.25932271522491823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2.1233692212994204E-2</v>
      </c>
      <c r="D39">
        <f>'Data-Error'!H39</f>
        <v>0.32695159058273948</v>
      </c>
      <c r="E39">
        <f>'Data-Error'!I39</f>
        <v>0.33819986272583102</v>
      </c>
      <c r="F39">
        <f>'Data-Error'!J39</f>
        <v>0.34739224125749335</v>
      </c>
      <c r="G39">
        <f>'Data-Error'!K39</f>
        <v>0.31853033711357437</v>
      </c>
      <c r="H39">
        <f>'Data-Error'!L39</f>
        <v>0.33821015042792435</v>
      </c>
      <c r="I39">
        <f>'Data-Error'!M39</f>
        <v>0.32695159058273948</v>
      </c>
      <c r="J39">
        <f>'Data-Error'!N39</f>
        <v>0.29807229341633157</v>
      </c>
      <c r="K39">
        <f>'Data-Error'!O39</f>
        <v>0.32695159058273948</v>
      </c>
      <c r="L39">
        <f>'Data-Error'!P39</f>
        <v>0.30935841287790311</v>
      </c>
      <c r="M39">
        <f>'Data-Error'!Q39</f>
        <v>4.5829903834597729E-3</v>
      </c>
      <c r="N39">
        <f>'Data-Error'!R39</f>
        <v>0.26932271522491824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3.7043611547124211E-2</v>
      </c>
      <c r="D40">
        <f>'Data-Error'!H40</f>
        <v>0.33466922250899234</v>
      </c>
      <c r="E40">
        <f>'Data-Error'!I40</f>
        <v>0.3477454590279262</v>
      </c>
      <c r="F40">
        <f>'Data-Error'!J40</f>
        <v>0.35714232170537419</v>
      </c>
      <c r="G40">
        <f>'Data-Error'!K40</f>
        <v>0.32579164062807886</v>
      </c>
      <c r="H40">
        <f>'Data-Error'!L40</f>
        <v>0.34775630584546402</v>
      </c>
      <c r="I40">
        <f>'Data-Error'!M40</f>
        <v>0.33466922250899234</v>
      </c>
      <c r="J40">
        <f>'Data-Error'!N40</f>
        <v>0.30845689271969412</v>
      </c>
      <c r="K40">
        <f>'Data-Error'!O40</f>
        <v>0.33466922250899234</v>
      </c>
      <c r="L40">
        <f>'Data-Error'!P40</f>
        <v>0.32573862450255553</v>
      </c>
      <c r="M40">
        <f>'Data-Error'!Q40</f>
        <v>1.4455302209482879E-3</v>
      </c>
      <c r="N40">
        <f>'Data-Error'!R40</f>
        <v>0.27932271522491825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1.7843596467105094E-2</v>
      </c>
      <c r="D41">
        <f>'Data-Error'!H41</f>
        <v>0.34349595434858182</v>
      </c>
      <c r="E41">
        <f>'Data-Error'!I41</f>
        <v>0.35751580105624192</v>
      </c>
      <c r="F41">
        <f>'Data-Error'!J41</f>
        <v>0.36705198229230551</v>
      </c>
      <c r="G41">
        <f>'Data-Error'!K41</f>
        <v>0.33447025999068736</v>
      </c>
      <c r="H41">
        <f>'Data-Error'!L41</f>
        <v>0.35751392677077354</v>
      </c>
      <c r="I41">
        <f>'Data-Error'!M41</f>
        <v>0.34349595434858182</v>
      </c>
      <c r="J41">
        <f>'Data-Error'!N41</f>
        <v>0.31879383326479782</v>
      </c>
      <c r="K41">
        <f>'Data-Error'!O41</f>
        <v>0.34349595434858182</v>
      </c>
      <c r="L41">
        <f>'Data-Error'!P41</f>
        <v>0.34004235508363623</v>
      </c>
      <c r="M41">
        <f>'Data-Error'!Q41</f>
        <v>4.9441226116970771E-3</v>
      </c>
      <c r="N41">
        <f>'Data-Error'!R41</f>
        <v>0.28932271522491826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2.7133888860211175E-2</v>
      </c>
      <c r="D42">
        <f>'Data-Error'!H42</f>
        <v>0.35251146203674244</v>
      </c>
      <c r="E42">
        <f>'Data-Error'!I42</f>
        <v>0.36721648996298095</v>
      </c>
      <c r="F42">
        <f>'Data-Error'!J42</f>
        <v>0.37691174667698113</v>
      </c>
      <c r="G42">
        <f>'Data-Error'!K42</f>
        <v>0.34310598735347131</v>
      </c>
      <c r="H42">
        <f>'Data-Error'!L42</f>
        <v>0.36721782492978694</v>
      </c>
      <c r="I42">
        <f>'Data-Error'!M42</f>
        <v>0.35251146203674244</v>
      </c>
      <c r="J42">
        <f>'Data-Error'!N42</f>
        <v>0.32989468311054915</v>
      </c>
      <c r="K42">
        <f>'Data-Error'!O42</f>
        <v>0.35251146203674244</v>
      </c>
      <c r="L42">
        <f>'Data-Error'!P42</f>
        <v>0.35017176876061662</v>
      </c>
      <c r="M42">
        <f>'Data-Error'!Q42</f>
        <v>4.1984494034580377E-3</v>
      </c>
      <c r="N42">
        <f>'Data-Error'!R42</f>
        <v>0.29932271522491827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2.590975334253065E-2</v>
      </c>
      <c r="D43">
        <f>'Data-Error'!H43</f>
        <v>0.3611925004593094</v>
      </c>
      <c r="E43">
        <f>'Data-Error'!I43</f>
        <v>0.37653599701872886</v>
      </c>
      <c r="F43">
        <f>'Data-Error'!J43</f>
        <v>0.38665958569390124</v>
      </c>
      <c r="G43">
        <f>'Data-Error'!K43</f>
        <v>0.35085884133199741</v>
      </c>
      <c r="H43">
        <f>'Data-Error'!L43</f>
        <v>0.37652181014808928</v>
      </c>
      <c r="I43">
        <f>'Data-Error'!M43</f>
        <v>0.3611925004593094</v>
      </c>
      <c r="J43">
        <f>'Data-Error'!N43</f>
        <v>0.33408272349188484</v>
      </c>
      <c r="K43">
        <f>'Data-Error'!O43</f>
        <v>0.3611925004593094</v>
      </c>
      <c r="L43">
        <f>'Data-Error'!P43</f>
        <v>0.35347208313946987</v>
      </c>
      <c r="M43">
        <f>'Data-Error'!Q43</f>
        <v>4.4370232434254309E-4</v>
      </c>
      <c r="N43">
        <f>'Data-Error'!R43</f>
        <v>0.30932271522491828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4.7182950687909564E-3</v>
      </c>
      <c r="D44">
        <f>'Data-Error'!H44</f>
        <v>0.36987709962005888</v>
      </c>
      <c r="E44">
        <f>'Data-Error'!I44</f>
        <v>0.38602277233027016</v>
      </c>
      <c r="F44">
        <f>'Data-Error'!J44</f>
        <v>0.39671186950739779</v>
      </c>
      <c r="G44">
        <f>'Data-Error'!K44</f>
        <v>0.35921609967035528</v>
      </c>
      <c r="H44">
        <f>'Data-Error'!L44</f>
        <v>0.38602163699033842</v>
      </c>
      <c r="I44">
        <f>'Data-Error'!M44</f>
        <v>0.36987709962005888</v>
      </c>
      <c r="J44">
        <f>'Data-Error'!N44</f>
        <v>0.34890836969996075</v>
      </c>
      <c r="K44">
        <f>'Data-Error'!O44</f>
        <v>0.36987709962005888</v>
      </c>
      <c r="L44">
        <f>'Data-Error'!P44</f>
        <v>0.36729278803023446</v>
      </c>
      <c r="M44">
        <f>'Data-Error'!Q44</f>
        <v>3.2525991026665091E-3</v>
      </c>
      <c r="N44">
        <f>'Data-Error'!R44</f>
        <v>0.31932271522491829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9.3070381328386187E-3</v>
      </c>
      <c r="D45">
        <f>'Data-Error'!H45</f>
        <v>0.37801682063996767</v>
      </c>
      <c r="E45">
        <f>'Data-Error'!I45</f>
        <v>0.39523265654066742</v>
      </c>
      <c r="F45">
        <f>'Data-Error'!J45</f>
        <v>0.40641171266570264</v>
      </c>
      <c r="G45">
        <f>'Data-Error'!K45</f>
        <v>0.36683495139669142</v>
      </c>
      <c r="H45">
        <f>'Data-Error'!L45</f>
        <v>0.39523229665661419</v>
      </c>
      <c r="I45">
        <f>'Data-Error'!M45</f>
        <v>0.37801682063996767</v>
      </c>
      <c r="J45">
        <f>'Data-Error'!N45</f>
        <v>0.35630926610615199</v>
      </c>
      <c r="K45">
        <f>'Data-Error'!O45</f>
        <v>0.37801682063996767</v>
      </c>
      <c r="L45">
        <f>'Data-Error'!P45</f>
        <v>0.37027961511235274</v>
      </c>
      <c r="M45">
        <f>'Data-Error'!Q45</f>
        <v>3.5548643918672518E-3</v>
      </c>
      <c r="N45">
        <f>'Data-Error'!R45</f>
        <v>0.32932271522491829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2.3841438524117575E-2</v>
      </c>
      <c r="D46">
        <f>'Data-Error'!H46</f>
        <v>0.38668782470720842</v>
      </c>
      <c r="E46">
        <f>'Data-Error'!I46</f>
        <v>0.40425717695856267</v>
      </c>
      <c r="F46">
        <f>'Data-Error'!J46</f>
        <v>0.41648806749864675</v>
      </c>
      <c r="G46">
        <f>'Data-Error'!K46</f>
        <v>0.37446201181839112</v>
      </c>
      <c r="H46">
        <f>'Data-Error'!L46</f>
        <v>0.40425538616684797</v>
      </c>
      <c r="I46">
        <f>'Data-Error'!M46</f>
        <v>0.38668782470720842</v>
      </c>
      <c r="J46">
        <f>'Data-Error'!N46</f>
        <v>0.36230550335715039</v>
      </c>
      <c r="K46">
        <f>'Data-Error'!O46</f>
        <v>0.38668782470720842</v>
      </c>
      <c r="L46">
        <f>'Data-Error'!P46</f>
        <v>0.37966339839806418</v>
      </c>
      <c r="M46">
        <f>'Data-Error'!Q46</f>
        <v>8.0594903472563928E-4</v>
      </c>
      <c r="N46">
        <f>'Data-Error'!R46</f>
        <v>0.3393227152249183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2.1206922156069008E-2</v>
      </c>
      <c r="D47">
        <f>'Data-Error'!H47</f>
        <v>0.39452158329935483</v>
      </c>
      <c r="E47">
        <f>'Data-Error'!I47</f>
        <v>0.41323370851692687</v>
      </c>
      <c r="F47">
        <f>'Data-Error'!J47</f>
        <v>0.42647569090160298</v>
      </c>
      <c r="G47">
        <f>'Data-Error'!K47</f>
        <v>0.38184021091459464</v>
      </c>
      <c r="H47">
        <f>'Data-Error'!L47</f>
        <v>0.41323076852380647</v>
      </c>
      <c r="I47">
        <f>'Data-Error'!M47</f>
        <v>0.39452158329935483</v>
      </c>
      <c r="J47">
        <f>'Data-Error'!N47</f>
        <v>0.37388077134658271</v>
      </c>
      <c r="K47">
        <f>'Data-Error'!O47</f>
        <v>0.39452158329935483</v>
      </c>
      <c r="L47">
        <f>'Data-Error'!P47</f>
        <v>0.39029039831069312</v>
      </c>
      <c r="M47">
        <f>'Data-Error'!Q47</f>
        <v>4.3874589883836634E-3</v>
      </c>
      <c r="N47">
        <f>'Data-Error'!R47</f>
        <v>0.34932271522491831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1.9357466224074749E-2</v>
      </c>
      <c r="D48">
        <f>'Data-Error'!H48</f>
        <v>0.40201741320532436</v>
      </c>
      <c r="E48">
        <f>'Data-Error'!I48</f>
        <v>0.42200913190630218</v>
      </c>
      <c r="F48">
        <f>'Data-Error'!J48</f>
        <v>0.43622752551284416</v>
      </c>
      <c r="G48">
        <f>'Data-Error'!K48</f>
        <v>0.38857788112518288</v>
      </c>
      <c r="H48">
        <f>'Data-Error'!L48</f>
        <v>0.42201223091097673</v>
      </c>
      <c r="I48">
        <f>'Data-Error'!M48</f>
        <v>0.40201741320532436</v>
      </c>
      <c r="J48">
        <f>'Data-Error'!N48</f>
        <v>0.38294095198121336</v>
      </c>
      <c r="K48">
        <f>'Data-Error'!O48</f>
        <v>0.40201741320532436</v>
      </c>
      <c r="L48">
        <f>'Data-Error'!P48</f>
        <v>0.39788240687092757</v>
      </c>
      <c r="M48">
        <f>'Data-Error'!Q48</f>
        <v>6.8641913192445392E-3</v>
      </c>
      <c r="N48">
        <f>'Data-Error'!R48</f>
        <v>0.35932271522491821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8.8550116416132862E-3</v>
      </c>
      <c r="D49">
        <f>'Data-Error'!H49</f>
        <v>0.40991191847394326</v>
      </c>
      <c r="E49">
        <f>'Data-Error'!I49</f>
        <v>0.43073996722146768</v>
      </c>
      <c r="F49">
        <f>'Data-Error'!J49</f>
        <v>0.44627854243058029</v>
      </c>
      <c r="G49">
        <f>'Data-Error'!K49</f>
        <v>0.39510109133665039</v>
      </c>
      <c r="H49">
        <f>'Data-Error'!L49</f>
        <v>0.43073771467696842</v>
      </c>
      <c r="I49">
        <f>'Data-Error'!M49</f>
        <v>0.40991191847394326</v>
      </c>
      <c r="J49">
        <f>'Data-Error'!N49</f>
        <v>0.39065103653810118</v>
      </c>
      <c r="K49">
        <f>'Data-Error'!O49</f>
        <v>0.40991191847394326</v>
      </c>
      <c r="L49">
        <f>'Data-Error'!P49</f>
        <v>0.40564755773782879</v>
      </c>
      <c r="M49">
        <f>'Data-Error'!Q49</f>
        <v>1.2075437609432305E-3</v>
      </c>
      <c r="N49">
        <f>'Data-Error'!R49</f>
        <v>0.36932271522491822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2.3918987833636995E-2</v>
      </c>
      <c r="D50">
        <f>'Data-Error'!H50</f>
        <v>0.41840753151998611</v>
      </c>
      <c r="E50">
        <f>'Data-Error'!I50</f>
        <v>0.43941781746163033</v>
      </c>
      <c r="F50">
        <f>'Data-Error'!J50</f>
        <v>0.45604484888954633</v>
      </c>
      <c r="G50">
        <f>'Data-Error'!K50</f>
        <v>0.40264036258120728</v>
      </c>
      <c r="H50">
        <f>'Data-Error'!L50</f>
        <v>0.43942522488575575</v>
      </c>
      <c r="I50">
        <f>'Data-Error'!M50</f>
        <v>0.41840753151998611</v>
      </c>
      <c r="J50">
        <f>'Data-Error'!N50</f>
        <v>0.39835497680259757</v>
      </c>
      <c r="K50">
        <f>'Data-Error'!O50</f>
        <v>0.41840753151998611</v>
      </c>
      <c r="L50">
        <f>'Data-Error'!P50</f>
        <v>0.41009611580623739</v>
      </c>
      <c r="M50">
        <f>'Data-Error'!Q50</f>
        <v>5.1881731397237507E-3</v>
      </c>
      <c r="N50">
        <f>'Data-Error'!R50</f>
        <v>0.37932271522491823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1.5388222660846718E-2</v>
      </c>
      <c r="D51">
        <f>'Data-Error'!H51</f>
        <v>0.42560975176320703</v>
      </c>
      <c r="E51">
        <f>'Data-Error'!I51</f>
        <v>0.44807022478939063</v>
      </c>
      <c r="F51">
        <f>'Data-Error'!J51</f>
        <v>0.46573757794088888</v>
      </c>
      <c r="G51">
        <f>'Data-Error'!K51</f>
        <v>0.40885223765589263</v>
      </c>
      <c r="H51">
        <f>'Data-Error'!L51</f>
        <v>0.44807217148173339</v>
      </c>
      <c r="I51">
        <f>'Data-Error'!M51</f>
        <v>0.42560975176320703</v>
      </c>
      <c r="J51">
        <f>'Data-Error'!N51</f>
        <v>0.40720641707888461</v>
      </c>
      <c r="K51">
        <f>'Data-Error'!O51</f>
        <v>0.42560975176320703</v>
      </c>
      <c r="L51">
        <f>'Data-Error'!P51</f>
        <v>0.41833410239129432</v>
      </c>
      <c r="M51">
        <f>'Data-Error'!Q51</f>
        <v>1.8163511148325817E-3</v>
      </c>
      <c r="N51">
        <f>'Data-Error'!R51</f>
        <v>0.33944174388998272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6.8165718809988229E-3</v>
      </c>
      <c r="D52">
        <f>'Data-Error'!H52</f>
        <v>0.43479316444292515</v>
      </c>
      <c r="E52">
        <f>'Data-Error'!I52</f>
        <v>0.45807878973019922</v>
      </c>
      <c r="F52">
        <f>'Data-Error'!J52</f>
        <v>0.47549072817465066</v>
      </c>
      <c r="G52">
        <f>'Data-Error'!K52</f>
        <v>0.41785488116910863</v>
      </c>
      <c r="H52">
        <f>'Data-Error'!L52</f>
        <v>0.458074803312431</v>
      </c>
      <c r="I52">
        <f>'Data-Error'!M52</f>
        <v>0.43479316444292515</v>
      </c>
      <c r="J52">
        <f>'Data-Error'!N52</f>
        <v>0.41633261206899541</v>
      </c>
      <c r="K52">
        <f>'Data-Error'!O52</f>
        <v>0.43479316444292515</v>
      </c>
      <c r="L52">
        <f>'Data-Error'!P52</f>
        <v>0.42856390795988208</v>
      </c>
      <c r="M52">
        <f>'Data-Error'!Q52</f>
        <v>2.8773361013716414E-3</v>
      </c>
      <c r="N52">
        <f>'Data-Error'!R52</f>
        <v>0.34944174388998273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2.2157853218217727E-2</v>
      </c>
      <c r="D53">
        <f>'Data-Error'!H53</f>
        <v>0.44337423182831381</v>
      </c>
      <c r="E53">
        <f>'Data-Error'!I53</f>
        <v>0.46792923914607876</v>
      </c>
      <c r="F53">
        <f>'Data-Error'!J53</f>
        <v>0.48543113534715188</v>
      </c>
      <c r="G53">
        <f>'Data-Error'!K53</f>
        <v>0.42606488428528</v>
      </c>
      <c r="H53">
        <f>'Data-Error'!L53</f>
        <v>0.46793105522625245</v>
      </c>
      <c r="I53">
        <f>'Data-Error'!M53</f>
        <v>0.44337423182831381</v>
      </c>
      <c r="J53">
        <f>'Data-Error'!N53</f>
        <v>0.42345674207842787</v>
      </c>
      <c r="K53">
        <f>'Data-Error'!O53</f>
        <v>0.44337423182831381</v>
      </c>
      <c r="L53">
        <f>'Data-Error'!P53</f>
        <v>0.437470681872141</v>
      </c>
      <c r="M53">
        <f>'Data-Error'!Q53</f>
        <v>2.2750452854101155E-3</v>
      </c>
      <c r="N53">
        <f>'Data-Error'!R53</f>
        <v>0.35944174388998273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1.5458631552345503E-2</v>
      </c>
      <c r="D54">
        <f>'Data-Error'!H54</f>
        <v>0.45136731234158656</v>
      </c>
      <c r="E54">
        <f>'Data-Error'!I54</f>
        <v>0.47772808899208608</v>
      </c>
      <c r="F54">
        <f>'Data-Error'!J54</f>
        <v>0.49489060939830043</v>
      </c>
      <c r="G54">
        <f>'Data-Error'!K54</f>
        <v>0.43374993819980279</v>
      </c>
      <c r="H54">
        <f>'Data-Error'!L54</f>
        <v>0.47773809608354445</v>
      </c>
      <c r="I54">
        <f>'Data-Error'!M54</f>
        <v>0.45136731234158656</v>
      </c>
      <c r="J54">
        <f>'Data-Error'!N54</f>
        <v>0.43362904853818918</v>
      </c>
      <c r="K54">
        <f>'Data-Error'!O54</f>
        <v>0.45136731234158656</v>
      </c>
      <c r="L54">
        <f>'Data-Error'!P54</f>
        <v>0.44533689674563748</v>
      </c>
      <c r="M54">
        <f>'Data-Error'!Q54</f>
        <v>1.8599829302810011E-3</v>
      </c>
      <c r="N54">
        <f>'Data-Error'!R54</f>
        <v>0.36944174388998274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1.7621243896021821E-2</v>
      </c>
      <c r="D55">
        <f>'Data-Error'!H55</f>
        <v>0.46073492039579833</v>
      </c>
      <c r="E55">
        <f>'Data-Error'!I55</f>
        <v>0.48742122059811166</v>
      </c>
      <c r="F55">
        <f>'Data-Error'!J55</f>
        <v>0.50484860693116718</v>
      </c>
      <c r="G55">
        <f>'Data-Error'!K55</f>
        <v>0.44269978914932062</v>
      </c>
      <c r="H55">
        <f>'Data-Error'!L55</f>
        <v>0.4874217333236982</v>
      </c>
      <c r="I55">
        <f>'Data-Error'!M55</f>
        <v>0.46073492039579833</v>
      </c>
      <c r="J55">
        <f>'Data-Error'!N55</f>
        <v>0.43899409575218651</v>
      </c>
      <c r="K55">
        <f>'Data-Error'!O55</f>
        <v>0.46073492039579833</v>
      </c>
      <c r="L55">
        <f>'Data-Error'!P55</f>
        <v>0.44915411784510439</v>
      </c>
      <c r="M55">
        <f>'Data-Error'!Q55</f>
        <v>4.6484433901142208E-3</v>
      </c>
      <c r="N55">
        <f>'Data-Error'!R55</f>
        <v>0.37944174388998275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1.7573217524806395E-2</v>
      </c>
      <c r="D56">
        <f>'Data-Error'!H56</f>
        <v>0.46877042987611017</v>
      </c>
      <c r="E56">
        <f>'Data-Error'!I56</f>
        <v>0.4969596794495329</v>
      </c>
      <c r="F56">
        <f>'Data-Error'!J56</f>
        <v>0.51440928646286788</v>
      </c>
      <c r="G56">
        <f>'Data-Error'!K56</f>
        <v>0.45024852232517709</v>
      </c>
      <c r="H56">
        <f>'Data-Error'!L56</f>
        <v>0.4969595754982421</v>
      </c>
      <c r="I56">
        <f>'Data-Error'!M56</f>
        <v>0.46877042987611017</v>
      </c>
      <c r="J56">
        <f>'Data-Error'!N56</f>
        <v>0.45279981420596216</v>
      </c>
      <c r="K56">
        <f>'Data-Error'!O56</f>
        <v>0.46877042987611017</v>
      </c>
      <c r="L56">
        <f>'Data-Error'!P56</f>
        <v>0.46289877835901949</v>
      </c>
      <c r="M56">
        <f>'Data-Error'!Q56</f>
        <v>1.6453168222363979E-3</v>
      </c>
      <c r="N56">
        <f>'Data-Error'!R56</f>
        <v>0.38944174388998276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2.0293353485229648E-2</v>
      </c>
      <c r="D57">
        <f>'Data-Error'!H57</f>
        <v>0.47697230609228014</v>
      </c>
      <c r="E57">
        <f>'Data-Error'!I57</f>
        <v>0.50653877978479156</v>
      </c>
      <c r="F57">
        <f>'Data-Error'!J57</f>
        <v>0.52440636285726694</v>
      </c>
      <c r="G57">
        <f>'Data-Error'!K57</f>
        <v>0.45793470415203985</v>
      </c>
      <c r="H57">
        <f>'Data-Error'!L57</f>
        <v>0.50653234164838734</v>
      </c>
      <c r="I57">
        <f>'Data-Error'!M57</f>
        <v>0.47697230609228014</v>
      </c>
      <c r="J57">
        <f>'Data-Error'!N57</f>
        <v>0.4611073966345508</v>
      </c>
      <c r="K57">
        <f>'Data-Error'!O57</f>
        <v>0.47697230609228014</v>
      </c>
      <c r="L57">
        <f>'Data-Error'!P57</f>
        <v>0.47052600542323975</v>
      </c>
      <c r="M57">
        <f>'Data-Error'!Q57</f>
        <v>2.6237802630567075E-3</v>
      </c>
      <c r="N57">
        <f>'Data-Error'!R57</f>
        <v>0.39944174388998277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2.5871582370656843E-2</v>
      </c>
      <c r="D58">
        <f>'Data-Error'!H58</f>
        <v>0.48512121620732512</v>
      </c>
      <c r="E58">
        <f>'Data-Error'!I58</f>
        <v>0.51615222385329296</v>
      </c>
      <c r="F58">
        <f>'Data-Error'!J58</f>
        <v>0.5342164259467268</v>
      </c>
      <c r="G58">
        <f>'Data-Error'!K58</f>
        <v>0.46575648610690806</v>
      </c>
      <c r="H58">
        <f>'Data-Error'!L58</f>
        <v>0.51615394287924787</v>
      </c>
      <c r="I58">
        <f>'Data-Error'!M58</f>
        <v>0.48512121620732512</v>
      </c>
      <c r="J58">
        <f>'Data-Error'!N58</f>
        <v>0.47388860665115201</v>
      </c>
      <c r="K58">
        <f>'Data-Error'!O58</f>
        <v>0.48512121620732512</v>
      </c>
      <c r="L58">
        <f>'Data-Error'!P58</f>
        <v>0.48345149263866743</v>
      </c>
      <c r="M58">
        <f>'Data-Error'!Q58</f>
        <v>4.3807484981093214E-3</v>
      </c>
      <c r="N58">
        <f>'Data-Error'!R58</f>
        <v>0.40944174388998272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1.5331778991676204E-2</v>
      </c>
      <c r="D59">
        <f>'Data-Error'!H59</f>
        <v>0.4924476925169477</v>
      </c>
      <c r="E59">
        <f>'Data-Error'!I59</f>
        <v>0.5250170753011123</v>
      </c>
      <c r="F59">
        <f>'Data-Error'!J59</f>
        <v>0.54377993163050831</v>
      </c>
      <c r="G59">
        <f>'Data-Error'!K59</f>
        <v>0.47232334025975914</v>
      </c>
      <c r="H59">
        <f>'Data-Error'!L59</f>
        <v>0.5250088458753992</v>
      </c>
      <c r="I59">
        <f>'Data-Error'!M59</f>
        <v>0.4924476925169477</v>
      </c>
      <c r="J59">
        <f>'Data-Error'!N59</f>
        <v>0.48105280130244937</v>
      </c>
      <c r="K59">
        <f>'Data-Error'!O59</f>
        <v>0.4924476925169477</v>
      </c>
      <c r="L59">
        <f>'Data-Error'!P59</f>
        <v>0.48988883900888974</v>
      </c>
      <c r="M59">
        <f>'Data-Error'!Q59</f>
        <v>3.8214084335973508E-3</v>
      </c>
      <c r="N59">
        <f>'Data-Error'!R59</f>
        <v>0.41944174388998273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2.1676515870649504E-2</v>
      </c>
      <c r="D60">
        <f>'Data-Error'!H60</f>
        <v>0.50028529113335107</v>
      </c>
      <c r="E60">
        <f>'Data-Error'!I60</f>
        <v>0.53389254895493443</v>
      </c>
      <c r="F60">
        <f>'Data-Error'!J60</f>
        <v>0.55333203525244645</v>
      </c>
      <c r="G60">
        <f>'Data-Error'!K60</f>
        <v>0.47935636684897737</v>
      </c>
      <c r="H60">
        <f>'Data-Error'!L60</f>
        <v>0.53388492884240013</v>
      </c>
      <c r="I60">
        <f>'Data-Error'!M60</f>
        <v>0.50028529113335107</v>
      </c>
      <c r="J60">
        <f>'Data-Error'!N60</f>
        <v>0.48764115268353098</v>
      </c>
      <c r="K60">
        <f>'Data-Error'!O60</f>
        <v>0.50028529113335107</v>
      </c>
      <c r="L60">
        <f>'Data-Error'!P60</f>
        <v>0.49662154222032756</v>
      </c>
      <c r="M60">
        <f>'Data-Error'!Q60</f>
        <v>3.2875554830160691E-3</v>
      </c>
      <c r="N60">
        <f>'Data-Error'!R60</f>
        <v>0.42944174388998274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1.5965641445451872E-2</v>
      </c>
      <c r="D61">
        <f>'Data-Error'!H61</f>
        <v>0.50821315826799562</v>
      </c>
      <c r="E61">
        <f>'Data-Error'!I61</f>
        <v>0.54210041906072259</v>
      </c>
      <c r="F61">
        <f>'Data-Error'!J61</f>
        <v>0.56332813711164609</v>
      </c>
      <c r="G61">
        <f>'Data-Error'!K61</f>
        <v>0.4862004054594225</v>
      </c>
      <c r="H61">
        <f>'Data-Error'!L61</f>
        <v>0.54210284525963526</v>
      </c>
      <c r="I61">
        <f>'Data-Error'!M61</f>
        <v>0.50821315826799562</v>
      </c>
      <c r="J61">
        <f>'Data-Error'!N61</f>
        <v>0.4936284679940523</v>
      </c>
      <c r="K61">
        <f>'Data-Error'!O61</f>
        <v>0.50821315826799562</v>
      </c>
      <c r="L61">
        <f>'Data-Error'!P61</f>
        <v>0.50180762931856715</v>
      </c>
      <c r="M61">
        <f>'Data-Error'!Q61</f>
        <v>2.2660088636796694E-3</v>
      </c>
      <c r="N61">
        <f>'Data-Error'!R61</f>
        <v>0.43944174388998375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1.5720863296562249E-2</v>
      </c>
      <c r="D62">
        <f>'Data-Error'!H62</f>
        <v>0.51561502121308211</v>
      </c>
      <c r="E62">
        <f>'Data-Error'!I62</f>
        <v>0.55050104231970942</v>
      </c>
      <c r="F62">
        <f>'Data-Error'!J62</f>
        <v>0.57320773328764818</v>
      </c>
      <c r="G62">
        <f>'Data-Error'!K62</f>
        <v>0.49259381175907607</v>
      </c>
      <c r="H62">
        <f>'Data-Error'!L62</f>
        <v>0.55049792983539536</v>
      </c>
      <c r="I62">
        <f>'Data-Error'!M62</f>
        <v>0.51561502121308211</v>
      </c>
      <c r="J62">
        <f>'Data-Error'!N62</f>
        <v>0.50330745915664199</v>
      </c>
      <c r="K62">
        <f>'Data-Error'!O62</f>
        <v>0.51561502121308211</v>
      </c>
      <c r="L62">
        <f>'Data-Error'!P62</f>
        <v>0.50708822969775458</v>
      </c>
      <c r="M62">
        <f>'Data-Error'!Q62</f>
        <v>4.4294432582296372E-3</v>
      </c>
      <c r="N62">
        <f>'Data-Error'!R62</f>
        <v>0.44944174388998376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1.4130747230656493E-2</v>
      </c>
      <c r="D63">
        <f>'Data-Error'!H63</f>
        <v>0.52268939866195319</v>
      </c>
      <c r="E63">
        <f>'Data-Error'!I63</f>
        <v>0.55820756949315986</v>
      </c>
      <c r="F63">
        <f>'Data-Error'!J63</f>
        <v>0.58309181232557128</v>
      </c>
      <c r="G63">
        <f>'Data-Error'!K63</f>
        <v>0.49814623408554931</v>
      </c>
      <c r="H63">
        <f>'Data-Error'!L63</f>
        <v>0.55820974103203791</v>
      </c>
      <c r="I63">
        <f>'Data-Error'!M63</f>
        <v>0.52268939866195319</v>
      </c>
      <c r="J63">
        <f>'Data-Error'!N63</f>
        <v>0.5110080379572306</v>
      </c>
      <c r="K63">
        <f>'Data-Error'!O63</f>
        <v>0.52268939866195319</v>
      </c>
      <c r="L63">
        <f>'Data-Error'!P63</f>
        <v>0.51589749816821406</v>
      </c>
      <c r="M63">
        <f>'Data-Error'!Q63</f>
        <v>1.7268779752285246E-3</v>
      </c>
      <c r="N63">
        <f>'Data-Error'!R63</f>
        <v>0.45944174388998377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1.5232668402191618E-2</v>
      </c>
      <c r="D64">
        <f>'Data-Error'!H64</f>
        <v>0.53001641787539111</v>
      </c>
      <c r="E64">
        <f>'Data-Error'!I64</f>
        <v>0.56568918300037363</v>
      </c>
      <c r="F64">
        <f>'Data-Error'!J64</f>
        <v>0.59282971108344829</v>
      </c>
      <c r="G64">
        <f>'Data-Error'!K64</f>
        <v>0.50396813346862546</v>
      </c>
      <c r="H64">
        <f>'Data-Error'!L64</f>
        <v>0.56569049420349837</v>
      </c>
      <c r="I64">
        <f>'Data-Error'!M64</f>
        <v>0.53001641787539111</v>
      </c>
      <c r="J64">
        <f>'Data-Error'!N64</f>
        <v>0.51352380151788646</v>
      </c>
      <c r="K64">
        <f>'Data-Error'!O64</f>
        <v>0.53001641787539111</v>
      </c>
      <c r="L64">
        <f>'Data-Error'!P64</f>
        <v>0.51610845623004808</v>
      </c>
      <c r="M64">
        <f>'Data-Error'!Q64</f>
        <v>2.528121021187435E-3</v>
      </c>
      <c r="N64">
        <f>'Data-Error'!R64</f>
        <v>0.46944174388998372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2.1169223274330629E-2</v>
      </c>
      <c r="D65">
        <f>'Data-Error'!H65</f>
        <v>0.53698871695015393</v>
      </c>
      <c r="E65">
        <f>'Data-Error'!I65</f>
        <v>0.57349072223779496</v>
      </c>
      <c r="F65">
        <f>'Data-Error'!J65</f>
        <v>0.60308796291153011</v>
      </c>
      <c r="G65">
        <f>'Data-Error'!K65</f>
        <v>0.50935143160587237</v>
      </c>
      <c r="H65">
        <f>'Data-Error'!L65</f>
        <v>0.57349483722545036</v>
      </c>
      <c r="I65">
        <f>'Data-Error'!M65</f>
        <v>0.53698871695015393</v>
      </c>
      <c r="J65">
        <f>'Data-Error'!N65</f>
        <v>0.52552181959245614</v>
      </c>
      <c r="K65">
        <f>'Data-Error'!O65</f>
        <v>0.53698871695015393</v>
      </c>
      <c r="L65">
        <f>'Data-Error'!P65</f>
        <v>0.52838499015247375</v>
      </c>
      <c r="M65">
        <f>'Data-Error'!Q65</f>
        <v>2.301749748378823E-3</v>
      </c>
      <c r="N65">
        <f>'Data-Error'!R65</f>
        <v>0.47944174388998373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1.3737862894134478E-2</v>
      </c>
      <c r="D66">
        <f>'Data-Error'!H66</f>
        <v>0.5419940717344871</v>
      </c>
      <c r="E66">
        <f>'Data-Error'!I66</f>
        <v>0.5806309976627797</v>
      </c>
      <c r="F66">
        <f>'Data-Error'!J66</f>
        <v>0.61273942039713969</v>
      </c>
      <c r="G66">
        <f>'Data-Error'!K66</f>
        <v>0.51280957136386118</v>
      </c>
      <c r="H66">
        <f>'Data-Error'!L66</f>
        <v>0.58063458033370974</v>
      </c>
      <c r="I66">
        <f>'Data-Error'!M66</f>
        <v>0.5419940717344871</v>
      </c>
      <c r="J66">
        <f>'Data-Error'!N66</f>
        <v>0.53197993271930799</v>
      </c>
      <c r="K66">
        <f>'Data-Error'!O66</f>
        <v>0.5419940717344871</v>
      </c>
      <c r="L66">
        <f>'Data-Error'!P66</f>
        <v>0.53839773233711063</v>
      </c>
      <c r="M66">
        <f>'Data-Error'!Q66</f>
        <v>2.8661775168926651E-3</v>
      </c>
      <c r="N66">
        <f>'Data-Error'!R66</f>
        <v>0.48823504324358813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1.2505796028127514E-2</v>
      </c>
      <c r="D67">
        <f>'Data-Error'!H67</f>
        <v>0.54987609094367462</v>
      </c>
      <c r="E67">
        <f>'Data-Error'!I67</f>
        <v>0.58943476092983116</v>
      </c>
      <c r="F67">
        <f>'Data-Error'!J67</f>
        <v>0.621828765979211</v>
      </c>
      <c r="G67">
        <f>'Data-Error'!K67</f>
        <v>0.52009703617847935</v>
      </c>
      <c r="H67">
        <f>'Data-Error'!L67</f>
        <v>0.5894335047086815</v>
      </c>
      <c r="I67">
        <f>'Data-Error'!M67</f>
        <v>0.54987609094367462</v>
      </c>
      <c r="J67">
        <f>'Data-Error'!N67</f>
        <v>0.53593159690037584</v>
      </c>
      <c r="K67">
        <f>'Data-Error'!O67</f>
        <v>0.54987609094367462</v>
      </c>
      <c r="L67">
        <f>'Data-Error'!P67</f>
        <v>0.54542892727313486</v>
      </c>
      <c r="M67">
        <f>'Data-Error'!Q67</f>
        <v>4.4218902061045617E-3</v>
      </c>
      <c r="N67">
        <f>'Data-Error'!R67</f>
        <v>0.43910671157022174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1.2903719493994992E-2</v>
      </c>
      <c r="D68">
        <f>'Data-Error'!H68</f>
        <v>0.55916950146003441</v>
      </c>
      <c r="E68">
        <f>'Data-Error'!I68</f>
        <v>0.59966567845163443</v>
      </c>
      <c r="F68">
        <f>'Data-Error'!J68</f>
        <v>0.63158094167777257</v>
      </c>
      <c r="G68">
        <f>'Data-Error'!K68</f>
        <v>0.52912674958785866</v>
      </c>
      <c r="H68">
        <f>'Data-Error'!L68</f>
        <v>0.5996745469804774</v>
      </c>
      <c r="I68">
        <f>'Data-Error'!M68</f>
        <v>0.55916950146003441</v>
      </c>
      <c r="J68">
        <f>'Data-Error'!N68</f>
        <v>0.54748235800812839</v>
      </c>
      <c r="K68">
        <f>'Data-Error'!O68</f>
        <v>0.55916950146003441</v>
      </c>
      <c r="L68">
        <f>'Data-Error'!P68</f>
        <v>0.55781766402981503</v>
      </c>
      <c r="M68">
        <f>'Data-Error'!Q68</f>
        <v>1.201276491668346E-3</v>
      </c>
      <c r="N68">
        <f>'Data-Error'!R68</f>
        <v>0.44910671157022175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1.4486759023734697E-2</v>
      </c>
      <c r="D69">
        <f>'Data-Error'!H69</f>
        <v>0.56698408342578366</v>
      </c>
      <c r="E69">
        <f>'Data-Error'!I69</f>
        <v>0.60923260313574346</v>
      </c>
      <c r="F69">
        <f>'Data-Error'!J69</f>
        <v>0.64088332065463138</v>
      </c>
      <c r="G69">
        <f>'Data-Error'!K69</f>
        <v>0.53680547466091777</v>
      </c>
      <c r="H69">
        <f>'Data-Error'!L69</f>
        <v>0.60923252474860912</v>
      </c>
      <c r="I69">
        <f>'Data-Error'!M69</f>
        <v>0.56698408342578366</v>
      </c>
      <c r="J69">
        <f>'Data-Error'!N69</f>
        <v>0.55562078147540483</v>
      </c>
      <c r="K69">
        <f>'Data-Error'!O69</f>
        <v>0.56698408342578366</v>
      </c>
      <c r="L69">
        <f>'Data-Error'!P69</f>
        <v>0.56728374629369971</v>
      </c>
      <c r="M69">
        <f>'Data-Error'!Q69</f>
        <v>9.7767028354117658E-4</v>
      </c>
      <c r="N69">
        <f>'Data-Error'!R69</f>
        <v>0.45910671157022176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1.4118808731946042E-2</v>
      </c>
      <c r="D70">
        <f>'Data-Error'!H70</f>
        <v>0.57617748803330993</v>
      </c>
      <c r="E70">
        <f>'Data-Error'!I70</f>
        <v>0.61910484276868027</v>
      </c>
      <c r="F70">
        <f>'Data-Error'!J70</f>
        <v>0.65059334770577926</v>
      </c>
      <c r="G70">
        <f>'Data-Error'!K70</f>
        <v>0.5457636909602912</v>
      </c>
      <c r="H70">
        <f>'Data-Error'!L70</f>
        <v>0.61910586267441792</v>
      </c>
      <c r="I70">
        <f>'Data-Error'!M70</f>
        <v>0.57617748803330993</v>
      </c>
      <c r="J70">
        <f>'Data-Error'!N70</f>
        <v>0.56465954710443866</v>
      </c>
      <c r="K70">
        <f>'Data-Error'!O70</f>
        <v>0.57617748803330993</v>
      </c>
      <c r="L70">
        <f>'Data-Error'!P70</f>
        <v>0.57589861304502588</v>
      </c>
      <c r="M70">
        <f>'Data-Error'!Q70</f>
        <v>4.6378317462164587E-4</v>
      </c>
      <c r="N70">
        <f>'Data-Error'!R70</f>
        <v>0.46910671157022171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1.378430520581192E-2</v>
      </c>
      <c r="D71">
        <f>'Data-Error'!H71</f>
        <v>0.58417558780081547</v>
      </c>
      <c r="E71">
        <f>'Data-Error'!I71</f>
        <v>0.62887892146234869</v>
      </c>
      <c r="F71">
        <f>'Data-Error'!J71</f>
        <v>0.66006807323281302</v>
      </c>
      <c r="G71">
        <f>'Data-Error'!K71</f>
        <v>0.55367673982201793</v>
      </c>
      <c r="H71">
        <f>'Data-Error'!L71</f>
        <v>0.62888295079186984</v>
      </c>
      <c r="I71">
        <f>'Data-Error'!M71</f>
        <v>0.58417558780081547</v>
      </c>
      <c r="J71">
        <f>'Data-Error'!N71</f>
        <v>0.57260208994689865</v>
      </c>
      <c r="K71">
        <f>'Data-Error'!O71</f>
        <v>0.58417558780081547</v>
      </c>
      <c r="L71">
        <f>'Data-Error'!P71</f>
        <v>0.58943785656101788</v>
      </c>
      <c r="M71">
        <f>'Data-Error'!Q71</f>
        <v>2.1484934345733508E-3</v>
      </c>
      <c r="N71">
        <f>'Data-Error'!R71</f>
        <v>0.47910671157022172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7.3614381389217609E-3</v>
      </c>
      <c r="D72">
        <f>'Data-Error'!H72</f>
        <v>0.59193381781991183</v>
      </c>
      <c r="E72">
        <f>'Data-Error'!I72</f>
        <v>0.6378206054674227</v>
      </c>
      <c r="F72">
        <f>'Data-Error'!J72</f>
        <v>0.66936138903230891</v>
      </c>
      <c r="G72">
        <f>'Data-Error'!K72</f>
        <v>0.56091987141548771</v>
      </c>
      <c r="H72">
        <f>'Data-Error'!L72</f>
        <v>0.63783147176568011</v>
      </c>
      <c r="I72">
        <f>'Data-Error'!M72</f>
        <v>0.59193381781991183</v>
      </c>
      <c r="J72">
        <f>'Data-Error'!N72</f>
        <v>0.58229610571818546</v>
      </c>
      <c r="K72">
        <f>'Data-Error'!O72</f>
        <v>0.59193381781991183</v>
      </c>
      <c r="L72">
        <f>'Data-Error'!P72</f>
        <v>0.60725793068482581</v>
      </c>
      <c r="M72">
        <f>'Data-Error'!Q72</f>
        <v>2.3767562013760624E-3</v>
      </c>
      <c r="N72">
        <f>'Data-Error'!R72</f>
        <v>0.48910671157022173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1.8439295023263247E-2</v>
      </c>
      <c r="D73">
        <f>'Data-Error'!H73</f>
        <v>0.59916968722346109</v>
      </c>
      <c r="E73">
        <f>'Data-Error'!I73</f>
        <v>0.64707335636686736</v>
      </c>
      <c r="F73">
        <f>'Data-Error'!J73</f>
        <v>0.67846345229874427</v>
      </c>
      <c r="G73">
        <f>'Data-Error'!K73</f>
        <v>0.56788074294583457</v>
      </c>
      <c r="H73">
        <f>'Data-Error'!L73</f>
        <v>0.64707266902306126</v>
      </c>
      <c r="I73">
        <f>'Data-Error'!M73</f>
        <v>0.59916968722346109</v>
      </c>
      <c r="J73">
        <f>'Data-Error'!N73</f>
        <v>0.59356974570167131</v>
      </c>
      <c r="K73">
        <f>'Data-Error'!O73</f>
        <v>0.59916968722346109</v>
      </c>
      <c r="L73">
        <f>'Data-Error'!P73</f>
        <v>0.62372768003449086</v>
      </c>
      <c r="M73">
        <f>'Data-Error'!Q73</f>
        <v>1.124666178057232E-3</v>
      </c>
      <c r="N73">
        <f>'Data-Error'!R73</f>
        <v>0.49910671157022174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2.0656315877688125E-2</v>
      </c>
      <c r="D74">
        <f>'Data-Error'!H74</f>
        <v>0.60766434568176719</v>
      </c>
      <c r="E74">
        <f>'Data-Error'!I74</f>
        <v>0.65530415028481892</v>
      </c>
      <c r="F74">
        <f>'Data-Error'!J74</f>
        <v>0.68802398565016509</v>
      </c>
      <c r="G74">
        <f>'Data-Error'!K74</f>
        <v>0.57532984386497588</v>
      </c>
      <c r="H74">
        <f>'Data-Error'!L74</f>
        <v>0.655315149193471</v>
      </c>
      <c r="I74">
        <f>'Data-Error'!M74</f>
        <v>0.60766434568176719</v>
      </c>
      <c r="J74">
        <f>'Data-Error'!N74</f>
        <v>0.6015246685991591</v>
      </c>
      <c r="K74">
        <f>'Data-Error'!O74</f>
        <v>0.60766434568177319</v>
      </c>
      <c r="L74">
        <f>'Data-Error'!P74</f>
        <v>0.64278114450830559</v>
      </c>
      <c r="M74">
        <f>'Data-Error'!Q74</f>
        <v>2.7951202546006026E-5</v>
      </c>
      <c r="N74">
        <f>'Data-Error'!R74</f>
        <v>0.50910671157022169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2.0549019903664367E-2</v>
      </c>
      <c r="D75">
        <f>'Data-Error'!H75</f>
        <v>0.61441885835353394</v>
      </c>
      <c r="E75">
        <f>'Data-Error'!I75</f>
        <v>0.66430431940041479</v>
      </c>
      <c r="F75">
        <f>'Data-Error'!J75</f>
        <v>0.69745475963966452</v>
      </c>
      <c r="G75">
        <f>'Data-Error'!K75</f>
        <v>0.58174630970580665</v>
      </c>
      <c r="H75">
        <f>'Data-Error'!L75</f>
        <v>0.66430640608479408</v>
      </c>
      <c r="I75">
        <f>'Data-Error'!M75</f>
        <v>0.61441885835353394</v>
      </c>
      <c r="J75">
        <f>'Data-Error'!N75</f>
        <v>0.60293900533460976</v>
      </c>
      <c r="K75">
        <f>'Data-Error'!O75</f>
        <v>0.61441885835353394</v>
      </c>
      <c r="L75">
        <f>'Data-Error'!P75</f>
        <v>0.64653256238486501</v>
      </c>
      <c r="M75">
        <f>'Data-Error'!Q75</f>
        <v>1.410687245931852E-3</v>
      </c>
      <c r="N75">
        <f>'Data-Error'!R75</f>
        <v>0.5191067115702217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1.6324998829622406E-2</v>
      </c>
      <c r="D76">
        <f>'Data-Error'!H76</f>
        <v>0.62157229478371456</v>
      </c>
      <c r="E76">
        <f>'Data-Error'!I76</f>
        <v>0.67156912234715749</v>
      </c>
      <c r="F76">
        <f>'Data-Error'!J76</f>
        <v>0.70723163980555392</v>
      </c>
      <c r="G76">
        <f>'Data-Error'!K76</f>
        <v>0.58739328868346241</v>
      </c>
      <c r="H76">
        <f>'Data-Error'!L76</f>
        <v>0.6715640384982533</v>
      </c>
      <c r="I76">
        <f>'Data-Error'!M76</f>
        <v>0.62157229478371456</v>
      </c>
      <c r="J76">
        <f>'Data-Error'!N76</f>
        <v>0.59412153098623577</v>
      </c>
      <c r="K76">
        <f>'Data-Error'!O76</f>
        <v>0.62157229478371456</v>
      </c>
      <c r="L76">
        <f>'Data-Error'!P76</f>
        <v>0.6334166056861531</v>
      </c>
      <c r="M76">
        <f>'Data-Error'!Q76</f>
        <v>1.0864632478801428E-3</v>
      </c>
      <c r="N76">
        <f>'Data-Error'!R76</f>
        <v>0.52910671157022171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1.2531530991125417E-2</v>
      </c>
      <c r="D77">
        <f>'Data-Error'!H77</f>
        <v>0.62798404701174693</v>
      </c>
      <c r="E77">
        <f>'Data-Error'!I77</f>
        <v>0.67809083270873749</v>
      </c>
      <c r="F77">
        <f>'Data-Error'!J77</f>
        <v>0.71580267884134097</v>
      </c>
      <c r="G77">
        <f>'Data-Error'!K77</f>
        <v>0.59219517934025612</v>
      </c>
      <c r="H77">
        <f>'Data-Error'!L77</f>
        <v>0.67808053903234833</v>
      </c>
      <c r="I77">
        <f>'Data-Error'!M77</f>
        <v>0.62798404701174693</v>
      </c>
      <c r="J77">
        <f>'Data-Error'!N77</f>
        <v>0.58143062573614912</v>
      </c>
      <c r="K77">
        <f>'Data-Error'!O77</f>
        <v>0.62798404701174693</v>
      </c>
      <c r="L77">
        <f>'Data-Error'!P77</f>
        <v>0.61439742580610279</v>
      </c>
      <c r="M77">
        <f>'Data-Error'!Q77</f>
        <v>6.3656218865437708E-4</v>
      </c>
      <c r="N77">
        <f>'Data-Error'!R77</f>
        <v>0.53910671157022172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1.6375661798157748E-2</v>
      </c>
      <c r="D78">
        <f>'Data-Error'!H78</f>
        <v>0.63370722307366156</v>
      </c>
      <c r="E78">
        <f>'Data-Error'!I78</f>
        <v>0.68485303317302437</v>
      </c>
      <c r="F78">
        <f>'Data-Error'!J78</f>
        <v>0.72573943150684095</v>
      </c>
      <c r="G78">
        <f>'Data-Error'!K78</f>
        <v>0.59686830000488256</v>
      </c>
      <c r="H78">
        <f>'Data-Error'!L78</f>
        <v>0.68485441589859852</v>
      </c>
      <c r="I78">
        <f>'Data-Error'!M78</f>
        <v>0.63370722307366156</v>
      </c>
      <c r="J78">
        <f>'Data-Error'!N78</f>
        <v>0.59613979802421302</v>
      </c>
      <c r="K78">
        <f>'Data-Error'!O78</f>
        <v>0.63370722307366156</v>
      </c>
      <c r="L78">
        <f>'Data-Error'!P78</f>
        <v>0.61744681200062168</v>
      </c>
      <c r="M78">
        <f>'Data-Error'!Q78</f>
        <v>1.5414050129646251E-3</v>
      </c>
      <c r="N78">
        <f>'Data-Error'!R78</f>
        <v>0.54910671157022173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1.7111721307603245E-2</v>
      </c>
      <c r="D79">
        <f>'Data-Error'!H79</f>
        <v>0.63937393030742751</v>
      </c>
      <c r="E79">
        <f>'Data-Error'!I79</f>
        <v>0.68878460467004343</v>
      </c>
      <c r="F79">
        <f>'Data-Error'!J79</f>
        <v>0.73589603931353065</v>
      </c>
      <c r="G79">
        <f>'Data-Error'!K79</f>
        <v>0.6001020791998759</v>
      </c>
      <c r="H79">
        <f>'Data-Error'!L79</f>
        <v>0.68878654223816904</v>
      </c>
      <c r="I79">
        <f>'Data-Error'!M79</f>
        <v>0.63937393030742751</v>
      </c>
      <c r="J79">
        <f>'Data-Error'!N79</f>
        <v>0.6157383880273728</v>
      </c>
      <c r="K79">
        <f>'Data-Error'!O79</f>
        <v>0.63937393030742751</v>
      </c>
      <c r="L79">
        <f>'Data-Error'!P79</f>
        <v>0.6191173919977645</v>
      </c>
      <c r="M79">
        <f>'Data-Error'!Q79</f>
        <v>1.8138263986595127E-3</v>
      </c>
      <c r="N79">
        <f>'Data-Error'!R79</f>
        <v>0.55910671157022174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1.5729577961399899E-2</v>
      </c>
      <c r="D80">
        <f>'Data-Error'!H80</f>
        <v>0.64397555618444668</v>
      </c>
      <c r="E80">
        <f>'Data-Error'!I80</f>
        <v>0.69291241407559112</v>
      </c>
      <c r="F80">
        <f>'Data-Error'!J80</f>
        <v>0.74535575699847934</v>
      </c>
      <c r="G80">
        <f>'Data-Error'!K80</f>
        <v>0.60258347820218672</v>
      </c>
      <c r="H80">
        <f>'Data-Error'!L80</f>
        <v>0.69290678180995779</v>
      </c>
      <c r="I80">
        <f>'Data-Error'!M80</f>
        <v>0.64397555618444668</v>
      </c>
      <c r="J80">
        <f>'Data-Error'!N80</f>
        <v>0.64478798147906036</v>
      </c>
      <c r="K80">
        <f>'Data-Error'!O80</f>
        <v>0.64397555618444668</v>
      </c>
      <c r="L80">
        <f>'Data-Error'!P80</f>
        <v>0.6344756924242666</v>
      </c>
      <c r="M80">
        <f>'Data-Error'!Q80</f>
        <v>1.2686130989947031E-3</v>
      </c>
      <c r="N80">
        <f>'Data-Error'!R80</f>
        <v>0.56910671157022175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1.4133054837905223E-2</v>
      </c>
      <c r="D81">
        <f>'Data-Error'!H81</f>
        <v>0.64626585458281371</v>
      </c>
      <c r="E81">
        <f>'Data-Error'!I81</f>
        <v>0.69749114242371468</v>
      </c>
      <c r="F81">
        <f>'Data-Error'!J81</f>
        <v>0.75521352358599425</v>
      </c>
      <c r="G81">
        <f>'Data-Error'!K81</f>
        <v>0.60343867825717856</v>
      </c>
      <c r="H81">
        <f>'Data-Error'!L81</f>
        <v>0.69748120016492965</v>
      </c>
      <c r="I81">
        <f>'Data-Error'!M81</f>
        <v>0.64626585458281371</v>
      </c>
      <c r="J81">
        <f>'Data-Error'!N81</f>
        <v>0.67045660401449991</v>
      </c>
      <c r="K81">
        <f>'Data-Error'!O81</f>
        <v>0.64626585458281371</v>
      </c>
      <c r="L81">
        <f>'Data-Error'!P81</f>
        <v>0.66382149910833377</v>
      </c>
      <c r="M81">
        <f>'Data-Error'!Q81</f>
        <v>2.1289901584038151E-3</v>
      </c>
      <c r="N81">
        <f>'Data-Error'!R81</f>
        <v>0.57910671157022175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1.6297626052113545E-2</v>
      </c>
      <c r="D82">
        <f>'Data-Error'!H82</f>
        <v>0.64775101457226059</v>
      </c>
      <c r="E82">
        <f>'Data-Error'!I82</f>
        <v>0.69888169751081086</v>
      </c>
      <c r="F82">
        <f>'Data-Error'!J82</f>
        <v>0.76307563699031666</v>
      </c>
      <c r="G82">
        <f>'Data-Error'!K82</f>
        <v>0.60201223697162687</v>
      </c>
      <c r="H82">
        <f>'Data-Error'!L82</f>
        <v>0.69887691011379205</v>
      </c>
      <c r="I82">
        <f>'Data-Error'!M82</f>
        <v>0.64775101457226059</v>
      </c>
      <c r="J82">
        <f>'Data-Error'!N82</f>
        <v>0.67272890957484544</v>
      </c>
      <c r="K82">
        <f>'Data-Error'!O82</f>
        <v>0.64775101457226059</v>
      </c>
      <c r="L82">
        <f>'Data-Error'!P82</f>
        <v>0.6771128836861986</v>
      </c>
      <c r="M82">
        <f>'Data-Error'!Q82</f>
        <v>1.2130625847519561E-3</v>
      </c>
      <c r="N82">
        <f>'Data-Error'!R82</f>
        <v>0.51111044570902409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1.3936702806911838E-2</v>
      </c>
      <c r="D83">
        <f>'Data-Error'!H83</f>
        <v>0.65810527560709642</v>
      </c>
      <c r="E83">
        <f>'Data-Error'!I83</f>
        <v>0.7107488546071079</v>
      </c>
      <c r="F83">
        <f>'Data-Error'!J83</f>
        <v>0.77174271647009418</v>
      </c>
      <c r="G83">
        <f>'Data-Error'!K83</f>
        <v>0.61267065580019364</v>
      </c>
      <c r="H83">
        <f>'Data-Error'!L83</f>
        <v>0.71075248634894661</v>
      </c>
      <c r="I83">
        <f>'Data-Error'!M83</f>
        <v>0.65810527560709642</v>
      </c>
      <c r="J83">
        <f>'Data-Error'!N83</f>
        <v>0.67734906514148929</v>
      </c>
      <c r="K83">
        <f>'Data-Error'!O83</f>
        <v>0.65810527560709642</v>
      </c>
      <c r="L83">
        <f>'Data-Error'!P83</f>
        <v>0.69877843938877937</v>
      </c>
      <c r="M83">
        <f>'Data-Error'!Q83</f>
        <v>1.2786229348832612E-3</v>
      </c>
      <c r="N83">
        <f>'Data-Error'!R83</f>
        <v>0.52111044570902409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1.3217306127595613E-2</v>
      </c>
      <c r="D84">
        <f>'Data-Error'!H84</f>
        <v>0.66892907045220262</v>
      </c>
      <c r="E84">
        <f>'Data-Error'!I84</f>
        <v>0.72155819952852607</v>
      </c>
      <c r="F84">
        <f>'Data-Error'!J84</f>
        <v>0.78022166192945197</v>
      </c>
      <c r="G84">
        <f>'Data-Error'!K84</f>
        <v>0.6234343777780722</v>
      </c>
      <c r="H84">
        <f>'Data-Error'!L84</f>
        <v>0.72155034880111857</v>
      </c>
      <c r="I84">
        <f>'Data-Error'!M84</f>
        <v>0.66892907045220262</v>
      </c>
      <c r="J84">
        <f>'Data-Error'!N84</f>
        <v>0.68486476729166146</v>
      </c>
      <c r="K84">
        <f>'Data-Error'!O84</f>
        <v>0.66892907045220262</v>
      </c>
      <c r="L84">
        <f>'Data-Error'!P84</f>
        <v>0.71828507655991669</v>
      </c>
      <c r="M84">
        <f>'Data-Error'!Q84</f>
        <v>7.2027681647343633E-4</v>
      </c>
      <c r="N84">
        <f>'Data-Error'!R84</f>
        <v>0.5311104457090241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1.7770170271840108E-2</v>
      </c>
      <c r="D85">
        <f>'Data-Error'!H85</f>
        <v>0.67858432037061123</v>
      </c>
      <c r="E85">
        <f>'Data-Error'!I85</f>
        <v>0.73256630145871116</v>
      </c>
      <c r="F85">
        <f>'Data-Error'!J85</f>
        <v>0.78838208055858905</v>
      </c>
      <c r="G85">
        <f>'Data-Error'!K85</f>
        <v>0.63347858567562798</v>
      </c>
      <c r="H85">
        <f>'Data-Error'!L85</f>
        <v>0.73256009451196613</v>
      </c>
      <c r="I85">
        <f>'Data-Error'!M85</f>
        <v>0.67858432037061123</v>
      </c>
      <c r="J85">
        <f>'Data-Error'!N85</f>
        <v>0.69762915374123291</v>
      </c>
      <c r="K85">
        <f>'Data-Error'!O85</f>
        <v>0.67858432037061123</v>
      </c>
      <c r="L85">
        <f>'Data-Error'!P85</f>
        <v>0.72877306595836644</v>
      </c>
      <c r="M85">
        <f>'Data-Error'!Q85</f>
        <v>9.0259978774873129E-4</v>
      </c>
      <c r="N85">
        <f>'Data-Error'!R85</f>
        <v>0.54111044570902411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1.6875749294458814E-2</v>
      </c>
      <c r="D86">
        <f>'Data-Error'!H86</f>
        <v>0.68652146747410603</v>
      </c>
      <c r="E86">
        <f>'Data-Error'!I86</f>
        <v>0.7440998457135084</v>
      </c>
      <c r="F86">
        <f>'Data-Error'!J86</f>
        <v>0.79655185472564871</v>
      </c>
      <c r="G86">
        <f>'Data-Error'!K86</f>
        <v>0.64247161060305391</v>
      </c>
      <c r="H86">
        <f>'Data-Error'!L86</f>
        <v>0.74410301570200543</v>
      </c>
      <c r="I86">
        <f>'Data-Error'!M86</f>
        <v>0.68652146747410603</v>
      </c>
      <c r="J86">
        <f>'Data-Error'!N86</f>
        <v>0.71174668960016296</v>
      </c>
      <c r="K86">
        <f>'Data-Error'!O86</f>
        <v>0.68652146747410603</v>
      </c>
      <c r="L86">
        <f>'Data-Error'!P86</f>
        <v>0.73693920327618789</v>
      </c>
      <c r="M86">
        <f>'Data-Error'!Q86</f>
        <v>6.4558807344630709E-4</v>
      </c>
      <c r="N86">
        <f>'Data-Error'!R86</f>
        <v>0.55111044570902412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1.6196252105195347E-2</v>
      </c>
      <c r="D87">
        <f>'Data-Error'!H87</f>
        <v>0.69532461893450137</v>
      </c>
      <c r="E87">
        <f>'Data-Error'!I87</f>
        <v>0.75461059328673319</v>
      </c>
      <c r="F87">
        <f>'Data-Error'!J87</f>
        <v>0.80406245328321979</v>
      </c>
      <c r="G87">
        <f>'Data-Error'!K87</f>
        <v>0.65177424746785362</v>
      </c>
      <c r="H87">
        <f>'Data-Error'!L87</f>
        <v>0.75462094327318785</v>
      </c>
      <c r="I87">
        <f>'Data-Error'!M87</f>
        <v>0.69532461893450137</v>
      </c>
      <c r="J87">
        <f>'Data-Error'!N87</f>
        <v>0.72374234463755349</v>
      </c>
      <c r="K87">
        <f>'Data-Error'!O87</f>
        <v>0.69532461893449526</v>
      </c>
      <c r="L87">
        <f>'Data-Error'!P87</f>
        <v>0.74414378474932286</v>
      </c>
      <c r="M87">
        <f>'Data-Error'!Q87</f>
        <v>6.8373451637979143E-4</v>
      </c>
      <c r="N87">
        <f>'Data-Error'!R87</f>
        <v>0.56111044570902402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1.7663976495428391E-2</v>
      </c>
      <c r="D88">
        <f>'Data-Error'!H88</f>
        <v>0.70318452144690413</v>
      </c>
      <c r="E88">
        <f>'Data-Error'!I88</f>
        <v>0.76620967613271862</v>
      </c>
      <c r="F88">
        <f>'Data-Error'!J88</f>
        <v>0.8117298545545204</v>
      </c>
      <c r="G88">
        <f>'Data-Error'!K88</f>
        <v>0.66059119274662204</v>
      </c>
      <c r="H88">
        <f>'Data-Error'!L88</f>
        <v>0.76620075186807846</v>
      </c>
      <c r="I88">
        <f>'Data-Error'!M88</f>
        <v>0.70318452144690413</v>
      </c>
      <c r="J88">
        <f>'Data-Error'!N88</f>
        <v>0.74113281947441623</v>
      </c>
      <c r="K88">
        <f>'Data-Error'!O88</f>
        <v>0.70318452144690413</v>
      </c>
      <c r="L88">
        <f>'Data-Error'!P88</f>
        <v>0.75532297721410258</v>
      </c>
      <c r="M88">
        <f>'Data-Error'!Q88</f>
        <v>1.7486161739615758E-3</v>
      </c>
      <c r="N88">
        <f>'Data-Error'!R88</f>
        <v>0.57111044570902403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1.7021132901911928E-2</v>
      </c>
      <c r="D89">
        <f>'Data-Error'!H89</f>
        <v>0.71078764532321537</v>
      </c>
      <c r="E89">
        <f>'Data-Error'!I89</f>
        <v>0.77757939490204742</v>
      </c>
      <c r="F89">
        <f>'Data-Error'!J89</f>
        <v>0.81895657100824137</v>
      </c>
      <c r="G89">
        <f>'Data-Error'!K89</f>
        <v>0.66901502924394896</v>
      </c>
      <c r="H89">
        <f>'Data-Error'!L89</f>
        <v>0.77759633231416148</v>
      </c>
      <c r="I89">
        <f>'Data-Error'!M89</f>
        <v>0.71078764532321537</v>
      </c>
      <c r="J89">
        <f>'Data-Error'!N89</f>
        <v>0.74707090412860977</v>
      </c>
      <c r="K89">
        <f>'Data-Error'!O89</f>
        <v>0.71078764532321537</v>
      </c>
      <c r="L89">
        <f>'Data-Error'!P89</f>
        <v>0.76024520152036978</v>
      </c>
      <c r="M89">
        <f>'Data-Error'!Q89</f>
        <v>8.0796199550967063E-4</v>
      </c>
      <c r="N89">
        <f>'Data-Error'!R89</f>
        <v>0.58111044570902404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1.9537342426601323E-2</v>
      </c>
      <c r="D90">
        <f>'Data-Error'!H90</f>
        <v>0.7181722265957281</v>
      </c>
      <c r="E90">
        <f>'Data-Error'!I90</f>
        <v>0.78764102888786691</v>
      </c>
      <c r="F90">
        <f>'Data-Error'!J90</f>
        <v>0.82528861542131871</v>
      </c>
      <c r="G90">
        <f>'Data-Error'!K90</f>
        <v>0.67663334834501199</v>
      </c>
      <c r="H90">
        <f>'Data-Error'!L90</f>
        <v>0.78764011260893485</v>
      </c>
      <c r="I90">
        <f>'Data-Error'!M90</f>
        <v>0.7181722265957281</v>
      </c>
      <c r="J90">
        <f>'Data-Error'!N90</f>
        <v>0.73631606976957886</v>
      </c>
      <c r="K90">
        <f>'Data-Error'!O90</f>
        <v>0.7181722265957281</v>
      </c>
      <c r="L90">
        <f>'Data-Error'!P90</f>
        <v>0.74666203061514524</v>
      </c>
      <c r="M90">
        <f>'Data-Error'!Q90</f>
        <v>7.8766242604821901E-4</v>
      </c>
      <c r="N90">
        <f>'Data-Error'!R90</f>
        <v>0.59111044570902405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1.7239264355733863E-2</v>
      </c>
      <c r="D91">
        <f>'Data-Error'!H91</f>
        <v>0.7230953386917256</v>
      </c>
      <c r="E91">
        <f>'Data-Error'!I91</f>
        <v>0.79480867853543646</v>
      </c>
      <c r="F91">
        <f>'Data-Error'!J91</f>
        <v>0.83383850704325924</v>
      </c>
      <c r="G91">
        <f>'Data-Error'!K91</f>
        <v>0.68083440636438386</v>
      </c>
      <c r="H91">
        <f>'Data-Error'!L91</f>
        <v>0.79481574051987502</v>
      </c>
      <c r="I91">
        <f>'Data-Error'!M91</f>
        <v>0.7230953386917256</v>
      </c>
      <c r="J91">
        <f>'Data-Error'!N91</f>
        <v>0.69640186553558914</v>
      </c>
      <c r="K91">
        <f>'Data-Error'!O91</f>
        <v>0.7230953386917256</v>
      </c>
      <c r="L91">
        <f>'Data-Error'!P91</f>
        <v>0.69286712016835306</v>
      </c>
      <c r="M91">
        <f>'Data-Error'!Q91</f>
        <v>6.100728750108031E-4</v>
      </c>
      <c r="N91">
        <f>'Data-Error'!R91</f>
        <v>0.60111044570902405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1.4979530482788272E-2</v>
      </c>
      <c r="D92">
        <f>'Data-Error'!H92</f>
        <v>0.72777839883616124</v>
      </c>
      <c r="E92">
        <f>'Data-Error'!I92</f>
        <v>0.79799648568722925</v>
      </c>
      <c r="F92">
        <f>'Data-Error'!J92</f>
        <v>0.84107911062358454</v>
      </c>
      <c r="G92">
        <f>'Data-Error'!K92</f>
        <v>0.68301061108598837</v>
      </c>
      <c r="H92">
        <f>'Data-Error'!L92</f>
        <v>0.79799006671899841</v>
      </c>
      <c r="I92">
        <f>'Data-Error'!M92</f>
        <v>0.72777839883616124</v>
      </c>
      <c r="J92">
        <f>'Data-Error'!N92</f>
        <v>0.64997271417645786</v>
      </c>
      <c r="K92">
        <f>'Data-Error'!O92</f>
        <v>0.72777839883616124</v>
      </c>
      <c r="L92">
        <f>'Data-Error'!P92</f>
        <v>0.62799306753872919</v>
      </c>
      <c r="M92">
        <f>'Data-Error'!Q92</f>
        <v>1.6361637270451146E-4</v>
      </c>
      <c r="N92">
        <f>'Data-Error'!R92</f>
        <v>0.61111044570902406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1.5879721644278463E-2</v>
      </c>
      <c r="D93">
        <f>'Data-Error'!H93</f>
        <v>0.73286867733053507</v>
      </c>
      <c r="E93">
        <f>'Data-Error'!I93</f>
        <v>0.80110813204183084</v>
      </c>
      <c r="F93">
        <f>'Data-Error'!J93</f>
        <v>0.84735930976400553</v>
      </c>
      <c r="G93">
        <f>'Data-Error'!K93</f>
        <v>0.68466565764464382</v>
      </c>
      <c r="H93">
        <f>'Data-Error'!L93</f>
        <v>0.80111313488215985</v>
      </c>
      <c r="I93">
        <f>'Data-Error'!M93</f>
        <v>0.73286867733053507</v>
      </c>
      <c r="J93">
        <f>'Data-Error'!N93</f>
        <v>0.62805797304829281</v>
      </c>
      <c r="K93">
        <f>'Data-Error'!O93</f>
        <v>0.73286867733053507</v>
      </c>
      <c r="L93">
        <f>'Data-Error'!P93</f>
        <v>0.59471259340283789</v>
      </c>
      <c r="M93">
        <f>'Data-Error'!Q93</f>
        <v>3.3243598044858935E-4</v>
      </c>
      <c r="N93">
        <f>'Data-Error'!R93</f>
        <v>0.62111044570902407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1.372946366982862E-2</v>
      </c>
      <c r="D94">
        <f>'Data-Error'!H94</f>
        <v>0.73165609005163723</v>
      </c>
      <c r="E94">
        <f>'Data-Error'!I94</f>
        <v>0.79849042078546661</v>
      </c>
      <c r="F94">
        <f>'Data-Error'!J94</f>
        <v>0.85433103908256569</v>
      </c>
      <c r="G94">
        <f>'Data-Error'!K94</f>
        <v>0.6784050154000778</v>
      </c>
      <c r="H94">
        <f>'Data-Error'!L94</f>
        <v>0.7984874493007077</v>
      </c>
      <c r="I94">
        <f>'Data-Error'!M94</f>
        <v>0.73165609005163723</v>
      </c>
      <c r="J94">
        <f>'Data-Error'!N94</f>
        <v>0.6365267213134812</v>
      </c>
      <c r="K94">
        <f>'Data-Error'!O94</f>
        <v>0.73165609005163723</v>
      </c>
      <c r="L94">
        <f>'Data-Error'!P94</f>
        <v>0.56475209707909746</v>
      </c>
      <c r="M94">
        <f>'Data-Error'!Q94</f>
        <v>3.7984994621426127E-4</v>
      </c>
      <c r="N94">
        <f>'Data-Error'!R94</f>
        <v>0.62779373026002594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1.4198956762684886E-2</v>
      </c>
      <c r="D95">
        <f>'Data-Error'!H95</f>
        <v>0.73069364813997584</v>
      </c>
      <c r="E95">
        <f>'Data-Error'!I95</f>
        <v>0.78977476556833437</v>
      </c>
      <c r="F95">
        <f>'Data-Error'!J95</f>
        <v>0.85910904093847063</v>
      </c>
      <c r="G95">
        <f>'Data-Error'!K95</f>
        <v>0.66820401139517394</v>
      </c>
      <c r="H95">
        <f>'Data-Error'!L95</f>
        <v>0.78977413044105094</v>
      </c>
      <c r="I95">
        <f>'Data-Error'!M95</f>
        <v>0.73069364813997584</v>
      </c>
      <c r="J95">
        <f>'Data-Error'!N95</f>
        <v>0.63473923662328124</v>
      </c>
      <c r="K95">
        <f>'Data-Error'!O95</f>
        <v>0.73069364813997584</v>
      </c>
      <c r="L95">
        <f>'Data-Error'!P95</f>
        <v>0.53605179555707416</v>
      </c>
      <c r="M95">
        <f>'Data-Error'!Q95</f>
        <v>1.6684263828531387E-4</v>
      </c>
      <c r="N95">
        <f>'Data-Error'!R95</f>
        <v>0.51297527168631618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1.476937968904081E-2</v>
      </c>
      <c r="D96">
        <f>'Data-Error'!H96</f>
        <v>0.71568856680936355</v>
      </c>
      <c r="E96">
        <f>'Data-Error'!I96</f>
        <v>0.78261389901800538</v>
      </c>
      <c r="F96">
        <f>'Data-Error'!J96</f>
        <v>0.87375679421578378</v>
      </c>
      <c r="G96">
        <f>'Data-Error'!K96</f>
        <v>0.65333627008287243</v>
      </c>
      <c r="H96">
        <f>'Data-Error'!L96</f>
        <v>0.78259880331076126</v>
      </c>
      <c r="I96">
        <f>'Data-Error'!M96</f>
        <v>0.71568856680936355</v>
      </c>
      <c r="J96">
        <f>'Data-Error'!N96</f>
        <v>0.76824318398201985</v>
      </c>
      <c r="K96">
        <f>'Data-Error'!O96</f>
        <v>0.71568856680936355</v>
      </c>
      <c r="L96">
        <f>'Data-Error'!P96</f>
        <v>0.7373985984010305</v>
      </c>
      <c r="M96">
        <f>'Data-Error'!Q96</f>
        <v>2.2462259570488197E-4</v>
      </c>
      <c r="N96">
        <f>'Data-Error'!R96</f>
        <v>0.52297527168631619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1.3091042517482374E-2</v>
      </c>
      <c r="D97">
        <f>'Data-Error'!H97</f>
        <v>0.68012086209680833</v>
      </c>
      <c r="E97">
        <f>'Data-Error'!I97</f>
        <v>0.7592416987670022</v>
      </c>
      <c r="F97">
        <f>'Data-Error'!J97</f>
        <v>0.87512670029592832</v>
      </c>
      <c r="G97">
        <f>'Data-Error'!K97</f>
        <v>0.61499451113992132</v>
      </c>
      <c r="H97">
        <f>'Data-Error'!L97</f>
        <v>0.75924218732702664</v>
      </c>
      <c r="I97">
        <f>'Data-Error'!M97</f>
        <v>0.68012086209680833</v>
      </c>
      <c r="J97">
        <f>'Data-Error'!N97</f>
        <v>0.7646768637262702</v>
      </c>
      <c r="K97">
        <f>'Data-Error'!O97</f>
        <v>0.68012086209680833</v>
      </c>
      <c r="L97">
        <f>'Data-Error'!P97</f>
        <v>0.79478504068246081</v>
      </c>
      <c r="M97">
        <f>'Data-Error'!Q97</f>
        <v>4.2694983942319353E-4</v>
      </c>
      <c r="N97">
        <f>'Data-Error'!R97</f>
        <v>0.5329752716863162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1.4381586119785662E-2</v>
      </c>
      <c r="D98">
        <f>'Data-Error'!H98</f>
        <v>0.65867547076014021</v>
      </c>
      <c r="E98">
        <f>'Data-Error'!I98</f>
        <v>0.73755842927046789</v>
      </c>
      <c r="F98">
        <f>'Data-Error'!J98</f>
        <v>0.86879188235567073</v>
      </c>
      <c r="G98">
        <f>'Data-Error'!K98</f>
        <v>0.58346220964168438</v>
      </c>
      <c r="H98">
        <f>'Data-Error'!L98</f>
        <v>0.73755060112266535</v>
      </c>
      <c r="I98">
        <f>'Data-Error'!M98</f>
        <v>0.65867547076014021</v>
      </c>
      <c r="J98">
        <f>'Data-Error'!N98</f>
        <v>0.70896643487164457</v>
      </c>
      <c r="K98">
        <f>'Data-Error'!O98</f>
        <v>0.65867547076014021</v>
      </c>
      <c r="L98">
        <f>'Data-Error'!P98</f>
        <v>0.72357815001892578</v>
      </c>
      <c r="M98">
        <f>'Data-Error'!Q98</f>
        <v>5.2142950250842757E-4</v>
      </c>
      <c r="N98">
        <f>'Data-Error'!R98</f>
        <v>0.35024926026544773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1.0830071272751263E-2</v>
      </c>
      <c r="D99">
        <f>'Data-Error'!H99</f>
        <v>0.68375060981345981</v>
      </c>
      <c r="E99">
        <f>'Data-Error'!I99</f>
        <v>0.74170139526244672</v>
      </c>
      <c r="F99">
        <f>'Data-Error'!J99</f>
        <v>0.86838730601633296</v>
      </c>
      <c r="G99">
        <f>'Data-Error'!K99</f>
        <v>0.6015209553267149</v>
      </c>
      <c r="H99">
        <f>'Data-Error'!L99</f>
        <v>0.74170848005093359</v>
      </c>
      <c r="I99">
        <f>'Data-Error'!M99</f>
        <v>0.68375060981345981</v>
      </c>
      <c r="J99">
        <f>'Data-Error'!N99</f>
        <v>0.71258115091975061</v>
      </c>
      <c r="K99">
        <f>'Data-Error'!O99</f>
        <v>0.68375060981345981</v>
      </c>
      <c r="L99">
        <f>'Data-Error'!P99</f>
        <v>0.75988231820916596</v>
      </c>
      <c r="M99">
        <f>'Data-Error'!Q99</f>
        <v>1.1102917643444205E-4</v>
      </c>
      <c r="N99">
        <f>'Data-Error'!R99</f>
        <v>0.36024926026544785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8.7524653308923422E-3</v>
      </c>
      <c r="D100">
        <f>'Data-Error'!H100</f>
        <v>0.70803015266585023</v>
      </c>
      <c r="E100">
        <f>'Data-Error'!I100</f>
        <v>0.72438288677803309</v>
      </c>
      <c r="F100">
        <f>'Data-Error'!J100</f>
        <v>0.84994037988551641</v>
      </c>
      <c r="G100">
        <f>'Data-Error'!K100</f>
        <v>0.60999131820807151</v>
      </c>
      <c r="H100">
        <f>'Data-Error'!L100</f>
        <v>0.72437950831554154</v>
      </c>
      <c r="I100">
        <f>'Data-Error'!M100</f>
        <v>0.70803015266585023</v>
      </c>
      <c r="J100">
        <f>'Data-Error'!N100</f>
        <v>0.71882282135527142</v>
      </c>
      <c r="K100">
        <f>'Data-Error'!O100</f>
        <v>0.70803015266585023</v>
      </c>
      <c r="L100">
        <f>'Data-Error'!P100</f>
        <v>0.74527648394318258</v>
      </c>
      <c r="M100">
        <f>'Data-Error'!Q100</f>
        <v>1.3319748456558367E-6</v>
      </c>
      <c r="N100">
        <f>'Data-Error'!R100</f>
        <v>0.37024926026544785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2.4672024027144572E-2</v>
      </c>
      <c r="D101">
        <f>'Data-Error'!H101</f>
        <v>0.73050329495710564</v>
      </c>
      <c r="E101">
        <f>'Data-Error'!I101</f>
        <v>0.73150620026141644</v>
      </c>
      <c r="F101">
        <f>'Data-Error'!J101</f>
        <v>0.85087164767200196</v>
      </c>
      <c r="G101">
        <f>'Data-Error'!K101</f>
        <v>0.62909814510429418</v>
      </c>
      <c r="H101">
        <f>'Data-Error'!L101</f>
        <v>0.73150755439847959</v>
      </c>
      <c r="I101">
        <f>'Data-Error'!M101</f>
        <v>0.73050329495710564</v>
      </c>
      <c r="J101">
        <f>'Data-Error'!N101</f>
        <v>0.72361990142262989</v>
      </c>
      <c r="K101">
        <f>'Data-Error'!O101</f>
        <v>0.73050329495710564</v>
      </c>
      <c r="L101">
        <f>'Data-Error'!P101</f>
        <v>0.73198381449717231</v>
      </c>
      <c r="M101">
        <f>'Data-Error'!Q101</f>
        <v>1.374904416125769E-4</v>
      </c>
      <c r="N101">
        <f>'Data-Error'!R101</f>
        <v>0.34070205355531602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2.4299647580989545E-2</v>
      </c>
      <c r="D102">
        <f>'Data-Error'!H102</f>
        <v>0.74824795253294552</v>
      </c>
      <c r="E102">
        <f>'Data-Error'!I102</f>
        <v>0.72993920571426085</v>
      </c>
      <c r="F102">
        <f>'Data-Error'!J102</f>
        <v>0.82821273167869047</v>
      </c>
      <c r="G102">
        <f>'Data-Error'!K102</f>
        <v>0.64083650866766284</v>
      </c>
      <c r="H102">
        <f>'Data-Error'!L102</f>
        <v>0.72993293009231142</v>
      </c>
      <c r="I102">
        <f>'Data-Error'!M102</f>
        <v>0.74824795253294552</v>
      </c>
      <c r="J102">
        <f>'Data-Error'!N102</f>
        <v>0.66985888051386144</v>
      </c>
      <c r="K102">
        <f>'Data-Error'!O102</f>
        <v>0.74824795253294552</v>
      </c>
      <c r="L102">
        <f>'Data-Error'!P102</f>
        <v>0.65554723191711417</v>
      </c>
      <c r="M102">
        <f>'Data-Error'!Q102</f>
        <v>1.0212632718799644E-4</v>
      </c>
      <c r="N102">
        <f>'Data-Error'!R102</f>
        <v>0.35070205355531603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1.8806863014080969E-2</v>
      </c>
      <c r="D103">
        <f>'Data-Error'!H103</f>
        <v>0.72199664012970333</v>
      </c>
      <c r="E103">
        <f>'Data-Error'!I103</f>
        <v>0.61951815322410497</v>
      </c>
      <c r="F103">
        <f>'Data-Error'!J103</f>
        <v>0.71828111871183697</v>
      </c>
      <c r="G103">
        <f>'Data-Error'!K103</f>
        <v>0.57599657979381469</v>
      </c>
      <c r="H103">
        <f>'Data-Error'!L103</f>
        <v>0.61952391853690336</v>
      </c>
      <c r="I103">
        <f>'Data-Error'!M103</f>
        <v>0.72199664012970333</v>
      </c>
      <c r="J103">
        <f>'Data-Error'!N103</f>
        <v>0.60919267560703427</v>
      </c>
      <c r="K103">
        <f>'Data-Error'!O103</f>
        <v>0.72199664012970333</v>
      </c>
      <c r="L103">
        <f>'Data-Error'!P103</f>
        <v>0.73713951427185809</v>
      </c>
      <c r="M103">
        <f>'Data-Error'!Q103</f>
        <v>7.3415841994743311E-5</v>
      </c>
      <c r="N103">
        <f>'Data-Error'!R103</f>
        <v>0.27167264903565891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120.34090000000002</v>
      </c>
      <c r="D1">
        <f t="shared" ref="D1:N1" si="0">D2^2</f>
        <v>19.980899999999998</v>
      </c>
      <c r="E1">
        <f t="shared" si="0"/>
        <v>7.952399999999999</v>
      </c>
      <c r="F1">
        <f t="shared" si="0"/>
        <v>1.9043999999999996</v>
      </c>
      <c r="G1">
        <f t="shared" si="0"/>
        <v>64.641599999999983</v>
      </c>
      <c r="H1">
        <f t="shared" si="0"/>
        <v>7.8961000000000006</v>
      </c>
      <c r="I1">
        <f t="shared" si="0"/>
        <v>19.980899999999998</v>
      </c>
      <c r="J1">
        <f t="shared" si="0"/>
        <v>61.622499999999995</v>
      </c>
      <c r="K1">
        <f t="shared" si="0"/>
        <v>20.070400000000003</v>
      </c>
      <c r="L1">
        <f t="shared" si="0"/>
        <v>47.472099999999998</v>
      </c>
      <c r="M1">
        <f t="shared" si="0"/>
        <v>140.65959999999998</v>
      </c>
      <c r="N1">
        <f t="shared" si="0"/>
        <v>73.273600000000002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10.97</v>
      </c>
      <c r="D2">
        <f t="shared" ref="D2:N2" si="1">AVERAGE(D4:D103)</f>
        <v>4.47</v>
      </c>
      <c r="E2">
        <f t="shared" si="1"/>
        <v>2.82</v>
      </c>
      <c r="F2">
        <f t="shared" si="1"/>
        <v>1.38</v>
      </c>
      <c r="G2">
        <f t="shared" si="1"/>
        <v>8.0399999999999991</v>
      </c>
      <c r="H2">
        <f t="shared" si="1"/>
        <v>2.81</v>
      </c>
      <c r="I2">
        <f t="shared" si="1"/>
        <v>4.47</v>
      </c>
      <c r="J2">
        <f t="shared" si="1"/>
        <v>7.85</v>
      </c>
      <c r="K2">
        <f t="shared" si="1"/>
        <v>4.4800000000000004</v>
      </c>
      <c r="L2">
        <f t="shared" si="1"/>
        <v>6.89</v>
      </c>
      <c r="M2">
        <f t="shared" si="1"/>
        <v>11.86</v>
      </c>
      <c r="N2">
        <f t="shared" si="1"/>
        <v>8.56</v>
      </c>
    </row>
    <row r="3" spans="2:19" x14ac:dyDescent="0.25">
      <c r="B3" s="2" t="str">
        <f>'Data-Error'!B3</f>
        <v>Desired Diversity</v>
      </c>
      <c r="C3" s="2" t="str">
        <f>'Data-Error'!C3</f>
        <v>Ours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606.11846153846136</v>
      </c>
    </row>
    <row r="4" spans="2:19" x14ac:dyDescent="0.25">
      <c r="B4">
        <f>'Data-Error-I'!B4</f>
        <v>1</v>
      </c>
      <c r="C4">
        <f>_xlfn.RANK.EQ('Data-Error-I'!C4,'Data-Error-I'!C4:N4,0)</f>
        <v>3</v>
      </c>
      <c r="D4">
        <f>_xlfn.RANK.EQ('Data-Error-I'!D4,'Data-Error-I'!C4:N4,0)</f>
        <v>3</v>
      </c>
      <c r="E4">
        <f>_xlfn.RANK.EQ('Data-Error-I'!E4,'Data-Error-I'!C4:N4,0)</f>
        <v>3</v>
      </c>
      <c r="F4">
        <f>_xlfn.RANK.EQ('Data-Error-I'!F4,'Data-Error-I'!C4:N4,0)</f>
        <v>3</v>
      </c>
      <c r="G4">
        <f>_xlfn.RANK.EQ('Data-Error-I'!G4,'Data-Error-I'!C4:N4,0)</f>
        <v>3</v>
      </c>
      <c r="H4">
        <f>_xlfn.RANK.EQ('Data-Error-I'!H4,'Data-Error-I'!C4:N4,0)</f>
        <v>3</v>
      </c>
      <c r="I4">
        <f>_xlfn.RANK.EQ('Data-Error-I'!I4,'Data-Error-I'!C4:N4,0)</f>
        <v>3</v>
      </c>
      <c r="J4">
        <f>_xlfn.RANK.EQ('Data-Error-I'!J4,'Data-Error-I'!C4:N4,0)</f>
        <v>2</v>
      </c>
      <c r="K4">
        <f>_xlfn.RANK.EQ('Data-Error-I'!K4,'Data-Error-I'!C4:N4,0)</f>
        <v>3</v>
      </c>
      <c r="L4">
        <f>_xlfn.RANK.EQ('Data-Error-I'!L4,'Data-Error-I'!C4:N4,0)</f>
        <v>1</v>
      </c>
      <c r="M4">
        <f>_xlfn.RANK.EQ('Data-Error-I'!M4,'Data-Error-I'!C4:N4,0)</f>
        <v>3</v>
      </c>
      <c r="N4">
        <f>_xlfn.RANK.EQ('Data-Error-I'!N4,'Data-Error-I'!C4:N4,0)</f>
        <v>3</v>
      </c>
    </row>
    <row r="5" spans="2:19" x14ac:dyDescent="0.25">
      <c r="B5">
        <f>'Data-Error-I'!B5</f>
        <v>0.99</v>
      </c>
      <c r="C5">
        <f>_xlfn.RANK.EQ('Data-Error-I'!C5,'Data-Error-I'!C5:N5,0)</f>
        <v>12</v>
      </c>
      <c r="D5">
        <f>_xlfn.RANK.EQ('Data-Error-I'!D5,'Data-Error-I'!C5:N5,0)</f>
        <v>5</v>
      </c>
      <c r="E5">
        <f>_xlfn.RANK.EQ('Data-Error-I'!E5,'Data-Error-I'!C5:N5,0)</f>
        <v>3</v>
      </c>
      <c r="F5">
        <f>_xlfn.RANK.EQ('Data-Error-I'!F5,'Data-Error-I'!C5:N5,0)</f>
        <v>8</v>
      </c>
      <c r="G5">
        <f>_xlfn.RANK.EQ('Data-Error-I'!G5,'Data-Error-I'!C5:N5,0)</f>
        <v>4</v>
      </c>
      <c r="H5">
        <f>_xlfn.RANK.EQ('Data-Error-I'!H5,'Data-Error-I'!C5:N5,0)</f>
        <v>2</v>
      </c>
      <c r="I5">
        <f>_xlfn.RANK.EQ('Data-Error-I'!I5,'Data-Error-I'!C5:N5,0)</f>
        <v>5</v>
      </c>
      <c r="J5">
        <f>_xlfn.RANK.EQ('Data-Error-I'!J5,'Data-Error-I'!C5:N5,0)</f>
        <v>9</v>
      </c>
      <c r="K5">
        <f>_xlfn.RANK.EQ('Data-Error-I'!K5,'Data-Error-I'!C5:N5,0)</f>
        <v>5</v>
      </c>
      <c r="L5">
        <f>_xlfn.RANK.EQ('Data-Error-I'!L5,'Data-Error-I'!C5:N5,0)</f>
        <v>10</v>
      </c>
      <c r="M5">
        <f>_xlfn.RANK.EQ('Data-Error-I'!M5,'Data-Error-I'!C5:N5,0)</f>
        <v>11</v>
      </c>
      <c r="N5">
        <f>_xlfn.RANK.EQ('Data-Error-I'!N5,'Data-Error-I'!C5:N5,0)</f>
        <v>1</v>
      </c>
    </row>
    <row r="6" spans="2:19" x14ac:dyDescent="0.25">
      <c r="B6">
        <f>'Data-Error-I'!B6</f>
        <v>0.98</v>
      </c>
      <c r="C6">
        <f>_xlfn.RANK.EQ('Data-Error-I'!C6,'Data-Error-I'!C6:N6,0)</f>
        <v>11</v>
      </c>
      <c r="D6">
        <f>_xlfn.RANK.EQ('Data-Error-I'!D6,'Data-Error-I'!C6:N6,0)</f>
        <v>4</v>
      </c>
      <c r="E6">
        <f>_xlfn.RANK.EQ('Data-Error-I'!E6,'Data-Error-I'!C6:N6,0)</f>
        <v>7</v>
      </c>
      <c r="F6">
        <f>_xlfn.RANK.EQ('Data-Error-I'!F6,'Data-Error-I'!C6:N6,0)</f>
        <v>9</v>
      </c>
      <c r="G6">
        <f>_xlfn.RANK.EQ('Data-Error-I'!G6,'Data-Error-I'!C6:N6,0)</f>
        <v>3</v>
      </c>
      <c r="H6">
        <f>_xlfn.RANK.EQ('Data-Error-I'!H6,'Data-Error-I'!C6:N6,0)</f>
        <v>8</v>
      </c>
      <c r="I6">
        <f>_xlfn.RANK.EQ('Data-Error-I'!I6,'Data-Error-I'!C6:N6,0)</f>
        <v>4</v>
      </c>
      <c r="J6">
        <f>_xlfn.RANK.EQ('Data-Error-I'!J6,'Data-Error-I'!C6:N6,0)</f>
        <v>1</v>
      </c>
      <c r="K6">
        <f>_xlfn.RANK.EQ('Data-Error-I'!K6,'Data-Error-I'!C6:N6,0)</f>
        <v>4</v>
      </c>
      <c r="L6">
        <f>_xlfn.RANK.EQ('Data-Error-I'!L6,'Data-Error-I'!C6:N6,0)</f>
        <v>10</v>
      </c>
      <c r="M6">
        <f>_xlfn.RANK.EQ('Data-Error-I'!M6,'Data-Error-I'!C6:N6,0)</f>
        <v>12</v>
      </c>
      <c r="N6">
        <f>_xlfn.RANK.EQ('Data-Error-I'!N6,'Data-Error-I'!C6:N6,0)</f>
        <v>1</v>
      </c>
    </row>
    <row r="7" spans="2:19" x14ac:dyDescent="0.25">
      <c r="B7">
        <f>'Data-Error-I'!B7</f>
        <v>0.97</v>
      </c>
      <c r="C7">
        <f>_xlfn.RANK.EQ('Data-Error-I'!C7,'Data-Error-I'!C7:N7,0)</f>
        <v>11</v>
      </c>
      <c r="D7">
        <f>_xlfn.RANK.EQ('Data-Error-I'!D7,'Data-Error-I'!C7:N7,0)</f>
        <v>5</v>
      </c>
      <c r="E7">
        <f>_xlfn.RANK.EQ('Data-Error-I'!E7,'Data-Error-I'!C7:N7,0)</f>
        <v>4</v>
      </c>
      <c r="F7">
        <f>_xlfn.RANK.EQ('Data-Error-I'!F7,'Data-Error-I'!C7:N7,0)</f>
        <v>2</v>
      </c>
      <c r="G7">
        <f>_xlfn.RANK.EQ('Data-Error-I'!G7,'Data-Error-I'!C7:N7,0)</f>
        <v>8</v>
      </c>
      <c r="H7">
        <f>_xlfn.RANK.EQ('Data-Error-I'!H7,'Data-Error-I'!C7:N7,0)</f>
        <v>3</v>
      </c>
      <c r="I7">
        <f>_xlfn.RANK.EQ('Data-Error-I'!I7,'Data-Error-I'!C7:N7,0)</f>
        <v>5</v>
      </c>
      <c r="J7">
        <f>_xlfn.RANK.EQ('Data-Error-I'!J7,'Data-Error-I'!C7:N7,0)</f>
        <v>10</v>
      </c>
      <c r="K7">
        <f>_xlfn.RANK.EQ('Data-Error-I'!K7,'Data-Error-I'!C7:N7,0)</f>
        <v>5</v>
      </c>
      <c r="L7">
        <f>_xlfn.RANK.EQ('Data-Error-I'!L7,'Data-Error-I'!C7:N7,0)</f>
        <v>9</v>
      </c>
      <c r="M7">
        <f>_xlfn.RANK.EQ('Data-Error-I'!M7,'Data-Error-I'!C7:N7,0)</f>
        <v>12</v>
      </c>
      <c r="N7">
        <f>_xlfn.RANK.EQ('Data-Error-I'!N7,'Data-Error-I'!C7:N7,0)</f>
        <v>1</v>
      </c>
    </row>
    <row r="8" spans="2:19" x14ac:dyDescent="0.25">
      <c r="B8">
        <f>'Data-Error-I'!B8</f>
        <v>0.96</v>
      </c>
      <c r="C8">
        <f>_xlfn.RANK.EQ('Data-Error-I'!C8,'Data-Error-I'!C8:N8,0)</f>
        <v>11</v>
      </c>
      <c r="D8">
        <f>_xlfn.RANK.EQ('Data-Error-I'!D8,'Data-Error-I'!C8:N8,0)</f>
        <v>5</v>
      </c>
      <c r="E8">
        <f>_xlfn.RANK.EQ('Data-Error-I'!E8,'Data-Error-I'!C8:N8,0)</f>
        <v>2</v>
      </c>
      <c r="F8">
        <f>_xlfn.RANK.EQ('Data-Error-I'!F8,'Data-Error-I'!C8:N8,0)</f>
        <v>4</v>
      </c>
      <c r="G8">
        <f>_xlfn.RANK.EQ('Data-Error-I'!G8,'Data-Error-I'!C8:N8,0)</f>
        <v>8</v>
      </c>
      <c r="H8">
        <f>_xlfn.RANK.EQ('Data-Error-I'!H8,'Data-Error-I'!C8:N8,0)</f>
        <v>3</v>
      </c>
      <c r="I8">
        <f>_xlfn.RANK.EQ('Data-Error-I'!I8,'Data-Error-I'!C8:N8,0)</f>
        <v>5</v>
      </c>
      <c r="J8">
        <f>_xlfn.RANK.EQ('Data-Error-I'!J8,'Data-Error-I'!C8:N8,0)</f>
        <v>9</v>
      </c>
      <c r="K8">
        <f>_xlfn.RANK.EQ('Data-Error-I'!K8,'Data-Error-I'!C8:N8,0)</f>
        <v>5</v>
      </c>
      <c r="L8">
        <f>_xlfn.RANK.EQ('Data-Error-I'!L8,'Data-Error-I'!C8:N8,0)</f>
        <v>10</v>
      </c>
      <c r="M8">
        <f>_xlfn.RANK.EQ('Data-Error-I'!M8,'Data-Error-I'!C8:N8,0)</f>
        <v>12</v>
      </c>
      <c r="N8">
        <f>_xlfn.RANK.EQ('Data-Error-I'!N8,'Data-Error-I'!C8:N8,0)</f>
        <v>1</v>
      </c>
    </row>
    <row r="9" spans="2:19" x14ac:dyDescent="0.25">
      <c r="B9">
        <f>'Data-Error-I'!B9</f>
        <v>0.95</v>
      </c>
      <c r="C9">
        <f>_xlfn.RANK.EQ('Data-Error-I'!C9,'Data-Error-I'!C9:N9,0)</f>
        <v>12</v>
      </c>
      <c r="D9">
        <f>_xlfn.RANK.EQ('Data-Error-I'!D9,'Data-Error-I'!C9:N9,0)</f>
        <v>6</v>
      </c>
      <c r="E9">
        <f>_xlfn.RANK.EQ('Data-Error-I'!E9,'Data-Error-I'!C9:N9,0)</f>
        <v>4</v>
      </c>
      <c r="F9">
        <f>_xlfn.RANK.EQ('Data-Error-I'!F9,'Data-Error-I'!C9:N9,0)</f>
        <v>3</v>
      </c>
      <c r="G9">
        <f>_xlfn.RANK.EQ('Data-Error-I'!G9,'Data-Error-I'!C9:N9,0)</f>
        <v>9</v>
      </c>
      <c r="H9">
        <f>_xlfn.RANK.EQ('Data-Error-I'!H9,'Data-Error-I'!C9:N9,0)</f>
        <v>5</v>
      </c>
      <c r="I9">
        <f>_xlfn.RANK.EQ('Data-Error-I'!I9,'Data-Error-I'!C9:N9,0)</f>
        <v>6</v>
      </c>
      <c r="J9">
        <f>_xlfn.RANK.EQ('Data-Error-I'!J9,'Data-Error-I'!C9:N9,0)</f>
        <v>10</v>
      </c>
      <c r="K9">
        <f>_xlfn.RANK.EQ('Data-Error-I'!K9,'Data-Error-I'!C9:N9,0)</f>
        <v>6</v>
      </c>
      <c r="L9">
        <f>_xlfn.RANK.EQ('Data-Error-I'!L9,'Data-Error-I'!C9:N9,0)</f>
        <v>1</v>
      </c>
      <c r="M9">
        <f>_xlfn.RANK.EQ('Data-Error-I'!M9,'Data-Error-I'!C9:N9,0)</f>
        <v>11</v>
      </c>
      <c r="N9">
        <f>_xlfn.RANK.EQ('Data-Error-I'!N9,'Data-Error-I'!C9:N9,0)</f>
        <v>1</v>
      </c>
    </row>
    <row r="10" spans="2:19" x14ac:dyDescent="0.25">
      <c r="B10">
        <f>'Data-Error-I'!B10</f>
        <v>0.94</v>
      </c>
      <c r="C10">
        <f>_xlfn.RANK.EQ('Data-Error-I'!C10,'Data-Error-I'!C10:N10,0)</f>
        <v>11</v>
      </c>
      <c r="D10">
        <f>_xlfn.RANK.EQ('Data-Error-I'!D10,'Data-Error-I'!C10:N10,0)</f>
        <v>5</v>
      </c>
      <c r="E10">
        <f>_xlfn.RANK.EQ('Data-Error-I'!E10,'Data-Error-I'!C10:N10,0)</f>
        <v>2</v>
      </c>
      <c r="F10">
        <f>_xlfn.RANK.EQ('Data-Error-I'!F10,'Data-Error-I'!C10:N10,0)</f>
        <v>4</v>
      </c>
      <c r="G10">
        <f>_xlfn.RANK.EQ('Data-Error-I'!G10,'Data-Error-I'!C10:N10,0)</f>
        <v>8</v>
      </c>
      <c r="H10">
        <f>_xlfn.RANK.EQ('Data-Error-I'!H10,'Data-Error-I'!C10:N10,0)</f>
        <v>3</v>
      </c>
      <c r="I10">
        <f>_xlfn.RANK.EQ('Data-Error-I'!I10,'Data-Error-I'!C10:N10,0)</f>
        <v>5</v>
      </c>
      <c r="J10">
        <f>_xlfn.RANK.EQ('Data-Error-I'!J10,'Data-Error-I'!C10:N10,0)</f>
        <v>10</v>
      </c>
      <c r="K10">
        <f>_xlfn.RANK.EQ('Data-Error-I'!K10,'Data-Error-I'!C10:N10,0)</f>
        <v>5</v>
      </c>
      <c r="L10">
        <f>_xlfn.RANK.EQ('Data-Error-I'!L10,'Data-Error-I'!C10:N10,0)</f>
        <v>9</v>
      </c>
      <c r="M10">
        <f>_xlfn.RANK.EQ('Data-Error-I'!M10,'Data-Error-I'!C10:N10,0)</f>
        <v>12</v>
      </c>
      <c r="N10">
        <f>_xlfn.RANK.EQ('Data-Error-I'!N10,'Data-Error-I'!C10:N10,0)</f>
        <v>1</v>
      </c>
    </row>
    <row r="11" spans="2:19" x14ac:dyDescent="0.25">
      <c r="B11">
        <f>'Data-Error-I'!B11</f>
        <v>0.93</v>
      </c>
      <c r="C11">
        <f>_xlfn.RANK.EQ('Data-Error-I'!C11,'Data-Error-I'!C11:N11,0)</f>
        <v>11</v>
      </c>
      <c r="D11">
        <f>_xlfn.RANK.EQ('Data-Error-I'!D11,'Data-Error-I'!C11:N11,0)</f>
        <v>5</v>
      </c>
      <c r="E11">
        <f>_xlfn.RANK.EQ('Data-Error-I'!E11,'Data-Error-I'!C11:N11,0)</f>
        <v>4</v>
      </c>
      <c r="F11">
        <f>_xlfn.RANK.EQ('Data-Error-I'!F11,'Data-Error-I'!C11:N11,0)</f>
        <v>2</v>
      </c>
      <c r="G11">
        <f>_xlfn.RANK.EQ('Data-Error-I'!G11,'Data-Error-I'!C11:N11,0)</f>
        <v>8</v>
      </c>
      <c r="H11">
        <f>_xlfn.RANK.EQ('Data-Error-I'!H11,'Data-Error-I'!C11:N11,0)</f>
        <v>3</v>
      </c>
      <c r="I11">
        <f>_xlfn.RANK.EQ('Data-Error-I'!I11,'Data-Error-I'!C11:N11,0)</f>
        <v>5</v>
      </c>
      <c r="J11">
        <f>_xlfn.RANK.EQ('Data-Error-I'!J11,'Data-Error-I'!C11:N11,0)</f>
        <v>9</v>
      </c>
      <c r="K11">
        <f>_xlfn.RANK.EQ('Data-Error-I'!K11,'Data-Error-I'!C11:N11,0)</f>
        <v>5</v>
      </c>
      <c r="L11">
        <f>_xlfn.RANK.EQ('Data-Error-I'!L11,'Data-Error-I'!C11:N11,0)</f>
        <v>10</v>
      </c>
      <c r="M11">
        <f>_xlfn.RANK.EQ('Data-Error-I'!M11,'Data-Error-I'!C11:N11,0)</f>
        <v>12</v>
      </c>
      <c r="N11">
        <f>_xlfn.RANK.EQ('Data-Error-I'!N11,'Data-Error-I'!C11:N11,0)</f>
        <v>1</v>
      </c>
    </row>
    <row r="12" spans="2:19" x14ac:dyDescent="0.25">
      <c r="B12">
        <f>'Data-Error-I'!B12</f>
        <v>0.92</v>
      </c>
      <c r="C12">
        <f>_xlfn.RANK.EQ('Data-Error-I'!C12,'Data-Error-I'!C12:N12,0)</f>
        <v>11</v>
      </c>
      <c r="D12">
        <f>_xlfn.RANK.EQ('Data-Error-I'!D12,'Data-Error-I'!C12:N12,0)</f>
        <v>5</v>
      </c>
      <c r="E12">
        <f>_xlfn.RANK.EQ('Data-Error-I'!E12,'Data-Error-I'!C12:N12,0)</f>
        <v>3</v>
      </c>
      <c r="F12">
        <f>_xlfn.RANK.EQ('Data-Error-I'!F12,'Data-Error-I'!C12:N12,0)</f>
        <v>2</v>
      </c>
      <c r="G12">
        <f>_xlfn.RANK.EQ('Data-Error-I'!G12,'Data-Error-I'!C12:N12,0)</f>
        <v>8</v>
      </c>
      <c r="H12">
        <f>_xlfn.RANK.EQ('Data-Error-I'!H12,'Data-Error-I'!C12:N12,0)</f>
        <v>4</v>
      </c>
      <c r="I12">
        <f>_xlfn.RANK.EQ('Data-Error-I'!I12,'Data-Error-I'!C12:N12,0)</f>
        <v>5</v>
      </c>
      <c r="J12">
        <f>_xlfn.RANK.EQ('Data-Error-I'!J12,'Data-Error-I'!C12:N12,0)</f>
        <v>10</v>
      </c>
      <c r="K12">
        <f>_xlfn.RANK.EQ('Data-Error-I'!K12,'Data-Error-I'!C12:N12,0)</f>
        <v>5</v>
      </c>
      <c r="L12">
        <f>_xlfn.RANK.EQ('Data-Error-I'!L12,'Data-Error-I'!C12:N12,0)</f>
        <v>9</v>
      </c>
      <c r="M12">
        <f>_xlfn.RANK.EQ('Data-Error-I'!M12,'Data-Error-I'!C12:N12,0)</f>
        <v>12</v>
      </c>
      <c r="N12">
        <f>_xlfn.RANK.EQ('Data-Error-I'!N12,'Data-Error-I'!C12:N12,0)</f>
        <v>1</v>
      </c>
    </row>
    <row r="13" spans="2:19" x14ac:dyDescent="0.25">
      <c r="B13">
        <f>'Data-Error-I'!B13</f>
        <v>0.91</v>
      </c>
      <c r="C13">
        <f>_xlfn.RANK.EQ('Data-Error-I'!C13,'Data-Error-I'!C13:N13,0)</f>
        <v>11</v>
      </c>
      <c r="D13">
        <f>_xlfn.RANK.EQ('Data-Error-I'!D13,'Data-Error-I'!C13:N13,0)</f>
        <v>5</v>
      </c>
      <c r="E13">
        <f>_xlfn.RANK.EQ('Data-Error-I'!E13,'Data-Error-I'!C13:N13,0)</f>
        <v>4</v>
      </c>
      <c r="F13">
        <f>_xlfn.RANK.EQ('Data-Error-I'!F13,'Data-Error-I'!C13:N13,0)</f>
        <v>2</v>
      </c>
      <c r="G13">
        <f>_xlfn.RANK.EQ('Data-Error-I'!G13,'Data-Error-I'!C13:N13,0)</f>
        <v>8</v>
      </c>
      <c r="H13">
        <f>_xlfn.RANK.EQ('Data-Error-I'!H13,'Data-Error-I'!C13:N13,0)</f>
        <v>3</v>
      </c>
      <c r="I13">
        <f>_xlfn.RANK.EQ('Data-Error-I'!I13,'Data-Error-I'!C13:N13,0)</f>
        <v>5</v>
      </c>
      <c r="J13">
        <f>_xlfn.RANK.EQ('Data-Error-I'!J13,'Data-Error-I'!C13:N13,0)</f>
        <v>9</v>
      </c>
      <c r="K13">
        <f>_xlfn.RANK.EQ('Data-Error-I'!K13,'Data-Error-I'!C13:N13,0)</f>
        <v>5</v>
      </c>
      <c r="L13">
        <f>_xlfn.RANK.EQ('Data-Error-I'!L13,'Data-Error-I'!C13:N13,0)</f>
        <v>10</v>
      </c>
      <c r="M13">
        <f>_xlfn.RANK.EQ('Data-Error-I'!M13,'Data-Error-I'!C13:N13,0)</f>
        <v>12</v>
      </c>
      <c r="N13">
        <f>_xlfn.RANK.EQ('Data-Error-I'!N13,'Data-Error-I'!C13:N13,0)</f>
        <v>1</v>
      </c>
    </row>
    <row r="14" spans="2:19" x14ac:dyDescent="0.25">
      <c r="B14">
        <f>'Data-Error-I'!B14</f>
        <v>0.9</v>
      </c>
      <c r="C14">
        <f>_xlfn.RANK.EQ('Data-Error-I'!C14,'Data-Error-I'!C14:N14,0)</f>
        <v>11</v>
      </c>
      <c r="D14">
        <f>_xlfn.RANK.EQ('Data-Error-I'!D14,'Data-Error-I'!C14:N14,0)</f>
        <v>5</v>
      </c>
      <c r="E14">
        <f>_xlfn.RANK.EQ('Data-Error-I'!E14,'Data-Error-I'!C14:N14,0)</f>
        <v>4</v>
      </c>
      <c r="F14">
        <f>_xlfn.RANK.EQ('Data-Error-I'!F14,'Data-Error-I'!C14:N14,0)</f>
        <v>2</v>
      </c>
      <c r="G14">
        <f>_xlfn.RANK.EQ('Data-Error-I'!G14,'Data-Error-I'!C14:N14,0)</f>
        <v>8</v>
      </c>
      <c r="H14">
        <f>_xlfn.RANK.EQ('Data-Error-I'!H14,'Data-Error-I'!C14:N14,0)</f>
        <v>3</v>
      </c>
      <c r="I14">
        <f>_xlfn.RANK.EQ('Data-Error-I'!I14,'Data-Error-I'!C14:N14,0)</f>
        <v>5</v>
      </c>
      <c r="J14">
        <f>_xlfn.RANK.EQ('Data-Error-I'!J14,'Data-Error-I'!C14:N14,0)</f>
        <v>9</v>
      </c>
      <c r="K14">
        <f>_xlfn.RANK.EQ('Data-Error-I'!K14,'Data-Error-I'!C14:N14,0)</f>
        <v>5</v>
      </c>
      <c r="L14">
        <f>_xlfn.RANK.EQ('Data-Error-I'!L14,'Data-Error-I'!C14:N14,0)</f>
        <v>10</v>
      </c>
      <c r="M14">
        <f>_xlfn.RANK.EQ('Data-Error-I'!M14,'Data-Error-I'!C14:N14,0)</f>
        <v>12</v>
      </c>
      <c r="N14">
        <f>_xlfn.RANK.EQ('Data-Error-I'!N14,'Data-Error-I'!C14:N14,0)</f>
        <v>1</v>
      </c>
    </row>
    <row r="15" spans="2:19" x14ac:dyDescent="0.25">
      <c r="B15">
        <f>'Data-Error-I'!B15</f>
        <v>0.89</v>
      </c>
      <c r="C15">
        <f>_xlfn.RANK.EQ('Data-Error-I'!C15,'Data-Error-I'!C15:N15,0)</f>
        <v>11</v>
      </c>
      <c r="D15">
        <f>_xlfn.RANK.EQ('Data-Error-I'!D15,'Data-Error-I'!C15:N15,0)</f>
        <v>5</v>
      </c>
      <c r="E15">
        <f>_xlfn.RANK.EQ('Data-Error-I'!E15,'Data-Error-I'!C15:N15,0)</f>
        <v>4</v>
      </c>
      <c r="F15">
        <f>_xlfn.RANK.EQ('Data-Error-I'!F15,'Data-Error-I'!C15:N15,0)</f>
        <v>2</v>
      </c>
      <c r="G15">
        <f>_xlfn.RANK.EQ('Data-Error-I'!G15,'Data-Error-I'!C15:N15,0)</f>
        <v>8</v>
      </c>
      <c r="H15">
        <f>_xlfn.RANK.EQ('Data-Error-I'!H15,'Data-Error-I'!C15:N15,0)</f>
        <v>3</v>
      </c>
      <c r="I15">
        <f>_xlfn.RANK.EQ('Data-Error-I'!I15,'Data-Error-I'!C15:N15,0)</f>
        <v>5</v>
      </c>
      <c r="J15">
        <f>_xlfn.RANK.EQ('Data-Error-I'!J15,'Data-Error-I'!C15:N15,0)</f>
        <v>9</v>
      </c>
      <c r="K15">
        <f>_xlfn.RANK.EQ('Data-Error-I'!K15,'Data-Error-I'!C15:N15,0)</f>
        <v>5</v>
      </c>
      <c r="L15">
        <f>_xlfn.RANK.EQ('Data-Error-I'!L15,'Data-Error-I'!C15:N15,0)</f>
        <v>10</v>
      </c>
      <c r="M15">
        <f>_xlfn.RANK.EQ('Data-Error-I'!M15,'Data-Error-I'!C15:N15,0)</f>
        <v>12</v>
      </c>
      <c r="N15">
        <f>_xlfn.RANK.EQ('Data-Error-I'!N15,'Data-Error-I'!C15:N15,0)</f>
        <v>1</v>
      </c>
    </row>
    <row r="16" spans="2:19" x14ac:dyDescent="0.25">
      <c r="B16">
        <f>'Data-Error-I'!B16</f>
        <v>0.88</v>
      </c>
      <c r="C16">
        <f>_xlfn.RANK.EQ('Data-Error-I'!C16,'Data-Error-I'!C16:N16,0)</f>
        <v>11</v>
      </c>
      <c r="D16">
        <f>_xlfn.RANK.EQ('Data-Error-I'!D16,'Data-Error-I'!C16:N16,0)</f>
        <v>5</v>
      </c>
      <c r="E16">
        <f>_xlfn.RANK.EQ('Data-Error-I'!E16,'Data-Error-I'!C16:N16,0)</f>
        <v>4</v>
      </c>
      <c r="F16">
        <f>_xlfn.RANK.EQ('Data-Error-I'!F16,'Data-Error-I'!C16:N16,0)</f>
        <v>2</v>
      </c>
      <c r="G16">
        <f>_xlfn.RANK.EQ('Data-Error-I'!G16,'Data-Error-I'!C16:N16,0)</f>
        <v>8</v>
      </c>
      <c r="H16">
        <f>_xlfn.RANK.EQ('Data-Error-I'!H16,'Data-Error-I'!C16:N16,0)</f>
        <v>3</v>
      </c>
      <c r="I16">
        <f>_xlfn.RANK.EQ('Data-Error-I'!I16,'Data-Error-I'!C16:N16,0)</f>
        <v>5</v>
      </c>
      <c r="J16">
        <f>_xlfn.RANK.EQ('Data-Error-I'!J16,'Data-Error-I'!C16:N16,0)</f>
        <v>9</v>
      </c>
      <c r="K16">
        <f>_xlfn.RANK.EQ('Data-Error-I'!K16,'Data-Error-I'!C16:N16,0)</f>
        <v>5</v>
      </c>
      <c r="L16">
        <f>_xlfn.RANK.EQ('Data-Error-I'!L16,'Data-Error-I'!C16:N16,0)</f>
        <v>10</v>
      </c>
      <c r="M16">
        <f>_xlfn.RANK.EQ('Data-Error-I'!M16,'Data-Error-I'!C16:N16,0)</f>
        <v>12</v>
      </c>
      <c r="N16">
        <f>_xlfn.RANK.EQ('Data-Error-I'!N16,'Data-Error-I'!C16:N16,0)</f>
        <v>1</v>
      </c>
    </row>
    <row r="17" spans="2:14" x14ac:dyDescent="0.25">
      <c r="B17">
        <f>'Data-Error-I'!B17</f>
        <v>0.87</v>
      </c>
      <c r="C17">
        <f>_xlfn.RANK.EQ('Data-Error-I'!C17,'Data-Error-I'!C17:N17,0)</f>
        <v>11</v>
      </c>
      <c r="D17">
        <f>_xlfn.RANK.EQ('Data-Error-I'!D17,'Data-Error-I'!C17:N17,0)</f>
        <v>5</v>
      </c>
      <c r="E17">
        <f>_xlfn.RANK.EQ('Data-Error-I'!E17,'Data-Error-I'!C17:N17,0)</f>
        <v>4</v>
      </c>
      <c r="F17">
        <f>_xlfn.RANK.EQ('Data-Error-I'!F17,'Data-Error-I'!C17:N17,0)</f>
        <v>2</v>
      </c>
      <c r="G17">
        <f>_xlfn.RANK.EQ('Data-Error-I'!G17,'Data-Error-I'!C17:N17,0)</f>
        <v>8</v>
      </c>
      <c r="H17">
        <f>_xlfn.RANK.EQ('Data-Error-I'!H17,'Data-Error-I'!C17:N17,0)</f>
        <v>3</v>
      </c>
      <c r="I17">
        <f>_xlfn.RANK.EQ('Data-Error-I'!I17,'Data-Error-I'!C17:N17,0)</f>
        <v>5</v>
      </c>
      <c r="J17">
        <f>_xlfn.RANK.EQ('Data-Error-I'!J17,'Data-Error-I'!C17:N17,0)</f>
        <v>9</v>
      </c>
      <c r="K17">
        <f>_xlfn.RANK.EQ('Data-Error-I'!K17,'Data-Error-I'!C17:N17,0)</f>
        <v>5</v>
      </c>
      <c r="L17">
        <f>_xlfn.RANK.EQ('Data-Error-I'!L17,'Data-Error-I'!C17:N17,0)</f>
        <v>10</v>
      </c>
      <c r="M17">
        <f>_xlfn.RANK.EQ('Data-Error-I'!M17,'Data-Error-I'!C17:N17,0)</f>
        <v>12</v>
      </c>
      <c r="N17">
        <f>_xlfn.RANK.EQ('Data-Error-I'!N17,'Data-Error-I'!C17:N17,0)</f>
        <v>1</v>
      </c>
    </row>
    <row r="18" spans="2:14" x14ac:dyDescent="0.25">
      <c r="B18">
        <f>'Data-Error-I'!B18</f>
        <v>0.86</v>
      </c>
      <c r="C18">
        <f>_xlfn.RANK.EQ('Data-Error-I'!C18,'Data-Error-I'!C18:N18,0)</f>
        <v>11</v>
      </c>
      <c r="D18">
        <f>_xlfn.RANK.EQ('Data-Error-I'!D18,'Data-Error-I'!C18:N18,0)</f>
        <v>3</v>
      </c>
      <c r="E18">
        <f>_xlfn.RANK.EQ('Data-Error-I'!E18,'Data-Error-I'!C18:N18,0)</f>
        <v>6</v>
      </c>
      <c r="F18">
        <f>_xlfn.RANK.EQ('Data-Error-I'!F18,'Data-Error-I'!C18:N18,0)</f>
        <v>2</v>
      </c>
      <c r="G18">
        <f>_xlfn.RANK.EQ('Data-Error-I'!G18,'Data-Error-I'!C18:N18,0)</f>
        <v>8</v>
      </c>
      <c r="H18">
        <f>_xlfn.RANK.EQ('Data-Error-I'!H18,'Data-Error-I'!C18:N18,0)</f>
        <v>7</v>
      </c>
      <c r="I18">
        <f>_xlfn.RANK.EQ('Data-Error-I'!I18,'Data-Error-I'!C18:N18,0)</f>
        <v>3</v>
      </c>
      <c r="J18">
        <f>_xlfn.RANK.EQ('Data-Error-I'!J18,'Data-Error-I'!C18:N18,0)</f>
        <v>10</v>
      </c>
      <c r="K18">
        <f>_xlfn.RANK.EQ('Data-Error-I'!K18,'Data-Error-I'!C18:N18,0)</f>
        <v>3</v>
      </c>
      <c r="L18">
        <f>_xlfn.RANK.EQ('Data-Error-I'!L18,'Data-Error-I'!C18:N18,0)</f>
        <v>9</v>
      </c>
      <c r="M18">
        <f>_xlfn.RANK.EQ('Data-Error-I'!M18,'Data-Error-I'!C18:N18,0)</f>
        <v>12</v>
      </c>
      <c r="N18">
        <f>_xlfn.RANK.EQ('Data-Error-I'!N18,'Data-Error-I'!C18:N18,0)</f>
        <v>1</v>
      </c>
    </row>
    <row r="19" spans="2:14" x14ac:dyDescent="0.25">
      <c r="B19">
        <f>'Data-Error-I'!B19</f>
        <v>0.85</v>
      </c>
      <c r="C19">
        <f>_xlfn.RANK.EQ('Data-Error-I'!C19,'Data-Error-I'!C19:N19,0)</f>
        <v>11</v>
      </c>
      <c r="D19">
        <f>_xlfn.RANK.EQ('Data-Error-I'!D19,'Data-Error-I'!C19:N19,0)</f>
        <v>4</v>
      </c>
      <c r="E19">
        <f>_xlfn.RANK.EQ('Data-Error-I'!E19,'Data-Error-I'!C19:N19,0)</f>
        <v>3</v>
      </c>
      <c r="F19">
        <f>_xlfn.RANK.EQ('Data-Error-I'!F19,'Data-Error-I'!C19:N19,0)</f>
        <v>1</v>
      </c>
      <c r="G19">
        <f>_xlfn.RANK.EQ('Data-Error-I'!G19,'Data-Error-I'!C19:N19,0)</f>
        <v>8</v>
      </c>
      <c r="H19">
        <f>_xlfn.RANK.EQ('Data-Error-I'!H19,'Data-Error-I'!C19:N19,0)</f>
        <v>2</v>
      </c>
      <c r="I19">
        <f>_xlfn.RANK.EQ('Data-Error-I'!I19,'Data-Error-I'!C19:N19,0)</f>
        <v>4</v>
      </c>
      <c r="J19">
        <f>_xlfn.RANK.EQ('Data-Error-I'!J19,'Data-Error-I'!C19:N19,0)</f>
        <v>10</v>
      </c>
      <c r="K19">
        <f>_xlfn.RANK.EQ('Data-Error-I'!K19,'Data-Error-I'!C19:N19,0)</f>
        <v>4</v>
      </c>
      <c r="L19">
        <f>_xlfn.RANK.EQ('Data-Error-I'!L19,'Data-Error-I'!C19:N19,0)</f>
        <v>9</v>
      </c>
      <c r="M19">
        <f>_xlfn.RANK.EQ('Data-Error-I'!M19,'Data-Error-I'!C19:N19,0)</f>
        <v>12</v>
      </c>
      <c r="N19">
        <f>_xlfn.RANK.EQ('Data-Error-I'!N19,'Data-Error-I'!C19:N19,0)</f>
        <v>7</v>
      </c>
    </row>
    <row r="20" spans="2:14" x14ac:dyDescent="0.25">
      <c r="B20">
        <f>'Data-Error-I'!B20</f>
        <v>0.84</v>
      </c>
      <c r="C20">
        <f>_xlfn.RANK.EQ('Data-Error-I'!C20,'Data-Error-I'!C20:N20,0)</f>
        <v>12</v>
      </c>
      <c r="D20">
        <f>_xlfn.RANK.EQ('Data-Error-I'!D20,'Data-Error-I'!C20:N20,0)</f>
        <v>4</v>
      </c>
      <c r="E20">
        <f>_xlfn.RANK.EQ('Data-Error-I'!E20,'Data-Error-I'!C20:N20,0)</f>
        <v>2</v>
      </c>
      <c r="F20">
        <f>_xlfn.RANK.EQ('Data-Error-I'!F20,'Data-Error-I'!C20:N20,0)</f>
        <v>1</v>
      </c>
      <c r="G20">
        <f>_xlfn.RANK.EQ('Data-Error-I'!G20,'Data-Error-I'!C20:N20,0)</f>
        <v>7</v>
      </c>
      <c r="H20">
        <f>_xlfn.RANK.EQ('Data-Error-I'!H20,'Data-Error-I'!C20:N20,0)</f>
        <v>3</v>
      </c>
      <c r="I20">
        <f>_xlfn.RANK.EQ('Data-Error-I'!I20,'Data-Error-I'!C20:N20,0)</f>
        <v>4</v>
      </c>
      <c r="J20">
        <f>_xlfn.RANK.EQ('Data-Error-I'!J20,'Data-Error-I'!C20:N20,0)</f>
        <v>9</v>
      </c>
      <c r="K20">
        <f>_xlfn.RANK.EQ('Data-Error-I'!K20,'Data-Error-I'!C20:N20,0)</f>
        <v>4</v>
      </c>
      <c r="L20">
        <f>_xlfn.RANK.EQ('Data-Error-I'!L20,'Data-Error-I'!C20:N20,0)</f>
        <v>8</v>
      </c>
      <c r="M20">
        <f>_xlfn.RANK.EQ('Data-Error-I'!M20,'Data-Error-I'!C20:N20,0)</f>
        <v>11</v>
      </c>
      <c r="N20">
        <f>_xlfn.RANK.EQ('Data-Error-I'!N20,'Data-Error-I'!C20:N20,0)</f>
        <v>10</v>
      </c>
    </row>
    <row r="21" spans="2:14" x14ac:dyDescent="0.25">
      <c r="B21">
        <f>'Data-Error-I'!B21</f>
        <v>0.83</v>
      </c>
      <c r="C21">
        <f>_xlfn.RANK.EQ('Data-Error-I'!C21,'Data-Error-I'!C21:N21,0)</f>
        <v>11</v>
      </c>
      <c r="D21">
        <f>_xlfn.RANK.EQ('Data-Error-I'!D21,'Data-Error-I'!C21:N21,0)</f>
        <v>4</v>
      </c>
      <c r="E21">
        <f>_xlfn.RANK.EQ('Data-Error-I'!E21,'Data-Error-I'!C21:N21,0)</f>
        <v>3</v>
      </c>
      <c r="F21">
        <f>_xlfn.RANK.EQ('Data-Error-I'!F21,'Data-Error-I'!C21:N21,0)</f>
        <v>1</v>
      </c>
      <c r="G21">
        <f>_xlfn.RANK.EQ('Data-Error-I'!G21,'Data-Error-I'!C21:N21,0)</f>
        <v>7</v>
      </c>
      <c r="H21">
        <f>_xlfn.RANK.EQ('Data-Error-I'!H21,'Data-Error-I'!C21:N21,0)</f>
        <v>2</v>
      </c>
      <c r="I21">
        <f>_xlfn.RANK.EQ('Data-Error-I'!I21,'Data-Error-I'!C21:N21,0)</f>
        <v>4</v>
      </c>
      <c r="J21">
        <f>_xlfn.RANK.EQ('Data-Error-I'!J21,'Data-Error-I'!C21:N21,0)</f>
        <v>9</v>
      </c>
      <c r="K21">
        <f>_xlfn.RANK.EQ('Data-Error-I'!K21,'Data-Error-I'!C21:N21,0)</f>
        <v>4</v>
      </c>
      <c r="L21">
        <f>_xlfn.RANK.EQ('Data-Error-I'!L21,'Data-Error-I'!C21:N21,0)</f>
        <v>8</v>
      </c>
      <c r="M21">
        <f>_xlfn.RANK.EQ('Data-Error-I'!M21,'Data-Error-I'!C21:N21,0)</f>
        <v>12</v>
      </c>
      <c r="N21">
        <f>_xlfn.RANK.EQ('Data-Error-I'!N21,'Data-Error-I'!C21:N21,0)</f>
        <v>10</v>
      </c>
    </row>
    <row r="22" spans="2:14" x14ac:dyDescent="0.25">
      <c r="B22">
        <f>'Data-Error-I'!B22</f>
        <v>0.82</v>
      </c>
      <c r="C22">
        <f>_xlfn.RANK.EQ('Data-Error-I'!C22,'Data-Error-I'!C22:N22,0)</f>
        <v>11</v>
      </c>
      <c r="D22">
        <f>_xlfn.RANK.EQ('Data-Error-I'!D22,'Data-Error-I'!C22:N22,0)</f>
        <v>4</v>
      </c>
      <c r="E22">
        <f>_xlfn.RANK.EQ('Data-Error-I'!E22,'Data-Error-I'!C22:N22,0)</f>
        <v>2</v>
      </c>
      <c r="F22">
        <f>_xlfn.RANK.EQ('Data-Error-I'!F22,'Data-Error-I'!C22:N22,0)</f>
        <v>1</v>
      </c>
      <c r="G22">
        <f>_xlfn.RANK.EQ('Data-Error-I'!G22,'Data-Error-I'!C22:N22,0)</f>
        <v>7</v>
      </c>
      <c r="H22">
        <f>_xlfn.RANK.EQ('Data-Error-I'!H22,'Data-Error-I'!C22:N22,0)</f>
        <v>3</v>
      </c>
      <c r="I22">
        <f>_xlfn.RANK.EQ('Data-Error-I'!I22,'Data-Error-I'!C22:N22,0)</f>
        <v>4</v>
      </c>
      <c r="J22">
        <f>_xlfn.RANK.EQ('Data-Error-I'!J22,'Data-Error-I'!C22:N22,0)</f>
        <v>8</v>
      </c>
      <c r="K22">
        <f>_xlfn.RANK.EQ('Data-Error-I'!K22,'Data-Error-I'!C22:N22,0)</f>
        <v>4</v>
      </c>
      <c r="L22">
        <f>_xlfn.RANK.EQ('Data-Error-I'!L22,'Data-Error-I'!C22:N22,0)</f>
        <v>9</v>
      </c>
      <c r="M22">
        <f>_xlfn.RANK.EQ('Data-Error-I'!M22,'Data-Error-I'!C22:N22,0)</f>
        <v>12</v>
      </c>
      <c r="N22">
        <f>_xlfn.RANK.EQ('Data-Error-I'!N22,'Data-Error-I'!C22:N22,0)</f>
        <v>10</v>
      </c>
    </row>
    <row r="23" spans="2:14" x14ac:dyDescent="0.25">
      <c r="B23">
        <f>'Data-Error-I'!B23</f>
        <v>0.81</v>
      </c>
      <c r="C23">
        <f>_xlfn.RANK.EQ('Data-Error-I'!C23,'Data-Error-I'!C23:N23,0)</f>
        <v>11</v>
      </c>
      <c r="D23">
        <f>_xlfn.RANK.EQ('Data-Error-I'!D23,'Data-Error-I'!C23:N23,0)</f>
        <v>4</v>
      </c>
      <c r="E23">
        <f>_xlfn.RANK.EQ('Data-Error-I'!E23,'Data-Error-I'!C23:N23,0)</f>
        <v>2</v>
      </c>
      <c r="F23">
        <f>_xlfn.RANK.EQ('Data-Error-I'!F23,'Data-Error-I'!C23:N23,0)</f>
        <v>1</v>
      </c>
      <c r="G23">
        <f>_xlfn.RANK.EQ('Data-Error-I'!G23,'Data-Error-I'!C23:N23,0)</f>
        <v>7</v>
      </c>
      <c r="H23">
        <f>_xlfn.RANK.EQ('Data-Error-I'!H23,'Data-Error-I'!C23:N23,0)</f>
        <v>3</v>
      </c>
      <c r="I23">
        <f>_xlfn.RANK.EQ('Data-Error-I'!I23,'Data-Error-I'!C23:N23,0)</f>
        <v>4</v>
      </c>
      <c r="J23">
        <f>_xlfn.RANK.EQ('Data-Error-I'!J23,'Data-Error-I'!C23:N23,0)</f>
        <v>9</v>
      </c>
      <c r="K23">
        <f>_xlfn.RANK.EQ('Data-Error-I'!K23,'Data-Error-I'!C23:N23,0)</f>
        <v>4</v>
      </c>
      <c r="L23">
        <f>_xlfn.RANK.EQ('Data-Error-I'!L23,'Data-Error-I'!C23:N23,0)</f>
        <v>8</v>
      </c>
      <c r="M23">
        <f>_xlfn.RANK.EQ('Data-Error-I'!M23,'Data-Error-I'!C23:N23,0)</f>
        <v>12</v>
      </c>
      <c r="N23">
        <f>_xlfn.RANK.EQ('Data-Error-I'!N23,'Data-Error-I'!C23:N23,0)</f>
        <v>10</v>
      </c>
    </row>
    <row r="24" spans="2:14" x14ac:dyDescent="0.25">
      <c r="B24">
        <f>'Data-Error-I'!B24</f>
        <v>0.8</v>
      </c>
      <c r="C24">
        <f>_xlfn.RANK.EQ('Data-Error-I'!C24,'Data-Error-I'!C24:N24,0)</f>
        <v>11</v>
      </c>
      <c r="D24">
        <f>_xlfn.RANK.EQ('Data-Error-I'!D24,'Data-Error-I'!C24:N24,0)</f>
        <v>4</v>
      </c>
      <c r="E24">
        <f>_xlfn.RANK.EQ('Data-Error-I'!E24,'Data-Error-I'!C24:N24,0)</f>
        <v>3</v>
      </c>
      <c r="F24">
        <f>_xlfn.RANK.EQ('Data-Error-I'!F24,'Data-Error-I'!C24:N24,0)</f>
        <v>1</v>
      </c>
      <c r="G24">
        <f>_xlfn.RANK.EQ('Data-Error-I'!G24,'Data-Error-I'!C24:N24,0)</f>
        <v>7</v>
      </c>
      <c r="H24">
        <f>_xlfn.RANK.EQ('Data-Error-I'!H24,'Data-Error-I'!C24:N24,0)</f>
        <v>2</v>
      </c>
      <c r="I24">
        <f>_xlfn.RANK.EQ('Data-Error-I'!I24,'Data-Error-I'!C24:N24,0)</f>
        <v>4</v>
      </c>
      <c r="J24">
        <f>_xlfn.RANK.EQ('Data-Error-I'!J24,'Data-Error-I'!C24:N24,0)</f>
        <v>9</v>
      </c>
      <c r="K24">
        <f>_xlfn.RANK.EQ('Data-Error-I'!K24,'Data-Error-I'!C24:N24,0)</f>
        <v>4</v>
      </c>
      <c r="L24">
        <f>_xlfn.RANK.EQ('Data-Error-I'!L24,'Data-Error-I'!C24:N24,0)</f>
        <v>8</v>
      </c>
      <c r="M24">
        <f>_xlfn.RANK.EQ('Data-Error-I'!M24,'Data-Error-I'!C24:N24,0)</f>
        <v>12</v>
      </c>
      <c r="N24">
        <f>_xlfn.RANK.EQ('Data-Error-I'!N24,'Data-Error-I'!C24:N24,0)</f>
        <v>10</v>
      </c>
    </row>
    <row r="25" spans="2:14" x14ac:dyDescent="0.25">
      <c r="B25">
        <f>'Data-Error-I'!B25</f>
        <v>0.79</v>
      </c>
      <c r="C25">
        <f>_xlfn.RANK.EQ('Data-Error-I'!C25,'Data-Error-I'!C25:N25,0)</f>
        <v>11</v>
      </c>
      <c r="D25">
        <f>_xlfn.RANK.EQ('Data-Error-I'!D25,'Data-Error-I'!C25:N25,0)</f>
        <v>4</v>
      </c>
      <c r="E25">
        <f>_xlfn.RANK.EQ('Data-Error-I'!E25,'Data-Error-I'!C25:N25,0)</f>
        <v>2</v>
      </c>
      <c r="F25">
        <f>_xlfn.RANK.EQ('Data-Error-I'!F25,'Data-Error-I'!C25:N25,0)</f>
        <v>1</v>
      </c>
      <c r="G25">
        <f>_xlfn.RANK.EQ('Data-Error-I'!G25,'Data-Error-I'!C25:N25,0)</f>
        <v>7</v>
      </c>
      <c r="H25">
        <f>_xlfn.RANK.EQ('Data-Error-I'!H25,'Data-Error-I'!C25:N25,0)</f>
        <v>3</v>
      </c>
      <c r="I25">
        <f>_xlfn.RANK.EQ('Data-Error-I'!I25,'Data-Error-I'!C25:N25,0)</f>
        <v>4</v>
      </c>
      <c r="J25">
        <f>_xlfn.RANK.EQ('Data-Error-I'!J25,'Data-Error-I'!C25:N25,0)</f>
        <v>8</v>
      </c>
      <c r="K25">
        <f>_xlfn.RANK.EQ('Data-Error-I'!K25,'Data-Error-I'!C25:N25,0)</f>
        <v>4</v>
      </c>
      <c r="L25">
        <f>_xlfn.RANK.EQ('Data-Error-I'!L25,'Data-Error-I'!C25:N25,0)</f>
        <v>9</v>
      </c>
      <c r="M25">
        <f>_xlfn.RANK.EQ('Data-Error-I'!M25,'Data-Error-I'!C25:N25,0)</f>
        <v>12</v>
      </c>
      <c r="N25">
        <f>_xlfn.RANK.EQ('Data-Error-I'!N25,'Data-Error-I'!C25:N25,0)</f>
        <v>10</v>
      </c>
    </row>
    <row r="26" spans="2:14" x14ac:dyDescent="0.25">
      <c r="B26">
        <f>'Data-Error-I'!B26</f>
        <v>0.78</v>
      </c>
      <c r="C26">
        <f>_xlfn.RANK.EQ('Data-Error-I'!C26,'Data-Error-I'!C26:N26,0)</f>
        <v>11</v>
      </c>
      <c r="D26">
        <f>_xlfn.RANK.EQ('Data-Error-I'!D26,'Data-Error-I'!C26:N26,0)</f>
        <v>4</v>
      </c>
      <c r="E26">
        <f>_xlfn.RANK.EQ('Data-Error-I'!E26,'Data-Error-I'!C26:N26,0)</f>
        <v>3</v>
      </c>
      <c r="F26">
        <f>_xlfn.RANK.EQ('Data-Error-I'!F26,'Data-Error-I'!C26:N26,0)</f>
        <v>1</v>
      </c>
      <c r="G26">
        <f>_xlfn.RANK.EQ('Data-Error-I'!G26,'Data-Error-I'!C26:N26,0)</f>
        <v>7</v>
      </c>
      <c r="H26">
        <f>_xlfn.RANK.EQ('Data-Error-I'!H26,'Data-Error-I'!C26:N26,0)</f>
        <v>2</v>
      </c>
      <c r="I26">
        <f>_xlfn.RANK.EQ('Data-Error-I'!I26,'Data-Error-I'!C26:N26,0)</f>
        <v>4</v>
      </c>
      <c r="J26">
        <f>_xlfn.RANK.EQ('Data-Error-I'!J26,'Data-Error-I'!C26:N26,0)</f>
        <v>9</v>
      </c>
      <c r="K26">
        <f>_xlfn.RANK.EQ('Data-Error-I'!K26,'Data-Error-I'!C26:N26,0)</f>
        <v>4</v>
      </c>
      <c r="L26">
        <f>_xlfn.RANK.EQ('Data-Error-I'!L26,'Data-Error-I'!C26:N26,0)</f>
        <v>8</v>
      </c>
      <c r="M26">
        <f>_xlfn.RANK.EQ('Data-Error-I'!M26,'Data-Error-I'!C26:N26,0)</f>
        <v>12</v>
      </c>
      <c r="N26">
        <f>_xlfn.RANK.EQ('Data-Error-I'!N26,'Data-Error-I'!C26:N26,0)</f>
        <v>10</v>
      </c>
    </row>
    <row r="27" spans="2:14" x14ac:dyDescent="0.25">
      <c r="B27">
        <f>'Data-Error-I'!B27</f>
        <v>0.77</v>
      </c>
      <c r="C27">
        <f>_xlfn.RANK.EQ('Data-Error-I'!C27,'Data-Error-I'!C27:N27,0)</f>
        <v>11</v>
      </c>
      <c r="D27">
        <f>_xlfn.RANK.EQ('Data-Error-I'!D27,'Data-Error-I'!C27:N27,0)</f>
        <v>4</v>
      </c>
      <c r="E27">
        <f>_xlfn.RANK.EQ('Data-Error-I'!E27,'Data-Error-I'!C27:N27,0)</f>
        <v>2</v>
      </c>
      <c r="F27">
        <f>_xlfn.RANK.EQ('Data-Error-I'!F27,'Data-Error-I'!C27:N27,0)</f>
        <v>1</v>
      </c>
      <c r="G27">
        <f>_xlfn.RANK.EQ('Data-Error-I'!G27,'Data-Error-I'!C27:N27,0)</f>
        <v>7</v>
      </c>
      <c r="H27">
        <f>_xlfn.RANK.EQ('Data-Error-I'!H27,'Data-Error-I'!C27:N27,0)</f>
        <v>3</v>
      </c>
      <c r="I27">
        <f>_xlfn.RANK.EQ('Data-Error-I'!I27,'Data-Error-I'!C27:N27,0)</f>
        <v>4</v>
      </c>
      <c r="J27">
        <f>_xlfn.RANK.EQ('Data-Error-I'!J27,'Data-Error-I'!C27:N27,0)</f>
        <v>9</v>
      </c>
      <c r="K27">
        <f>_xlfn.RANK.EQ('Data-Error-I'!K27,'Data-Error-I'!C27:N27,0)</f>
        <v>4</v>
      </c>
      <c r="L27">
        <f>_xlfn.RANK.EQ('Data-Error-I'!L27,'Data-Error-I'!C27:N27,0)</f>
        <v>8</v>
      </c>
      <c r="M27">
        <f>_xlfn.RANK.EQ('Data-Error-I'!M27,'Data-Error-I'!C27:N27,0)</f>
        <v>12</v>
      </c>
      <c r="N27">
        <f>_xlfn.RANK.EQ('Data-Error-I'!N27,'Data-Error-I'!C27:N27,0)</f>
        <v>10</v>
      </c>
    </row>
    <row r="28" spans="2:14" x14ac:dyDescent="0.25">
      <c r="B28">
        <f>'Data-Error-I'!B28</f>
        <v>0.76</v>
      </c>
      <c r="C28">
        <f>_xlfn.RANK.EQ('Data-Error-I'!C28,'Data-Error-I'!C28:N28,0)</f>
        <v>11</v>
      </c>
      <c r="D28">
        <f>_xlfn.RANK.EQ('Data-Error-I'!D28,'Data-Error-I'!C28:N28,0)</f>
        <v>4</v>
      </c>
      <c r="E28">
        <f>_xlfn.RANK.EQ('Data-Error-I'!E28,'Data-Error-I'!C28:N28,0)</f>
        <v>2</v>
      </c>
      <c r="F28">
        <f>_xlfn.RANK.EQ('Data-Error-I'!F28,'Data-Error-I'!C28:N28,0)</f>
        <v>1</v>
      </c>
      <c r="G28">
        <f>_xlfn.RANK.EQ('Data-Error-I'!G28,'Data-Error-I'!C28:N28,0)</f>
        <v>7</v>
      </c>
      <c r="H28">
        <f>_xlfn.RANK.EQ('Data-Error-I'!H28,'Data-Error-I'!C28:N28,0)</f>
        <v>3</v>
      </c>
      <c r="I28">
        <f>_xlfn.RANK.EQ('Data-Error-I'!I28,'Data-Error-I'!C28:N28,0)</f>
        <v>4</v>
      </c>
      <c r="J28">
        <f>_xlfn.RANK.EQ('Data-Error-I'!J28,'Data-Error-I'!C28:N28,0)</f>
        <v>8</v>
      </c>
      <c r="K28">
        <f>_xlfn.RANK.EQ('Data-Error-I'!K28,'Data-Error-I'!C28:N28,0)</f>
        <v>4</v>
      </c>
      <c r="L28">
        <f>_xlfn.RANK.EQ('Data-Error-I'!L28,'Data-Error-I'!C28:N28,0)</f>
        <v>9</v>
      </c>
      <c r="M28">
        <f>_xlfn.RANK.EQ('Data-Error-I'!M28,'Data-Error-I'!C28:N28,0)</f>
        <v>12</v>
      </c>
      <c r="N28">
        <f>_xlfn.RANK.EQ('Data-Error-I'!N28,'Data-Error-I'!C28:N28,0)</f>
        <v>10</v>
      </c>
    </row>
    <row r="29" spans="2:14" x14ac:dyDescent="0.25">
      <c r="B29">
        <f>'Data-Error-I'!B29</f>
        <v>0.75</v>
      </c>
      <c r="C29">
        <f>_xlfn.RANK.EQ('Data-Error-I'!C29,'Data-Error-I'!C29:N29,0)</f>
        <v>11</v>
      </c>
      <c r="D29">
        <f>_xlfn.RANK.EQ('Data-Error-I'!D29,'Data-Error-I'!C29:N29,0)</f>
        <v>4</v>
      </c>
      <c r="E29">
        <f>_xlfn.RANK.EQ('Data-Error-I'!E29,'Data-Error-I'!C29:N29,0)</f>
        <v>3</v>
      </c>
      <c r="F29">
        <f>_xlfn.RANK.EQ('Data-Error-I'!F29,'Data-Error-I'!C29:N29,0)</f>
        <v>1</v>
      </c>
      <c r="G29">
        <f>_xlfn.RANK.EQ('Data-Error-I'!G29,'Data-Error-I'!C29:N29,0)</f>
        <v>7</v>
      </c>
      <c r="H29">
        <f>_xlfn.RANK.EQ('Data-Error-I'!H29,'Data-Error-I'!C29:N29,0)</f>
        <v>2</v>
      </c>
      <c r="I29">
        <f>_xlfn.RANK.EQ('Data-Error-I'!I29,'Data-Error-I'!C29:N29,0)</f>
        <v>4</v>
      </c>
      <c r="J29">
        <f>_xlfn.RANK.EQ('Data-Error-I'!J29,'Data-Error-I'!C29:N29,0)</f>
        <v>8</v>
      </c>
      <c r="K29">
        <f>_xlfn.RANK.EQ('Data-Error-I'!K29,'Data-Error-I'!C29:N29,0)</f>
        <v>4</v>
      </c>
      <c r="L29">
        <f>_xlfn.RANK.EQ('Data-Error-I'!L29,'Data-Error-I'!C29:N29,0)</f>
        <v>10</v>
      </c>
      <c r="M29">
        <f>_xlfn.RANK.EQ('Data-Error-I'!M29,'Data-Error-I'!C29:N29,0)</f>
        <v>12</v>
      </c>
      <c r="N29">
        <f>_xlfn.RANK.EQ('Data-Error-I'!N29,'Data-Error-I'!C29:N29,0)</f>
        <v>9</v>
      </c>
    </row>
    <row r="30" spans="2:14" x14ac:dyDescent="0.25">
      <c r="B30">
        <f>'Data-Error-I'!B30</f>
        <v>0.74</v>
      </c>
      <c r="C30">
        <f>_xlfn.RANK.EQ('Data-Error-I'!C30,'Data-Error-I'!C30:N30,0)</f>
        <v>12</v>
      </c>
      <c r="D30">
        <f>_xlfn.RANK.EQ('Data-Error-I'!D30,'Data-Error-I'!C30:N30,0)</f>
        <v>4</v>
      </c>
      <c r="E30">
        <f>_xlfn.RANK.EQ('Data-Error-I'!E30,'Data-Error-I'!C30:N30,0)</f>
        <v>3</v>
      </c>
      <c r="F30">
        <f>_xlfn.RANK.EQ('Data-Error-I'!F30,'Data-Error-I'!C30:N30,0)</f>
        <v>1</v>
      </c>
      <c r="G30">
        <f>_xlfn.RANK.EQ('Data-Error-I'!G30,'Data-Error-I'!C30:N30,0)</f>
        <v>7</v>
      </c>
      <c r="H30">
        <f>_xlfn.RANK.EQ('Data-Error-I'!H30,'Data-Error-I'!C30:N30,0)</f>
        <v>2</v>
      </c>
      <c r="I30">
        <f>_xlfn.RANK.EQ('Data-Error-I'!I30,'Data-Error-I'!C30:N30,0)</f>
        <v>4</v>
      </c>
      <c r="J30">
        <f>_xlfn.RANK.EQ('Data-Error-I'!J30,'Data-Error-I'!C30:N30,0)</f>
        <v>8</v>
      </c>
      <c r="K30">
        <f>_xlfn.RANK.EQ('Data-Error-I'!K30,'Data-Error-I'!C30:N30,0)</f>
        <v>4</v>
      </c>
      <c r="L30">
        <f>_xlfn.RANK.EQ('Data-Error-I'!L30,'Data-Error-I'!C30:N30,0)</f>
        <v>9</v>
      </c>
      <c r="M30">
        <f>_xlfn.RANK.EQ('Data-Error-I'!M30,'Data-Error-I'!C30:N30,0)</f>
        <v>11</v>
      </c>
      <c r="N30">
        <f>_xlfn.RANK.EQ('Data-Error-I'!N30,'Data-Error-I'!C30:N30,0)</f>
        <v>10</v>
      </c>
    </row>
    <row r="31" spans="2:14" x14ac:dyDescent="0.25">
      <c r="B31">
        <f>'Data-Error-I'!B31</f>
        <v>0.73</v>
      </c>
      <c r="C31">
        <f>_xlfn.RANK.EQ('Data-Error-I'!C31,'Data-Error-I'!C31:N31,0)</f>
        <v>11</v>
      </c>
      <c r="D31">
        <f>_xlfn.RANK.EQ('Data-Error-I'!D31,'Data-Error-I'!C31:N31,0)</f>
        <v>4</v>
      </c>
      <c r="E31">
        <f>_xlfn.RANK.EQ('Data-Error-I'!E31,'Data-Error-I'!C31:N31,0)</f>
        <v>2</v>
      </c>
      <c r="F31">
        <f>_xlfn.RANK.EQ('Data-Error-I'!F31,'Data-Error-I'!C31:N31,0)</f>
        <v>1</v>
      </c>
      <c r="G31">
        <f>_xlfn.RANK.EQ('Data-Error-I'!G31,'Data-Error-I'!C31:N31,0)</f>
        <v>7</v>
      </c>
      <c r="H31">
        <f>_xlfn.RANK.EQ('Data-Error-I'!H31,'Data-Error-I'!C31:N31,0)</f>
        <v>3</v>
      </c>
      <c r="I31">
        <f>_xlfn.RANK.EQ('Data-Error-I'!I31,'Data-Error-I'!C31:N31,0)</f>
        <v>4</v>
      </c>
      <c r="J31">
        <f>_xlfn.RANK.EQ('Data-Error-I'!J31,'Data-Error-I'!C31:N31,0)</f>
        <v>10</v>
      </c>
      <c r="K31">
        <f>_xlfn.RANK.EQ('Data-Error-I'!K31,'Data-Error-I'!C31:N31,0)</f>
        <v>4</v>
      </c>
      <c r="L31">
        <f>_xlfn.RANK.EQ('Data-Error-I'!L31,'Data-Error-I'!C31:N31,0)</f>
        <v>9</v>
      </c>
      <c r="M31">
        <f>_xlfn.RANK.EQ('Data-Error-I'!M31,'Data-Error-I'!C31:N31,0)</f>
        <v>12</v>
      </c>
      <c r="N31">
        <f>_xlfn.RANK.EQ('Data-Error-I'!N31,'Data-Error-I'!C31:N31,0)</f>
        <v>8</v>
      </c>
    </row>
    <row r="32" spans="2:14" x14ac:dyDescent="0.25">
      <c r="B32">
        <f>'Data-Error-I'!B32</f>
        <v>0.72</v>
      </c>
      <c r="C32">
        <f>_xlfn.RANK.EQ('Data-Error-I'!C32,'Data-Error-I'!C32:N32,0)</f>
        <v>11</v>
      </c>
      <c r="D32">
        <f>_xlfn.RANK.EQ('Data-Error-I'!D32,'Data-Error-I'!C32:N32,0)</f>
        <v>4</v>
      </c>
      <c r="E32">
        <f>_xlfn.RANK.EQ('Data-Error-I'!E32,'Data-Error-I'!C32:N32,0)</f>
        <v>2</v>
      </c>
      <c r="F32">
        <f>_xlfn.RANK.EQ('Data-Error-I'!F32,'Data-Error-I'!C32:N32,0)</f>
        <v>1</v>
      </c>
      <c r="G32">
        <f>_xlfn.RANK.EQ('Data-Error-I'!G32,'Data-Error-I'!C32:N32,0)</f>
        <v>7</v>
      </c>
      <c r="H32">
        <f>_xlfn.RANK.EQ('Data-Error-I'!H32,'Data-Error-I'!C32:N32,0)</f>
        <v>3</v>
      </c>
      <c r="I32">
        <f>_xlfn.RANK.EQ('Data-Error-I'!I32,'Data-Error-I'!C32:N32,0)</f>
        <v>4</v>
      </c>
      <c r="J32">
        <f>_xlfn.RANK.EQ('Data-Error-I'!J32,'Data-Error-I'!C32:N32,0)</f>
        <v>8</v>
      </c>
      <c r="K32">
        <f>_xlfn.RANK.EQ('Data-Error-I'!K32,'Data-Error-I'!C32:N32,0)</f>
        <v>4</v>
      </c>
      <c r="L32">
        <f>_xlfn.RANK.EQ('Data-Error-I'!L32,'Data-Error-I'!C32:N32,0)</f>
        <v>9</v>
      </c>
      <c r="M32">
        <f>_xlfn.RANK.EQ('Data-Error-I'!M32,'Data-Error-I'!C32:N32,0)</f>
        <v>12</v>
      </c>
      <c r="N32">
        <f>_xlfn.RANK.EQ('Data-Error-I'!N32,'Data-Error-I'!C32:N32,0)</f>
        <v>10</v>
      </c>
    </row>
    <row r="33" spans="2:14" x14ac:dyDescent="0.25">
      <c r="B33">
        <f>'Data-Error-I'!B33</f>
        <v>0.71</v>
      </c>
      <c r="C33">
        <f>_xlfn.RANK.EQ('Data-Error-I'!C33,'Data-Error-I'!C33:N33,0)</f>
        <v>11</v>
      </c>
      <c r="D33">
        <f>_xlfn.RANK.EQ('Data-Error-I'!D33,'Data-Error-I'!C33:N33,0)</f>
        <v>4</v>
      </c>
      <c r="E33">
        <f>_xlfn.RANK.EQ('Data-Error-I'!E33,'Data-Error-I'!C33:N33,0)</f>
        <v>3</v>
      </c>
      <c r="F33">
        <f>_xlfn.RANK.EQ('Data-Error-I'!F33,'Data-Error-I'!C33:N33,0)</f>
        <v>1</v>
      </c>
      <c r="G33">
        <f>_xlfn.RANK.EQ('Data-Error-I'!G33,'Data-Error-I'!C33:N33,0)</f>
        <v>7</v>
      </c>
      <c r="H33">
        <f>_xlfn.RANK.EQ('Data-Error-I'!H33,'Data-Error-I'!C33:N33,0)</f>
        <v>2</v>
      </c>
      <c r="I33">
        <f>_xlfn.RANK.EQ('Data-Error-I'!I33,'Data-Error-I'!C33:N33,0)</f>
        <v>4</v>
      </c>
      <c r="J33">
        <f>_xlfn.RANK.EQ('Data-Error-I'!J33,'Data-Error-I'!C33:N33,0)</f>
        <v>8</v>
      </c>
      <c r="K33">
        <f>_xlfn.RANK.EQ('Data-Error-I'!K33,'Data-Error-I'!C33:N33,0)</f>
        <v>4</v>
      </c>
      <c r="L33">
        <f>_xlfn.RANK.EQ('Data-Error-I'!L33,'Data-Error-I'!C33:N33,0)</f>
        <v>10</v>
      </c>
      <c r="M33">
        <f>_xlfn.RANK.EQ('Data-Error-I'!M33,'Data-Error-I'!C33:N33,0)</f>
        <v>12</v>
      </c>
      <c r="N33">
        <f>_xlfn.RANK.EQ('Data-Error-I'!N33,'Data-Error-I'!C33:N33,0)</f>
        <v>9</v>
      </c>
    </row>
    <row r="34" spans="2:14" x14ac:dyDescent="0.25">
      <c r="B34">
        <f>'Data-Error-I'!B34</f>
        <v>0.7</v>
      </c>
      <c r="C34">
        <f>_xlfn.RANK.EQ('Data-Error-I'!C34,'Data-Error-I'!C34:N34,0)</f>
        <v>12</v>
      </c>
      <c r="D34">
        <f>_xlfn.RANK.EQ('Data-Error-I'!D34,'Data-Error-I'!C34:N34,0)</f>
        <v>4</v>
      </c>
      <c r="E34">
        <f>_xlfn.RANK.EQ('Data-Error-I'!E34,'Data-Error-I'!C34:N34,0)</f>
        <v>2</v>
      </c>
      <c r="F34">
        <f>_xlfn.RANK.EQ('Data-Error-I'!F34,'Data-Error-I'!C34:N34,0)</f>
        <v>1</v>
      </c>
      <c r="G34">
        <f>_xlfn.RANK.EQ('Data-Error-I'!G34,'Data-Error-I'!C34:N34,0)</f>
        <v>7</v>
      </c>
      <c r="H34">
        <f>_xlfn.RANK.EQ('Data-Error-I'!H34,'Data-Error-I'!C34:N34,0)</f>
        <v>3</v>
      </c>
      <c r="I34">
        <f>_xlfn.RANK.EQ('Data-Error-I'!I34,'Data-Error-I'!C34:N34,0)</f>
        <v>4</v>
      </c>
      <c r="J34">
        <f>_xlfn.RANK.EQ('Data-Error-I'!J34,'Data-Error-I'!C34:N34,0)</f>
        <v>10</v>
      </c>
      <c r="K34">
        <f>_xlfn.RANK.EQ('Data-Error-I'!K34,'Data-Error-I'!C34:N34,0)</f>
        <v>4</v>
      </c>
      <c r="L34">
        <f>_xlfn.RANK.EQ('Data-Error-I'!L34,'Data-Error-I'!C34:N34,0)</f>
        <v>9</v>
      </c>
      <c r="M34">
        <f>_xlfn.RANK.EQ('Data-Error-I'!M34,'Data-Error-I'!C34:N34,0)</f>
        <v>11</v>
      </c>
      <c r="N34">
        <f>_xlfn.RANK.EQ('Data-Error-I'!N34,'Data-Error-I'!C34:N34,0)</f>
        <v>8</v>
      </c>
    </row>
    <row r="35" spans="2:14" x14ac:dyDescent="0.25">
      <c r="B35">
        <f>'Data-Error-I'!B35</f>
        <v>0.69</v>
      </c>
      <c r="C35">
        <f>_xlfn.RANK.EQ('Data-Error-I'!C35,'Data-Error-I'!C35:N35,0)</f>
        <v>11</v>
      </c>
      <c r="D35">
        <f>_xlfn.RANK.EQ('Data-Error-I'!D35,'Data-Error-I'!C35:N35,0)</f>
        <v>4</v>
      </c>
      <c r="E35">
        <f>_xlfn.RANK.EQ('Data-Error-I'!E35,'Data-Error-I'!C35:N35,0)</f>
        <v>2</v>
      </c>
      <c r="F35">
        <f>_xlfn.RANK.EQ('Data-Error-I'!F35,'Data-Error-I'!C35:N35,0)</f>
        <v>1</v>
      </c>
      <c r="G35">
        <f>_xlfn.RANK.EQ('Data-Error-I'!G35,'Data-Error-I'!C35:N35,0)</f>
        <v>7</v>
      </c>
      <c r="H35">
        <f>_xlfn.RANK.EQ('Data-Error-I'!H35,'Data-Error-I'!C35:N35,0)</f>
        <v>3</v>
      </c>
      <c r="I35">
        <f>_xlfn.RANK.EQ('Data-Error-I'!I35,'Data-Error-I'!C35:N35,0)</f>
        <v>4</v>
      </c>
      <c r="J35">
        <f>_xlfn.RANK.EQ('Data-Error-I'!J35,'Data-Error-I'!C35:N35,0)</f>
        <v>9</v>
      </c>
      <c r="K35">
        <f>_xlfn.RANK.EQ('Data-Error-I'!K35,'Data-Error-I'!C35:N35,0)</f>
        <v>4</v>
      </c>
      <c r="L35">
        <f>_xlfn.RANK.EQ('Data-Error-I'!L35,'Data-Error-I'!C35:N35,0)</f>
        <v>8</v>
      </c>
      <c r="M35">
        <f>_xlfn.RANK.EQ('Data-Error-I'!M35,'Data-Error-I'!C35:N35,0)</f>
        <v>12</v>
      </c>
      <c r="N35">
        <f>_xlfn.RANK.EQ('Data-Error-I'!N35,'Data-Error-I'!C35:N35,0)</f>
        <v>10</v>
      </c>
    </row>
    <row r="36" spans="2:14" x14ac:dyDescent="0.25">
      <c r="B36">
        <f>'Data-Error-I'!B36</f>
        <v>0.68</v>
      </c>
      <c r="C36">
        <f>_xlfn.RANK.EQ('Data-Error-I'!C36,'Data-Error-I'!C36:N36,0)</f>
        <v>11</v>
      </c>
      <c r="D36">
        <f>_xlfn.RANK.EQ('Data-Error-I'!D36,'Data-Error-I'!C36:N36,0)</f>
        <v>4</v>
      </c>
      <c r="E36">
        <f>_xlfn.RANK.EQ('Data-Error-I'!E36,'Data-Error-I'!C36:N36,0)</f>
        <v>3</v>
      </c>
      <c r="F36">
        <f>_xlfn.RANK.EQ('Data-Error-I'!F36,'Data-Error-I'!C36:N36,0)</f>
        <v>1</v>
      </c>
      <c r="G36">
        <f>_xlfn.RANK.EQ('Data-Error-I'!G36,'Data-Error-I'!C36:N36,0)</f>
        <v>7</v>
      </c>
      <c r="H36">
        <f>_xlfn.RANK.EQ('Data-Error-I'!H36,'Data-Error-I'!C36:N36,0)</f>
        <v>2</v>
      </c>
      <c r="I36">
        <f>_xlfn.RANK.EQ('Data-Error-I'!I36,'Data-Error-I'!C36:N36,0)</f>
        <v>4</v>
      </c>
      <c r="J36">
        <f>_xlfn.RANK.EQ('Data-Error-I'!J36,'Data-Error-I'!C36:N36,0)</f>
        <v>9</v>
      </c>
      <c r="K36">
        <f>_xlfn.RANK.EQ('Data-Error-I'!K36,'Data-Error-I'!C36:N36,0)</f>
        <v>4</v>
      </c>
      <c r="L36">
        <f>_xlfn.RANK.EQ('Data-Error-I'!L36,'Data-Error-I'!C36:N36,0)</f>
        <v>8</v>
      </c>
      <c r="M36">
        <f>_xlfn.RANK.EQ('Data-Error-I'!M36,'Data-Error-I'!C36:N36,0)</f>
        <v>12</v>
      </c>
      <c r="N36">
        <f>_xlfn.RANK.EQ('Data-Error-I'!N36,'Data-Error-I'!C36:N36,0)</f>
        <v>10</v>
      </c>
    </row>
    <row r="37" spans="2:14" x14ac:dyDescent="0.25">
      <c r="B37">
        <f>'Data-Error-I'!B37</f>
        <v>0.67</v>
      </c>
      <c r="C37">
        <f>_xlfn.RANK.EQ('Data-Error-I'!C37,'Data-Error-I'!C37:N37,0)</f>
        <v>11</v>
      </c>
      <c r="D37">
        <f>_xlfn.RANK.EQ('Data-Error-I'!D37,'Data-Error-I'!C37:N37,0)</f>
        <v>4</v>
      </c>
      <c r="E37">
        <f>_xlfn.RANK.EQ('Data-Error-I'!E37,'Data-Error-I'!C37:N37,0)</f>
        <v>2</v>
      </c>
      <c r="F37">
        <f>_xlfn.RANK.EQ('Data-Error-I'!F37,'Data-Error-I'!C37:N37,0)</f>
        <v>1</v>
      </c>
      <c r="G37">
        <f>_xlfn.RANK.EQ('Data-Error-I'!G37,'Data-Error-I'!C37:N37,0)</f>
        <v>7</v>
      </c>
      <c r="H37">
        <f>_xlfn.RANK.EQ('Data-Error-I'!H37,'Data-Error-I'!C37:N37,0)</f>
        <v>3</v>
      </c>
      <c r="I37">
        <f>_xlfn.RANK.EQ('Data-Error-I'!I37,'Data-Error-I'!C37:N37,0)</f>
        <v>4</v>
      </c>
      <c r="J37">
        <f>_xlfn.RANK.EQ('Data-Error-I'!J37,'Data-Error-I'!C37:N37,0)</f>
        <v>9</v>
      </c>
      <c r="K37">
        <f>_xlfn.RANK.EQ('Data-Error-I'!K37,'Data-Error-I'!C37:N37,0)</f>
        <v>4</v>
      </c>
      <c r="L37">
        <f>_xlfn.RANK.EQ('Data-Error-I'!L37,'Data-Error-I'!C37:N37,0)</f>
        <v>8</v>
      </c>
      <c r="M37">
        <f>_xlfn.RANK.EQ('Data-Error-I'!M37,'Data-Error-I'!C37:N37,0)</f>
        <v>12</v>
      </c>
      <c r="N37">
        <f>_xlfn.RANK.EQ('Data-Error-I'!N37,'Data-Error-I'!C37:N37,0)</f>
        <v>10</v>
      </c>
    </row>
    <row r="38" spans="2:14" x14ac:dyDescent="0.25">
      <c r="B38">
        <f>'Data-Error-I'!B38</f>
        <v>0.66</v>
      </c>
      <c r="C38">
        <f>_xlfn.RANK.EQ('Data-Error-I'!C38,'Data-Error-I'!C38:N38,0)</f>
        <v>11</v>
      </c>
      <c r="D38">
        <f>_xlfn.RANK.EQ('Data-Error-I'!D38,'Data-Error-I'!C38:N38,0)</f>
        <v>4</v>
      </c>
      <c r="E38">
        <f>_xlfn.RANK.EQ('Data-Error-I'!E38,'Data-Error-I'!C38:N38,0)</f>
        <v>3</v>
      </c>
      <c r="F38">
        <f>_xlfn.RANK.EQ('Data-Error-I'!F38,'Data-Error-I'!C38:N38,0)</f>
        <v>1</v>
      </c>
      <c r="G38">
        <f>_xlfn.RANK.EQ('Data-Error-I'!G38,'Data-Error-I'!C38:N38,0)</f>
        <v>7</v>
      </c>
      <c r="H38">
        <f>_xlfn.RANK.EQ('Data-Error-I'!H38,'Data-Error-I'!C38:N38,0)</f>
        <v>2</v>
      </c>
      <c r="I38">
        <f>_xlfn.RANK.EQ('Data-Error-I'!I38,'Data-Error-I'!C38:N38,0)</f>
        <v>4</v>
      </c>
      <c r="J38">
        <f>_xlfn.RANK.EQ('Data-Error-I'!J38,'Data-Error-I'!C38:N38,0)</f>
        <v>9</v>
      </c>
      <c r="K38">
        <f>_xlfn.RANK.EQ('Data-Error-I'!K38,'Data-Error-I'!C38:N38,0)</f>
        <v>4</v>
      </c>
      <c r="L38">
        <f>_xlfn.RANK.EQ('Data-Error-I'!L38,'Data-Error-I'!C38:N38,0)</f>
        <v>8</v>
      </c>
      <c r="M38">
        <f>_xlfn.RANK.EQ('Data-Error-I'!M38,'Data-Error-I'!C38:N38,0)</f>
        <v>12</v>
      </c>
      <c r="N38">
        <f>_xlfn.RANK.EQ('Data-Error-I'!N38,'Data-Error-I'!C38:N38,0)</f>
        <v>10</v>
      </c>
    </row>
    <row r="39" spans="2:14" x14ac:dyDescent="0.25">
      <c r="B39">
        <f>'Data-Error-I'!B39</f>
        <v>0.65</v>
      </c>
      <c r="C39">
        <f>_xlfn.RANK.EQ('Data-Error-I'!C39,'Data-Error-I'!C39:N39,0)</f>
        <v>11</v>
      </c>
      <c r="D39">
        <f>_xlfn.RANK.EQ('Data-Error-I'!D39,'Data-Error-I'!C39:N39,0)</f>
        <v>4</v>
      </c>
      <c r="E39">
        <f>_xlfn.RANK.EQ('Data-Error-I'!E39,'Data-Error-I'!C39:N39,0)</f>
        <v>3</v>
      </c>
      <c r="F39">
        <f>_xlfn.RANK.EQ('Data-Error-I'!F39,'Data-Error-I'!C39:N39,0)</f>
        <v>1</v>
      </c>
      <c r="G39">
        <f>_xlfn.RANK.EQ('Data-Error-I'!G39,'Data-Error-I'!C39:N39,0)</f>
        <v>7</v>
      </c>
      <c r="H39">
        <f>_xlfn.RANK.EQ('Data-Error-I'!H39,'Data-Error-I'!C39:N39,0)</f>
        <v>2</v>
      </c>
      <c r="I39">
        <f>_xlfn.RANK.EQ('Data-Error-I'!I39,'Data-Error-I'!C39:N39,0)</f>
        <v>4</v>
      </c>
      <c r="J39">
        <f>_xlfn.RANK.EQ('Data-Error-I'!J39,'Data-Error-I'!C39:N39,0)</f>
        <v>9</v>
      </c>
      <c r="K39">
        <f>_xlfn.RANK.EQ('Data-Error-I'!K39,'Data-Error-I'!C39:N39,0)</f>
        <v>4</v>
      </c>
      <c r="L39">
        <f>_xlfn.RANK.EQ('Data-Error-I'!L39,'Data-Error-I'!C39:N39,0)</f>
        <v>8</v>
      </c>
      <c r="M39">
        <f>_xlfn.RANK.EQ('Data-Error-I'!M39,'Data-Error-I'!C39:N39,0)</f>
        <v>12</v>
      </c>
      <c r="N39">
        <f>_xlfn.RANK.EQ('Data-Error-I'!N39,'Data-Error-I'!C39:N39,0)</f>
        <v>10</v>
      </c>
    </row>
    <row r="40" spans="2:14" x14ac:dyDescent="0.25">
      <c r="B40">
        <f>'Data-Error-I'!B40</f>
        <v>0.64</v>
      </c>
      <c r="C40">
        <f>_xlfn.RANK.EQ('Data-Error-I'!C40,'Data-Error-I'!C40:N40,0)</f>
        <v>11</v>
      </c>
      <c r="D40">
        <f>_xlfn.RANK.EQ('Data-Error-I'!D40,'Data-Error-I'!C40:N40,0)</f>
        <v>4</v>
      </c>
      <c r="E40">
        <f>_xlfn.RANK.EQ('Data-Error-I'!E40,'Data-Error-I'!C40:N40,0)</f>
        <v>3</v>
      </c>
      <c r="F40">
        <f>_xlfn.RANK.EQ('Data-Error-I'!F40,'Data-Error-I'!C40:N40,0)</f>
        <v>1</v>
      </c>
      <c r="G40">
        <f>_xlfn.RANK.EQ('Data-Error-I'!G40,'Data-Error-I'!C40:N40,0)</f>
        <v>7</v>
      </c>
      <c r="H40">
        <f>_xlfn.RANK.EQ('Data-Error-I'!H40,'Data-Error-I'!C40:N40,0)</f>
        <v>2</v>
      </c>
      <c r="I40">
        <f>_xlfn.RANK.EQ('Data-Error-I'!I40,'Data-Error-I'!C40:N40,0)</f>
        <v>4</v>
      </c>
      <c r="J40">
        <f>_xlfn.RANK.EQ('Data-Error-I'!J40,'Data-Error-I'!C40:N40,0)</f>
        <v>9</v>
      </c>
      <c r="K40">
        <f>_xlfn.RANK.EQ('Data-Error-I'!K40,'Data-Error-I'!C40:N40,0)</f>
        <v>4</v>
      </c>
      <c r="L40">
        <f>_xlfn.RANK.EQ('Data-Error-I'!L40,'Data-Error-I'!C40:N40,0)</f>
        <v>8</v>
      </c>
      <c r="M40">
        <f>_xlfn.RANK.EQ('Data-Error-I'!M40,'Data-Error-I'!C40:N40,0)</f>
        <v>12</v>
      </c>
      <c r="N40">
        <f>_xlfn.RANK.EQ('Data-Error-I'!N40,'Data-Error-I'!C40:N40,0)</f>
        <v>10</v>
      </c>
    </row>
    <row r="41" spans="2:14" x14ac:dyDescent="0.25">
      <c r="B41">
        <f>'Data-Error-I'!B41</f>
        <v>0.63</v>
      </c>
      <c r="C41">
        <f>_xlfn.RANK.EQ('Data-Error-I'!C41,'Data-Error-I'!C41:N41,0)</f>
        <v>11</v>
      </c>
      <c r="D41">
        <f>_xlfn.RANK.EQ('Data-Error-I'!D41,'Data-Error-I'!C41:N41,0)</f>
        <v>4</v>
      </c>
      <c r="E41">
        <f>_xlfn.RANK.EQ('Data-Error-I'!E41,'Data-Error-I'!C41:N41,0)</f>
        <v>2</v>
      </c>
      <c r="F41">
        <f>_xlfn.RANK.EQ('Data-Error-I'!F41,'Data-Error-I'!C41:N41,0)</f>
        <v>1</v>
      </c>
      <c r="G41">
        <f>_xlfn.RANK.EQ('Data-Error-I'!G41,'Data-Error-I'!C41:N41,0)</f>
        <v>8</v>
      </c>
      <c r="H41">
        <f>_xlfn.RANK.EQ('Data-Error-I'!H41,'Data-Error-I'!C41:N41,0)</f>
        <v>3</v>
      </c>
      <c r="I41">
        <f>_xlfn.RANK.EQ('Data-Error-I'!I41,'Data-Error-I'!C41:N41,0)</f>
        <v>4</v>
      </c>
      <c r="J41">
        <f>_xlfn.RANK.EQ('Data-Error-I'!J41,'Data-Error-I'!C41:N41,0)</f>
        <v>9</v>
      </c>
      <c r="K41">
        <f>_xlfn.RANK.EQ('Data-Error-I'!K41,'Data-Error-I'!C41:N41,0)</f>
        <v>4</v>
      </c>
      <c r="L41">
        <f>_xlfn.RANK.EQ('Data-Error-I'!L41,'Data-Error-I'!C41:N41,0)</f>
        <v>7</v>
      </c>
      <c r="M41">
        <f>_xlfn.RANK.EQ('Data-Error-I'!M41,'Data-Error-I'!C41:N41,0)</f>
        <v>12</v>
      </c>
      <c r="N41">
        <f>_xlfn.RANK.EQ('Data-Error-I'!N41,'Data-Error-I'!C41:N41,0)</f>
        <v>10</v>
      </c>
    </row>
    <row r="42" spans="2:14" x14ac:dyDescent="0.25">
      <c r="B42">
        <f>'Data-Error-I'!B42</f>
        <v>0.62</v>
      </c>
      <c r="C42">
        <f>_xlfn.RANK.EQ('Data-Error-I'!C42,'Data-Error-I'!C42:N42,0)</f>
        <v>11</v>
      </c>
      <c r="D42">
        <f>_xlfn.RANK.EQ('Data-Error-I'!D42,'Data-Error-I'!C42:N42,0)</f>
        <v>4</v>
      </c>
      <c r="E42">
        <f>_xlfn.RANK.EQ('Data-Error-I'!E42,'Data-Error-I'!C42:N42,0)</f>
        <v>3</v>
      </c>
      <c r="F42">
        <f>_xlfn.RANK.EQ('Data-Error-I'!F42,'Data-Error-I'!C42:N42,0)</f>
        <v>1</v>
      </c>
      <c r="G42">
        <f>_xlfn.RANK.EQ('Data-Error-I'!G42,'Data-Error-I'!C42:N42,0)</f>
        <v>8</v>
      </c>
      <c r="H42">
        <f>_xlfn.RANK.EQ('Data-Error-I'!H42,'Data-Error-I'!C42:N42,0)</f>
        <v>2</v>
      </c>
      <c r="I42">
        <f>_xlfn.RANK.EQ('Data-Error-I'!I42,'Data-Error-I'!C42:N42,0)</f>
        <v>4</v>
      </c>
      <c r="J42">
        <f>_xlfn.RANK.EQ('Data-Error-I'!J42,'Data-Error-I'!C42:N42,0)</f>
        <v>9</v>
      </c>
      <c r="K42">
        <f>_xlfn.RANK.EQ('Data-Error-I'!K42,'Data-Error-I'!C42:N42,0)</f>
        <v>4</v>
      </c>
      <c r="L42">
        <f>_xlfn.RANK.EQ('Data-Error-I'!L42,'Data-Error-I'!C42:N42,0)</f>
        <v>7</v>
      </c>
      <c r="M42">
        <f>_xlfn.RANK.EQ('Data-Error-I'!M42,'Data-Error-I'!C42:N42,0)</f>
        <v>12</v>
      </c>
      <c r="N42">
        <f>_xlfn.RANK.EQ('Data-Error-I'!N42,'Data-Error-I'!C42:N42,0)</f>
        <v>10</v>
      </c>
    </row>
    <row r="43" spans="2:14" x14ac:dyDescent="0.25">
      <c r="B43">
        <f>'Data-Error-I'!B43</f>
        <v>0.61</v>
      </c>
      <c r="C43">
        <f>_xlfn.RANK.EQ('Data-Error-I'!C43,'Data-Error-I'!C43:N43,0)</f>
        <v>11</v>
      </c>
      <c r="D43">
        <f>_xlfn.RANK.EQ('Data-Error-I'!D43,'Data-Error-I'!C43:N43,0)</f>
        <v>4</v>
      </c>
      <c r="E43">
        <f>_xlfn.RANK.EQ('Data-Error-I'!E43,'Data-Error-I'!C43:N43,0)</f>
        <v>2</v>
      </c>
      <c r="F43">
        <f>_xlfn.RANK.EQ('Data-Error-I'!F43,'Data-Error-I'!C43:N43,0)</f>
        <v>1</v>
      </c>
      <c r="G43">
        <f>_xlfn.RANK.EQ('Data-Error-I'!G43,'Data-Error-I'!C43:N43,0)</f>
        <v>8</v>
      </c>
      <c r="H43">
        <f>_xlfn.RANK.EQ('Data-Error-I'!H43,'Data-Error-I'!C43:N43,0)</f>
        <v>3</v>
      </c>
      <c r="I43">
        <f>_xlfn.RANK.EQ('Data-Error-I'!I43,'Data-Error-I'!C43:N43,0)</f>
        <v>4</v>
      </c>
      <c r="J43">
        <f>_xlfn.RANK.EQ('Data-Error-I'!J43,'Data-Error-I'!C43:N43,0)</f>
        <v>9</v>
      </c>
      <c r="K43">
        <f>_xlfn.RANK.EQ('Data-Error-I'!K43,'Data-Error-I'!C43:N43,0)</f>
        <v>4</v>
      </c>
      <c r="L43">
        <f>_xlfn.RANK.EQ('Data-Error-I'!L43,'Data-Error-I'!C43:N43,0)</f>
        <v>7</v>
      </c>
      <c r="M43">
        <f>_xlfn.RANK.EQ('Data-Error-I'!M43,'Data-Error-I'!C43:N43,0)</f>
        <v>12</v>
      </c>
      <c r="N43">
        <f>_xlfn.RANK.EQ('Data-Error-I'!N43,'Data-Error-I'!C43:N43,0)</f>
        <v>10</v>
      </c>
    </row>
    <row r="44" spans="2:14" x14ac:dyDescent="0.25">
      <c r="B44">
        <f>'Data-Error-I'!B44</f>
        <v>0.6</v>
      </c>
      <c r="C44">
        <f>_xlfn.RANK.EQ('Data-Error-I'!C44,'Data-Error-I'!C44:N44,0)</f>
        <v>11</v>
      </c>
      <c r="D44">
        <f>_xlfn.RANK.EQ('Data-Error-I'!D44,'Data-Error-I'!C44:N44,0)</f>
        <v>4</v>
      </c>
      <c r="E44">
        <f>_xlfn.RANK.EQ('Data-Error-I'!E44,'Data-Error-I'!C44:N44,0)</f>
        <v>2</v>
      </c>
      <c r="F44">
        <f>_xlfn.RANK.EQ('Data-Error-I'!F44,'Data-Error-I'!C44:N44,0)</f>
        <v>1</v>
      </c>
      <c r="G44">
        <f>_xlfn.RANK.EQ('Data-Error-I'!G44,'Data-Error-I'!C44:N44,0)</f>
        <v>8</v>
      </c>
      <c r="H44">
        <f>_xlfn.RANK.EQ('Data-Error-I'!H44,'Data-Error-I'!C44:N44,0)</f>
        <v>3</v>
      </c>
      <c r="I44">
        <f>_xlfn.RANK.EQ('Data-Error-I'!I44,'Data-Error-I'!C44:N44,0)</f>
        <v>4</v>
      </c>
      <c r="J44">
        <f>_xlfn.RANK.EQ('Data-Error-I'!J44,'Data-Error-I'!C44:N44,0)</f>
        <v>9</v>
      </c>
      <c r="K44">
        <f>_xlfn.RANK.EQ('Data-Error-I'!K44,'Data-Error-I'!C44:N44,0)</f>
        <v>4</v>
      </c>
      <c r="L44">
        <f>_xlfn.RANK.EQ('Data-Error-I'!L44,'Data-Error-I'!C44:N44,0)</f>
        <v>7</v>
      </c>
      <c r="M44">
        <f>_xlfn.RANK.EQ('Data-Error-I'!M44,'Data-Error-I'!C44:N44,0)</f>
        <v>12</v>
      </c>
      <c r="N44">
        <f>_xlfn.RANK.EQ('Data-Error-I'!N44,'Data-Error-I'!C44:N44,0)</f>
        <v>10</v>
      </c>
    </row>
    <row r="45" spans="2:14" x14ac:dyDescent="0.25">
      <c r="B45">
        <f>'Data-Error-I'!B45</f>
        <v>0.59</v>
      </c>
      <c r="C45">
        <f>_xlfn.RANK.EQ('Data-Error-I'!C45,'Data-Error-I'!C45:N45,0)</f>
        <v>11</v>
      </c>
      <c r="D45">
        <f>_xlfn.RANK.EQ('Data-Error-I'!D45,'Data-Error-I'!C45:N45,0)</f>
        <v>4</v>
      </c>
      <c r="E45">
        <f>_xlfn.RANK.EQ('Data-Error-I'!E45,'Data-Error-I'!C45:N45,0)</f>
        <v>2</v>
      </c>
      <c r="F45">
        <f>_xlfn.RANK.EQ('Data-Error-I'!F45,'Data-Error-I'!C45:N45,0)</f>
        <v>1</v>
      </c>
      <c r="G45">
        <f>_xlfn.RANK.EQ('Data-Error-I'!G45,'Data-Error-I'!C45:N45,0)</f>
        <v>8</v>
      </c>
      <c r="H45">
        <f>_xlfn.RANK.EQ('Data-Error-I'!H45,'Data-Error-I'!C45:N45,0)</f>
        <v>3</v>
      </c>
      <c r="I45">
        <f>_xlfn.RANK.EQ('Data-Error-I'!I45,'Data-Error-I'!C45:N45,0)</f>
        <v>4</v>
      </c>
      <c r="J45">
        <f>_xlfn.RANK.EQ('Data-Error-I'!J45,'Data-Error-I'!C45:N45,0)</f>
        <v>9</v>
      </c>
      <c r="K45">
        <f>_xlfn.RANK.EQ('Data-Error-I'!K45,'Data-Error-I'!C45:N45,0)</f>
        <v>4</v>
      </c>
      <c r="L45">
        <f>_xlfn.RANK.EQ('Data-Error-I'!L45,'Data-Error-I'!C45:N45,0)</f>
        <v>7</v>
      </c>
      <c r="M45">
        <f>_xlfn.RANK.EQ('Data-Error-I'!M45,'Data-Error-I'!C45:N45,0)</f>
        <v>12</v>
      </c>
      <c r="N45">
        <f>_xlfn.RANK.EQ('Data-Error-I'!N45,'Data-Error-I'!C45:N45,0)</f>
        <v>10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11</v>
      </c>
      <c r="D46">
        <f>_xlfn.RANK.EQ('Data-Error-I'!D46,'Data-Error-I'!C46:N46,0)</f>
        <v>4</v>
      </c>
      <c r="E46">
        <f>_xlfn.RANK.EQ('Data-Error-I'!E46,'Data-Error-I'!C46:N46,0)</f>
        <v>2</v>
      </c>
      <c r="F46">
        <f>_xlfn.RANK.EQ('Data-Error-I'!F46,'Data-Error-I'!C46:N46,0)</f>
        <v>1</v>
      </c>
      <c r="G46">
        <f>_xlfn.RANK.EQ('Data-Error-I'!G46,'Data-Error-I'!C46:N46,0)</f>
        <v>8</v>
      </c>
      <c r="H46">
        <f>_xlfn.RANK.EQ('Data-Error-I'!H46,'Data-Error-I'!C46:N46,0)</f>
        <v>3</v>
      </c>
      <c r="I46">
        <f>_xlfn.RANK.EQ('Data-Error-I'!I46,'Data-Error-I'!C46:N46,0)</f>
        <v>4</v>
      </c>
      <c r="J46">
        <f>_xlfn.RANK.EQ('Data-Error-I'!J46,'Data-Error-I'!C46:N46,0)</f>
        <v>9</v>
      </c>
      <c r="K46">
        <f>_xlfn.RANK.EQ('Data-Error-I'!K46,'Data-Error-I'!C46:N46,0)</f>
        <v>4</v>
      </c>
      <c r="L46">
        <f>_xlfn.RANK.EQ('Data-Error-I'!L46,'Data-Error-I'!C46:N46,0)</f>
        <v>7</v>
      </c>
      <c r="M46">
        <f>_xlfn.RANK.EQ('Data-Error-I'!M46,'Data-Error-I'!C46:N46,0)</f>
        <v>12</v>
      </c>
      <c r="N46">
        <f>_xlfn.RANK.EQ('Data-Error-I'!N46,'Data-Error-I'!C46:N46,0)</f>
        <v>10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11</v>
      </c>
      <c r="D47">
        <f>_xlfn.RANK.EQ('Data-Error-I'!D47,'Data-Error-I'!C47:N47,0)</f>
        <v>4</v>
      </c>
      <c r="E47">
        <f>_xlfn.RANK.EQ('Data-Error-I'!E47,'Data-Error-I'!C47:N47,0)</f>
        <v>2</v>
      </c>
      <c r="F47">
        <f>_xlfn.RANK.EQ('Data-Error-I'!F47,'Data-Error-I'!C47:N47,0)</f>
        <v>1</v>
      </c>
      <c r="G47">
        <f>_xlfn.RANK.EQ('Data-Error-I'!G47,'Data-Error-I'!C47:N47,0)</f>
        <v>8</v>
      </c>
      <c r="H47">
        <f>_xlfn.RANK.EQ('Data-Error-I'!H47,'Data-Error-I'!C47:N47,0)</f>
        <v>3</v>
      </c>
      <c r="I47">
        <f>_xlfn.RANK.EQ('Data-Error-I'!I47,'Data-Error-I'!C47:N47,0)</f>
        <v>4</v>
      </c>
      <c r="J47">
        <f>_xlfn.RANK.EQ('Data-Error-I'!J47,'Data-Error-I'!C47:N47,0)</f>
        <v>9</v>
      </c>
      <c r="K47">
        <f>_xlfn.RANK.EQ('Data-Error-I'!K47,'Data-Error-I'!C47:N47,0)</f>
        <v>4</v>
      </c>
      <c r="L47">
        <f>_xlfn.RANK.EQ('Data-Error-I'!L47,'Data-Error-I'!C47:N47,0)</f>
        <v>7</v>
      </c>
      <c r="M47">
        <f>_xlfn.RANK.EQ('Data-Error-I'!M47,'Data-Error-I'!C47:N47,0)</f>
        <v>12</v>
      </c>
      <c r="N47">
        <f>_xlfn.RANK.EQ('Data-Error-I'!N47,'Data-Error-I'!C47:N47,0)</f>
        <v>10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11</v>
      </c>
      <c r="D48">
        <f>_xlfn.RANK.EQ('Data-Error-I'!D48,'Data-Error-I'!C48:N48,0)</f>
        <v>4</v>
      </c>
      <c r="E48">
        <f>_xlfn.RANK.EQ('Data-Error-I'!E48,'Data-Error-I'!C48:N48,0)</f>
        <v>3</v>
      </c>
      <c r="F48">
        <f>_xlfn.RANK.EQ('Data-Error-I'!F48,'Data-Error-I'!C48:N48,0)</f>
        <v>1</v>
      </c>
      <c r="G48">
        <f>_xlfn.RANK.EQ('Data-Error-I'!G48,'Data-Error-I'!C48:N48,0)</f>
        <v>8</v>
      </c>
      <c r="H48">
        <f>_xlfn.RANK.EQ('Data-Error-I'!H48,'Data-Error-I'!C48:N48,0)</f>
        <v>2</v>
      </c>
      <c r="I48">
        <f>_xlfn.RANK.EQ('Data-Error-I'!I48,'Data-Error-I'!C48:N48,0)</f>
        <v>4</v>
      </c>
      <c r="J48">
        <f>_xlfn.RANK.EQ('Data-Error-I'!J48,'Data-Error-I'!C48:N48,0)</f>
        <v>9</v>
      </c>
      <c r="K48">
        <f>_xlfn.RANK.EQ('Data-Error-I'!K48,'Data-Error-I'!C48:N48,0)</f>
        <v>4</v>
      </c>
      <c r="L48">
        <f>_xlfn.RANK.EQ('Data-Error-I'!L48,'Data-Error-I'!C48:N48,0)</f>
        <v>7</v>
      </c>
      <c r="M48">
        <f>_xlfn.RANK.EQ('Data-Error-I'!M48,'Data-Error-I'!C48:N48,0)</f>
        <v>12</v>
      </c>
      <c r="N48">
        <f>_xlfn.RANK.EQ('Data-Error-I'!N48,'Data-Error-I'!C48:N48,0)</f>
        <v>10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11</v>
      </c>
      <c r="D49">
        <f>_xlfn.RANK.EQ('Data-Error-I'!D49,'Data-Error-I'!C49:N49,0)</f>
        <v>4</v>
      </c>
      <c r="E49">
        <f>_xlfn.RANK.EQ('Data-Error-I'!E49,'Data-Error-I'!C49:N49,0)</f>
        <v>2</v>
      </c>
      <c r="F49">
        <f>_xlfn.RANK.EQ('Data-Error-I'!F49,'Data-Error-I'!C49:N49,0)</f>
        <v>1</v>
      </c>
      <c r="G49">
        <f>_xlfn.RANK.EQ('Data-Error-I'!G49,'Data-Error-I'!C49:N49,0)</f>
        <v>8</v>
      </c>
      <c r="H49">
        <f>_xlfn.RANK.EQ('Data-Error-I'!H49,'Data-Error-I'!C49:N49,0)</f>
        <v>3</v>
      </c>
      <c r="I49">
        <f>_xlfn.RANK.EQ('Data-Error-I'!I49,'Data-Error-I'!C49:N49,0)</f>
        <v>4</v>
      </c>
      <c r="J49">
        <f>_xlfn.RANK.EQ('Data-Error-I'!J49,'Data-Error-I'!C49:N49,0)</f>
        <v>9</v>
      </c>
      <c r="K49">
        <f>_xlfn.RANK.EQ('Data-Error-I'!K49,'Data-Error-I'!C49:N49,0)</f>
        <v>4</v>
      </c>
      <c r="L49">
        <f>_xlfn.RANK.EQ('Data-Error-I'!L49,'Data-Error-I'!C49:N49,0)</f>
        <v>7</v>
      </c>
      <c r="M49">
        <f>_xlfn.RANK.EQ('Data-Error-I'!M49,'Data-Error-I'!C49:N49,0)</f>
        <v>12</v>
      </c>
      <c r="N49">
        <f>_xlfn.RANK.EQ('Data-Error-I'!N49,'Data-Error-I'!C49:N49,0)</f>
        <v>10</v>
      </c>
    </row>
    <row r="50" spans="2:14" x14ac:dyDescent="0.25">
      <c r="B50">
        <f>'Data-Error-I'!B50</f>
        <v>0.54</v>
      </c>
      <c r="C50">
        <f>_xlfn.RANK.EQ('Data-Error-I'!C50,'Data-Error-I'!C50:N50,0)</f>
        <v>11</v>
      </c>
      <c r="D50">
        <f>_xlfn.RANK.EQ('Data-Error-I'!D50,'Data-Error-I'!C50:N50,0)</f>
        <v>4</v>
      </c>
      <c r="E50">
        <f>_xlfn.RANK.EQ('Data-Error-I'!E50,'Data-Error-I'!C50:N50,0)</f>
        <v>3</v>
      </c>
      <c r="F50">
        <f>_xlfn.RANK.EQ('Data-Error-I'!F50,'Data-Error-I'!C50:N50,0)</f>
        <v>1</v>
      </c>
      <c r="G50">
        <f>_xlfn.RANK.EQ('Data-Error-I'!G50,'Data-Error-I'!C50:N50,0)</f>
        <v>8</v>
      </c>
      <c r="H50">
        <f>_xlfn.RANK.EQ('Data-Error-I'!H50,'Data-Error-I'!C50:N50,0)</f>
        <v>2</v>
      </c>
      <c r="I50">
        <f>_xlfn.RANK.EQ('Data-Error-I'!I50,'Data-Error-I'!C50:N50,0)</f>
        <v>4</v>
      </c>
      <c r="J50">
        <f>_xlfn.RANK.EQ('Data-Error-I'!J50,'Data-Error-I'!C50:N50,0)</f>
        <v>9</v>
      </c>
      <c r="K50">
        <f>_xlfn.RANK.EQ('Data-Error-I'!K50,'Data-Error-I'!C50:N50,0)</f>
        <v>4</v>
      </c>
      <c r="L50">
        <f>_xlfn.RANK.EQ('Data-Error-I'!L50,'Data-Error-I'!C50:N50,0)</f>
        <v>7</v>
      </c>
      <c r="M50">
        <f>_xlfn.RANK.EQ('Data-Error-I'!M50,'Data-Error-I'!C50:N50,0)</f>
        <v>12</v>
      </c>
      <c r="N50">
        <f>_xlfn.RANK.EQ('Data-Error-I'!N50,'Data-Error-I'!C50:N50,0)</f>
        <v>10</v>
      </c>
    </row>
    <row r="51" spans="2:14" x14ac:dyDescent="0.25">
      <c r="B51">
        <f>'Data-Error-I'!B51</f>
        <v>0.53</v>
      </c>
      <c r="C51">
        <f>_xlfn.RANK.EQ('Data-Error-I'!C51,'Data-Error-I'!C51:N51,0)</f>
        <v>11</v>
      </c>
      <c r="D51">
        <f>_xlfn.RANK.EQ('Data-Error-I'!D51,'Data-Error-I'!C51:N51,0)</f>
        <v>4</v>
      </c>
      <c r="E51">
        <f>_xlfn.RANK.EQ('Data-Error-I'!E51,'Data-Error-I'!C51:N51,0)</f>
        <v>3</v>
      </c>
      <c r="F51">
        <f>_xlfn.RANK.EQ('Data-Error-I'!F51,'Data-Error-I'!C51:N51,0)</f>
        <v>1</v>
      </c>
      <c r="G51">
        <f>_xlfn.RANK.EQ('Data-Error-I'!G51,'Data-Error-I'!C51:N51,0)</f>
        <v>8</v>
      </c>
      <c r="H51">
        <f>_xlfn.RANK.EQ('Data-Error-I'!H51,'Data-Error-I'!C51:N51,0)</f>
        <v>2</v>
      </c>
      <c r="I51">
        <f>_xlfn.RANK.EQ('Data-Error-I'!I51,'Data-Error-I'!C51:N51,0)</f>
        <v>4</v>
      </c>
      <c r="J51">
        <f>_xlfn.RANK.EQ('Data-Error-I'!J51,'Data-Error-I'!C51:N51,0)</f>
        <v>9</v>
      </c>
      <c r="K51">
        <f>_xlfn.RANK.EQ('Data-Error-I'!K51,'Data-Error-I'!C51:N51,0)</f>
        <v>4</v>
      </c>
      <c r="L51">
        <f>_xlfn.RANK.EQ('Data-Error-I'!L51,'Data-Error-I'!C51:N51,0)</f>
        <v>7</v>
      </c>
      <c r="M51">
        <f>_xlfn.RANK.EQ('Data-Error-I'!M51,'Data-Error-I'!C51:N51,0)</f>
        <v>12</v>
      </c>
      <c r="N51">
        <f>_xlfn.RANK.EQ('Data-Error-I'!N51,'Data-Error-I'!C51:N51,0)</f>
        <v>10</v>
      </c>
    </row>
    <row r="52" spans="2:14" x14ac:dyDescent="0.25">
      <c r="B52">
        <f>'Data-Error-I'!B52</f>
        <v>0.52</v>
      </c>
      <c r="C52">
        <f>_xlfn.RANK.EQ('Data-Error-I'!C52,'Data-Error-I'!C52:N52,0)</f>
        <v>11</v>
      </c>
      <c r="D52">
        <f>_xlfn.RANK.EQ('Data-Error-I'!D52,'Data-Error-I'!C52:N52,0)</f>
        <v>4</v>
      </c>
      <c r="E52">
        <f>_xlfn.RANK.EQ('Data-Error-I'!E52,'Data-Error-I'!C52:N52,0)</f>
        <v>2</v>
      </c>
      <c r="F52">
        <f>_xlfn.RANK.EQ('Data-Error-I'!F52,'Data-Error-I'!C52:N52,0)</f>
        <v>1</v>
      </c>
      <c r="G52">
        <f>_xlfn.RANK.EQ('Data-Error-I'!G52,'Data-Error-I'!C52:N52,0)</f>
        <v>8</v>
      </c>
      <c r="H52">
        <f>_xlfn.RANK.EQ('Data-Error-I'!H52,'Data-Error-I'!C52:N52,0)</f>
        <v>3</v>
      </c>
      <c r="I52">
        <f>_xlfn.RANK.EQ('Data-Error-I'!I52,'Data-Error-I'!C52:N52,0)</f>
        <v>4</v>
      </c>
      <c r="J52">
        <f>_xlfn.RANK.EQ('Data-Error-I'!J52,'Data-Error-I'!C52:N52,0)</f>
        <v>9</v>
      </c>
      <c r="K52">
        <f>_xlfn.RANK.EQ('Data-Error-I'!K52,'Data-Error-I'!C52:N52,0)</f>
        <v>4</v>
      </c>
      <c r="L52">
        <f>_xlfn.RANK.EQ('Data-Error-I'!L52,'Data-Error-I'!C52:N52,0)</f>
        <v>7</v>
      </c>
      <c r="M52">
        <f>_xlfn.RANK.EQ('Data-Error-I'!M52,'Data-Error-I'!C52:N52,0)</f>
        <v>12</v>
      </c>
      <c r="N52">
        <f>_xlfn.RANK.EQ('Data-Error-I'!N52,'Data-Error-I'!C52:N52,0)</f>
        <v>10</v>
      </c>
    </row>
    <row r="53" spans="2:14" x14ac:dyDescent="0.25">
      <c r="B53">
        <f>'Data-Error-I'!B53</f>
        <v>0.51</v>
      </c>
      <c r="C53">
        <f>_xlfn.RANK.EQ('Data-Error-I'!C53,'Data-Error-I'!C53:N53,0)</f>
        <v>11</v>
      </c>
      <c r="D53">
        <f>_xlfn.RANK.EQ('Data-Error-I'!D53,'Data-Error-I'!C53:N53,0)</f>
        <v>4</v>
      </c>
      <c r="E53">
        <f>_xlfn.RANK.EQ('Data-Error-I'!E53,'Data-Error-I'!C53:N53,0)</f>
        <v>3</v>
      </c>
      <c r="F53">
        <f>_xlfn.RANK.EQ('Data-Error-I'!F53,'Data-Error-I'!C53:N53,0)</f>
        <v>1</v>
      </c>
      <c r="G53">
        <f>_xlfn.RANK.EQ('Data-Error-I'!G53,'Data-Error-I'!C53:N53,0)</f>
        <v>8</v>
      </c>
      <c r="H53">
        <f>_xlfn.RANK.EQ('Data-Error-I'!H53,'Data-Error-I'!C53:N53,0)</f>
        <v>2</v>
      </c>
      <c r="I53">
        <f>_xlfn.RANK.EQ('Data-Error-I'!I53,'Data-Error-I'!C53:N53,0)</f>
        <v>4</v>
      </c>
      <c r="J53">
        <f>_xlfn.RANK.EQ('Data-Error-I'!J53,'Data-Error-I'!C53:N53,0)</f>
        <v>9</v>
      </c>
      <c r="K53">
        <f>_xlfn.RANK.EQ('Data-Error-I'!K53,'Data-Error-I'!C53:N53,0)</f>
        <v>4</v>
      </c>
      <c r="L53">
        <f>_xlfn.RANK.EQ('Data-Error-I'!L53,'Data-Error-I'!C53:N53,0)</f>
        <v>7</v>
      </c>
      <c r="M53">
        <f>_xlfn.RANK.EQ('Data-Error-I'!M53,'Data-Error-I'!C53:N53,0)</f>
        <v>12</v>
      </c>
      <c r="N53">
        <f>_xlfn.RANK.EQ('Data-Error-I'!N53,'Data-Error-I'!C53:N53,0)</f>
        <v>10</v>
      </c>
    </row>
    <row r="54" spans="2:14" x14ac:dyDescent="0.25">
      <c r="B54">
        <f>'Data-Error-I'!B54</f>
        <v>0.5</v>
      </c>
      <c r="C54">
        <f>_xlfn.RANK.EQ('Data-Error-I'!C54,'Data-Error-I'!C54:N54,0)</f>
        <v>11</v>
      </c>
      <c r="D54">
        <f>_xlfn.RANK.EQ('Data-Error-I'!D54,'Data-Error-I'!C54:N54,0)</f>
        <v>4</v>
      </c>
      <c r="E54">
        <f>_xlfn.RANK.EQ('Data-Error-I'!E54,'Data-Error-I'!C54:N54,0)</f>
        <v>3</v>
      </c>
      <c r="F54">
        <f>_xlfn.RANK.EQ('Data-Error-I'!F54,'Data-Error-I'!C54:N54,0)</f>
        <v>1</v>
      </c>
      <c r="G54">
        <f>_xlfn.RANK.EQ('Data-Error-I'!G54,'Data-Error-I'!C54:N54,0)</f>
        <v>8</v>
      </c>
      <c r="H54">
        <f>_xlfn.RANK.EQ('Data-Error-I'!H54,'Data-Error-I'!C54:N54,0)</f>
        <v>2</v>
      </c>
      <c r="I54">
        <f>_xlfn.RANK.EQ('Data-Error-I'!I54,'Data-Error-I'!C54:N54,0)</f>
        <v>4</v>
      </c>
      <c r="J54">
        <f>_xlfn.RANK.EQ('Data-Error-I'!J54,'Data-Error-I'!C54:N54,0)</f>
        <v>9</v>
      </c>
      <c r="K54">
        <f>_xlfn.RANK.EQ('Data-Error-I'!K54,'Data-Error-I'!C54:N54,0)</f>
        <v>4</v>
      </c>
      <c r="L54">
        <f>_xlfn.RANK.EQ('Data-Error-I'!L54,'Data-Error-I'!C54:N54,0)</f>
        <v>7</v>
      </c>
      <c r="M54">
        <f>_xlfn.RANK.EQ('Data-Error-I'!M54,'Data-Error-I'!C54:N54,0)</f>
        <v>12</v>
      </c>
      <c r="N54">
        <f>_xlfn.RANK.EQ('Data-Error-I'!N54,'Data-Error-I'!C54:N54,0)</f>
        <v>10</v>
      </c>
    </row>
    <row r="55" spans="2:14" x14ac:dyDescent="0.25">
      <c r="B55">
        <f>'Data-Error-I'!B55</f>
        <v>0.49</v>
      </c>
      <c r="C55">
        <f>_xlfn.RANK.EQ('Data-Error-I'!C55,'Data-Error-I'!C55:N55,0)</f>
        <v>11</v>
      </c>
      <c r="D55">
        <f>_xlfn.RANK.EQ('Data-Error-I'!D55,'Data-Error-I'!C55:N55,0)</f>
        <v>4</v>
      </c>
      <c r="E55">
        <f>_xlfn.RANK.EQ('Data-Error-I'!E55,'Data-Error-I'!C55:N55,0)</f>
        <v>3</v>
      </c>
      <c r="F55">
        <f>_xlfn.RANK.EQ('Data-Error-I'!F55,'Data-Error-I'!C55:N55,0)</f>
        <v>1</v>
      </c>
      <c r="G55">
        <f>_xlfn.RANK.EQ('Data-Error-I'!G55,'Data-Error-I'!C55:N55,0)</f>
        <v>8</v>
      </c>
      <c r="H55">
        <f>_xlfn.RANK.EQ('Data-Error-I'!H55,'Data-Error-I'!C55:N55,0)</f>
        <v>2</v>
      </c>
      <c r="I55">
        <f>_xlfn.RANK.EQ('Data-Error-I'!I55,'Data-Error-I'!C55:N55,0)</f>
        <v>4</v>
      </c>
      <c r="J55">
        <f>_xlfn.RANK.EQ('Data-Error-I'!J55,'Data-Error-I'!C55:N55,0)</f>
        <v>9</v>
      </c>
      <c r="K55">
        <f>_xlfn.RANK.EQ('Data-Error-I'!K55,'Data-Error-I'!C55:N55,0)</f>
        <v>4</v>
      </c>
      <c r="L55">
        <f>_xlfn.RANK.EQ('Data-Error-I'!L55,'Data-Error-I'!C55:N55,0)</f>
        <v>7</v>
      </c>
      <c r="M55">
        <f>_xlfn.RANK.EQ('Data-Error-I'!M55,'Data-Error-I'!C55:N55,0)</f>
        <v>12</v>
      </c>
      <c r="N55">
        <f>_xlfn.RANK.EQ('Data-Error-I'!N55,'Data-Error-I'!C55:N55,0)</f>
        <v>10</v>
      </c>
    </row>
    <row r="56" spans="2:14" x14ac:dyDescent="0.25">
      <c r="B56">
        <f>'Data-Error-I'!B56</f>
        <v>0.48</v>
      </c>
      <c r="C56">
        <f>_xlfn.RANK.EQ('Data-Error-I'!C56,'Data-Error-I'!C56:N56,0)</f>
        <v>11</v>
      </c>
      <c r="D56">
        <f>_xlfn.RANK.EQ('Data-Error-I'!D56,'Data-Error-I'!C56:N56,0)</f>
        <v>4</v>
      </c>
      <c r="E56">
        <f>_xlfn.RANK.EQ('Data-Error-I'!E56,'Data-Error-I'!C56:N56,0)</f>
        <v>2</v>
      </c>
      <c r="F56">
        <f>_xlfn.RANK.EQ('Data-Error-I'!F56,'Data-Error-I'!C56:N56,0)</f>
        <v>1</v>
      </c>
      <c r="G56">
        <f>_xlfn.RANK.EQ('Data-Error-I'!G56,'Data-Error-I'!C56:N56,0)</f>
        <v>9</v>
      </c>
      <c r="H56">
        <f>_xlfn.RANK.EQ('Data-Error-I'!H56,'Data-Error-I'!C56:N56,0)</f>
        <v>3</v>
      </c>
      <c r="I56">
        <f>_xlfn.RANK.EQ('Data-Error-I'!I56,'Data-Error-I'!C56:N56,0)</f>
        <v>4</v>
      </c>
      <c r="J56">
        <f>_xlfn.RANK.EQ('Data-Error-I'!J56,'Data-Error-I'!C56:N56,0)</f>
        <v>8</v>
      </c>
      <c r="K56">
        <f>_xlfn.RANK.EQ('Data-Error-I'!K56,'Data-Error-I'!C56:N56,0)</f>
        <v>4</v>
      </c>
      <c r="L56">
        <f>_xlfn.RANK.EQ('Data-Error-I'!L56,'Data-Error-I'!C56:N56,0)</f>
        <v>7</v>
      </c>
      <c r="M56">
        <f>_xlfn.RANK.EQ('Data-Error-I'!M56,'Data-Error-I'!C56:N56,0)</f>
        <v>12</v>
      </c>
      <c r="N56">
        <f>_xlfn.RANK.EQ('Data-Error-I'!N56,'Data-Error-I'!C56:N56,0)</f>
        <v>10</v>
      </c>
    </row>
    <row r="57" spans="2:14" x14ac:dyDescent="0.25">
      <c r="B57">
        <f>'Data-Error-I'!B57</f>
        <v>0.47</v>
      </c>
      <c r="C57">
        <f>_xlfn.RANK.EQ('Data-Error-I'!C57,'Data-Error-I'!C57:N57,0)</f>
        <v>11</v>
      </c>
      <c r="D57">
        <f>_xlfn.RANK.EQ('Data-Error-I'!D57,'Data-Error-I'!C57:N57,0)</f>
        <v>4</v>
      </c>
      <c r="E57">
        <f>_xlfn.RANK.EQ('Data-Error-I'!E57,'Data-Error-I'!C57:N57,0)</f>
        <v>2</v>
      </c>
      <c r="F57">
        <f>_xlfn.RANK.EQ('Data-Error-I'!F57,'Data-Error-I'!C57:N57,0)</f>
        <v>1</v>
      </c>
      <c r="G57">
        <f>_xlfn.RANK.EQ('Data-Error-I'!G57,'Data-Error-I'!C57:N57,0)</f>
        <v>9</v>
      </c>
      <c r="H57">
        <f>_xlfn.RANK.EQ('Data-Error-I'!H57,'Data-Error-I'!C57:N57,0)</f>
        <v>3</v>
      </c>
      <c r="I57">
        <f>_xlfn.RANK.EQ('Data-Error-I'!I57,'Data-Error-I'!C57:N57,0)</f>
        <v>4</v>
      </c>
      <c r="J57">
        <f>_xlfn.RANK.EQ('Data-Error-I'!J57,'Data-Error-I'!C57:N57,0)</f>
        <v>8</v>
      </c>
      <c r="K57">
        <f>_xlfn.RANK.EQ('Data-Error-I'!K57,'Data-Error-I'!C57:N57,0)</f>
        <v>4</v>
      </c>
      <c r="L57">
        <f>_xlfn.RANK.EQ('Data-Error-I'!L57,'Data-Error-I'!C57:N57,0)</f>
        <v>7</v>
      </c>
      <c r="M57">
        <f>_xlfn.RANK.EQ('Data-Error-I'!M57,'Data-Error-I'!C57:N57,0)</f>
        <v>12</v>
      </c>
      <c r="N57">
        <f>_xlfn.RANK.EQ('Data-Error-I'!N57,'Data-Error-I'!C57:N57,0)</f>
        <v>10</v>
      </c>
    </row>
    <row r="58" spans="2:14" x14ac:dyDescent="0.25">
      <c r="B58">
        <f>'Data-Error-I'!B58</f>
        <v>0.46</v>
      </c>
      <c r="C58">
        <f>_xlfn.RANK.EQ('Data-Error-I'!C58,'Data-Error-I'!C58:N58,0)</f>
        <v>11</v>
      </c>
      <c r="D58">
        <f>_xlfn.RANK.EQ('Data-Error-I'!D58,'Data-Error-I'!C58:N58,0)</f>
        <v>4</v>
      </c>
      <c r="E58">
        <f>_xlfn.RANK.EQ('Data-Error-I'!E58,'Data-Error-I'!C58:N58,0)</f>
        <v>3</v>
      </c>
      <c r="F58">
        <f>_xlfn.RANK.EQ('Data-Error-I'!F58,'Data-Error-I'!C58:N58,0)</f>
        <v>1</v>
      </c>
      <c r="G58">
        <f>_xlfn.RANK.EQ('Data-Error-I'!G58,'Data-Error-I'!C58:N58,0)</f>
        <v>9</v>
      </c>
      <c r="H58">
        <f>_xlfn.RANK.EQ('Data-Error-I'!H58,'Data-Error-I'!C58:N58,0)</f>
        <v>2</v>
      </c>
      <c r="I58">
        <f>_xlfn.RANK.EQ('Data-Error-I'!I58,'Data-Error-I'!C58:N58,0)</f>
        <v>4</v>
      </c>
      <c r="J58">
        <f>_xlfn.RANK.EQ('Data-Error-I'!J58,'Data-Error-I'!C58:N58,0)</f>
        <v>8</v>
      </c>
      <c r="K58">
        <f>_xlfn.RANK.EQ('Data-Error-I'!K58,'Data-Error-I'!C58:N58,0)</f>
        <v>4</v>
      </c>
      <c r="L58">
        <f>_xlfn.RANK.EQ('Data-Error-I'!L58,'Data-Error-I'!C58:N58,0)</f>
        <v>7</v>
      </c>
      <c r="M58">
        <f>_xlfn.RANK.EQ('Data-Error-I'!M58,'Data-Error-I'!C58:N58,0)</f>
        <v>12</v>
      </c>
      <c r="N58">
        <f>_xlfn.RANK.EQ('Data-Error-I'!N58,'Data-Error-I'!C58:N58,0)</f>
        <v>10</v>
      </c>
    </row>
    <row r="59" spans="2:14" x14ac:dyDescent="0.25">
      <c r="B59">
        <f>'Data-Error-I'!B59</f>
        <v>0.45</v>
      </c>
      <c r="C59">
        <f>_xlfn.RANK.EQ('Data-Error-I'!C59,'Data-Error-I'!C59:N59,0)</f>
        <v>11</v>
      </c>
      <c r="D59">
        <f>_xlfn.RANK.EQ('Data-Error-I'!D59,'Data-Error-I'!C59:N59,0)</f>
        <v>4</v>
      </c>
      <c r="E59">
        <f>_xlfn.RANK.EQ('Data-Error-I'!E59,'Data-Error-I'!C59:N59,0)</f>
        <v>2</v>
      </c>
      <c r="F59">
        <f>_xlfn.RANK.EQ('Data-Error-I'!F59,'Data-Error-I'!C59:N59,0)</f>
        <v>1</v>
      </c>
      <c r="G59">
        <f>_xlfn.RANK.EQ('Data-Error-I'!G59,'Data-Error-I'!C59:N59,0)</f>
        <v>9</v>
      </c>
      <c r="H59">
        <f>_xlfn.RANK.EQ('Data-Error-I'!H59,'Data-Error-I'!C59:N59,0)</f>
        <v>3</v>
      </c>
      <c r="I59">
        <f>_xlfn.RANK.EQ('Data-Error-I'!I59,'Data-Error-I'!C59:N59,0)</f>
        <v>4</v>
      </c>
      <c r="J59">
        <f>_xlfn.RANK.EQ('Data-Error-I'!J59,'Data-Error-I'!C59:N59,0)</f>
        <v>8</v>
      </c>
      <c r="K59">
        <f>_xlfn.RANK.EQ('Data-Error-I'!K59,'Data-Error-I'!C59:N59,0)</f>
        <v>4</v>
      </c>
      <c r="L59">
        <f>_xlfn.RANK.EQ('Data-Error-I'!L59,'Data-Error-I'!C59:N59,0)</f>
        <v>7</v>
      </c>
      <c r="M59">
        <f>_xlfn.RANK.EQ('Data-Error-I'!M59,'Data-Error-I'!C59:N59,0)</f>
        <v>12</v>
      </c>
      <c r="N59">
        <f>_xlfn.RANK.EQ('Data-Error-I'!N59,'Data-Error-I'!C59:N59,0)</f>
        <v>10</v>
      </c>
    </row>
    <row r="60" spans="2:14" x14ac:dyDescent="0.25">
      <c r="B60">
        <f>'Data-Error-I'!B60</f>
        <v>0.44</v>
      </c>
      <c r="C60">
        <f>_xlfn.RANK.EQ('Data-Error-I'!C60,'Data-Error-I'!C60:N60,0)</f>
        <v>11</v>
      </c>
      <c r="D60">
        <f>_xlfn.RANK.EQ('Data-Error-I'!D60,'Data-Error-I'!C60:N60,0)</f>
        <v>4</v>
      </c>
      <c r="E60">
        <f>_xlfn.RANK.EQ('Data-Error-I'!E60,'Data-Error-I'!C60:N60,0)</f>
        <v>2</v>
      </c>
      <c r="F60">
        <f>_xlfn.RANK.EQ('Data-Error-I'!F60,'Data-Error-I'!C60:N60,0)</f>
        <v>1</v>
      </c>
      <c r="G60">
        <f>_xlfn.RANK.EQ('Data-Error-I'!G60,'Data-Error-I'!C60:N60,0)</f>
        <v>9</v>
      </c>
      <c r="H60">
        <f>_xlfn.RANK.EQ('Data-Error-I'!H60,'Data-Error-I'!C60:N60,0)</f>
        <v>3</v>
      </c>
      <c r="I60">
        <f>_xlfn.RANK.EQ('Data-Error-I'!I60,'Data-Error-I'!C60:N60,0)</f>
        <v>4</v>
      </c>
      <c r="J60">
        <f>_xlfn.RANK.EQ('Data-Error-I'!J60,'Data-Error-I'!C60:N60,0)</f>
        <v>8</v>
      </c>
      <c r="K60">
        <f>_xlfn.RANK.EQ('Data-Error-I'!K60,'Data-Error-I'!C60:N60,0)</f>
        <v>4</v>
      </c>
      <c r="L60">
        <f>_xlfn.RANK.EQ('Data-Error-I'!L60,'Data-Error-I'!C60:N60,0)</f>
        <v>7</v>
      </c>
      <c r="M60">
        <f>_xlfn.RANK.EQ('Data-Error-I'!M60,'Data-Error-I'!C60:N60,0)</f>
        <v>12</v>
      </c>
      <c r="N60">
        <f>_xlfn.RANK.EQ('Data-Error-I'!N60,'Data-Error-I'!C60:N60,0)</f>
        <v>10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11</v>
      </c>
      <c r="D61">
        <f>_xlfn.RANK.EQ('Data-Error-I'!D61,'Data-Error-I'!C61:N61,0)</f>
        <v>4</v>
      </c>
      <c r="E61">
        <f>_xlfn.RANK.EQ('Data-Error-I'!E61,'Data-Error-I'!C61:N61,0)</f>
        <v>3</v>
      </c>
      <c r="F61">
        <f>_xlfn.RANK.EQ('Data-Error-I'!F61,'Data-Error-I'!C61:N61,0)</f>
        <v>1</v>
      </c>
      <c r="G61">
        <f>_xlfn.RANK.EQ('Data-Error-I'!G61,'Data-Error-I'!C61:N61,0)</f>
        <v>9</v>
      </c>
      <c r="H61">
        <f>_xlfn.RANK.EQ('Data-Error-I'!H61,'Data-Error-I'!C61:N61,0)</f>
        <v>2</v>
      </c>
      <c r="I61">
        <f>_xlfn.RANK.EQ('Data-Error-I'!I61,'Data-Error-I'!C61:N61,0)</f>
        <v>4</v>
      </c>
      <c r="J61">
        <f>_xlfn.RANK.EQ('Data-Error-I'!J61,'Data-Error-I'!C61:N61,0)</f>
        <v>8</v>
      </c>
      <c r="K61">
        <f>_xlfn.RANK.EQ('Data-Error-I'!K61,'Data-Error-I'!C61:N61,0)</f>
        <v>4</v>
      </c>
      <c r="L61">
        <f>_xlfn.RANK.EQ('Data-Error-I'!L61,'Data-Error-I'!C61:N61,0)</f>
        <v>7</v>
      </c>
      <c r="M61">
        <f>_xlfn.RANK.EQ('Data-Error-I'!M61,'Data-Error-I'!C61:N61,0)</f>
        <v>12</v>
      </c>
      <c r="N61">
        <f>_xlfn.RANK.EQ('Data-Error-I'!N61,'Data-Error-I'!C61:N61,0)</f>
        <v>10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11</v>
      </c>
      <c r="D62">
        <f>_xlfn.RANK.EQ('Data-Error-I'!D62,'Data-Error-I'!C62:N62,0)</f>
        <v>4</v>
      </c>
      <c r="E62">
        <f>_xlfn.RANK.EQ('Data-Error-I'!E62,'Data-Error-I'!C62:N62,0)</f>
        <v>2</v>
      </c>
      <c r="F62">
        <f>_xlfn.RANK.EQ('Data-Error-I'!F62,'Data-Error-I'!C62:N62,0)</f>
        <v>1</v>
      </c>
      <c r="G62">
        <f>_xlfn.RANK.EQ('Data-Error-I'!G62,'Data-Error-I'!C62:N62,0)</f>
        <v>9</v>
      </c>
      <c r="H62">
        <f>_xlfn.RANK.EQ('Data-Error-I'!H62,'Data-Error-I'!C62:N62,0)</f>
        <v>3</v>
      </c>
      <c r="I62">
        <f>_xlfn.RANK.EQ('Data-Error-I'!I62,'Data-Error-I'!C62:N62,0)</f>
        <v>4</v>
      </c>
      <c r="J62">
        <f>_xlfn.RANK.EQ('Data-Error-I'!J62,'Data-Error-I'!C62:N62,0)</f>
        <v>8</v>
      </c>
      <c r="K62">
        <f>_xlfn.RANK.EQ('Data-Error-I'!K62,'Data-Error-I'!C62:N62,0)</f>
        <v>4</v>
      </c>
      <c r="L62">
        <f>_xlfn.RANK.EQ('Data-Error-I'!L62,'Data-Error-I'!C62:N62,0)</f>
        <v>7</v>
      </c>
      <c r="M62">
        <f>_xlfn.RANK.EQ('Data-Error-I'!M62,'Data-Error-I'!C62:N62,0)</f>
        <v>12</v>
      </c>
      <c r="N62">
        <f>_xlfn.RANK.EQ('Data-Error-I'!N62,'Data-Error-I'!C62:N62,0)</f>
        <v>10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11</v>
      </c>
      <c r="D63">
        <f>_xlfn.RANK.EQ('Data-Error-I'!D63,'Data-Error-I'!C63:N63,0)</f>
        <v>4</v>
      </c>
      <c r="E63">
        <f>_xlfn.RANK.EQ('Data-Error-I'!E63,'Data-Error-I'!C63:N63,0)</f>
        <v>3</v>
      </c>
      <c r="F63">
        <f>_xlfn.RANK.EQ('Data-Error-I'!F63,'Data-Error-I'!C63:N63,0)</f>
        <v>1</v>
      </c>
      <c r="G63">
        <f>_xlfn.RANK.EQ('Data-Error-I'!G63,'Data-Error-I'!C63:N63,0)</f>
        <v>9</v>
      </c>
      <c r="H63">
        <f>_xlfn.RANK.EQ('Data-Error-I'!H63,'Data-Error-I'!C63:N63,0)</f>
        <v>2</v>
      </c>
      <c r="I63">
        <f>_xlfn.RANK.EQ('Data-Error-I'!I63,'Data-Error-I'!C63:N63,0)</f>
        <v>4</v>
      </c>
      <c r="J63">
        <f>_xlfn.RANK.EQ('Data-Error-I'!J63,'Data-Error-I'!C63:N63,0)</f>
        <v>8</v>
      </c>
      <c r="K63">
        <f>_xlfn.RANK.EQ('Data-Error-I'!K63,'Data-Error-I'!C63:N63,0)</f>
        <v>4</v>
      </c>
      <c r="L63">
        <f>_xlfn.RANK.EQ('Data-Error-I'!L63,'Data-Error-I'!C63:N63,0)</f>
        <v>7</v>
      </c>
      <c r="M63">
        <f>_xlfn.RANK.EQ('Data-Error-I'!M63,'Data-Error-I'!C63:N63,0)</f>
        <v>12</v>
      </c>
      <c r="N63">
        <f>_xlfn.RANK.EQ('Data-Error-I'!N63,'Data-Error-I'!C63:N63,0)</f>
        <v>10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11</v>
      </c>
      <c r="D64">
        <f>_xlfn.RANK.EQ('Data-Error-I'!D64,'Data-Error-I'!C64:N64,0)</f>
        <v>4</v>
      </c>
      <c r="E64">
        <f>_xlfn.RANK.EQ('Data-Error-I'!E64,'Data-Error-I'!C64:N64,0)</f>
        <v>3</v>
      </c>
      <c r="F64">
        <f>_xlfn.RANK.EQ('Data-Error-I'!F64,'Data-Error-I'!C64:N64,0)</f>
        <v>1</v>
      </c>
      <c r="G64">
        <f>_xlfn.RANK.EQ('Data-Error-I'!G64,'Data-Error-I'!C64:N64,0)</f>
        <v>9</v>
      </c>
      <c r="H64">
        <f>_xlfn.RANK.EQ('Data-Error-I'!H64,'Data-Error-I'!C64:N64,0)</f>
        <v>2</v>
      </c>
      <c r="I64">
        <f>_xlfn.RANK.EQ('Data-Error-I'!I64,'Data-Error-I'!C64:N64,0)</f>
        <v>4</v>
      </c>
      <c r="J64">
        <f>_xlfn.RANK.EQ('Data-Error-I'!J64,'Data-Error-I'!C64:N64,0)</f>
        <v>8</v>
      </c>
      <c r="K64">
        <f>_xlfn.RANK.EQ('Data-Error-I'!K64,'Data-Error-I'!C64:N64,0)</f>
        <v>4</v>
      </c>
      <c r="L64">
        <f>_xlfn.RANK.EQ('Data-Error-I'!L64,'Data-Error-I'!C64:N64,0)</f>
        <v>7</v>
      </c>
      <c r="M64">
        <f>_xlfn.RANK.EQ('Data-Error-I'!M64,'Data-Error-I'!C64:N64,0)</f>
        <v>12</v>
      </c>
      <c r="N64">
        <f>_xlfn.RANK.EQ('Data-Error-I'!N64,'Data-Error-I'!C64:N64,0)</f>
        <v>10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11</v>
      </c>
      <c r="D65">
        <f>_xlfn.RANK.EQ('Data-Error-I'!D65,'Data-Error-I'!C65:N65,0)</f>
        <v>4</v>
      </c>
      <c r="E65">
        <f>_xlfn.RANK.EQ('Data-Error-I'!E65,'Data-Error-I'!C65:N65,0)</f>
        <v>3</v>
      </c>
      <c r="F65">
        <f>_xlfn.RANK.EQ('Data-Error-I'!F65,'Data-Error-I'!C65:N65,0)</f>
        <v>1</v>
      </c>
      <c r="G65">
        <f>_xlfn.RANK.EQ('Data-Error-I'!G65,'Data-Error-I'!C65:N65,0)</f>
        <v>9</v>
      </c>
      <c r="H65">
        <f>_xlfn.RANK.EQ('Data-Error-I'!H65,'Data-Error-I'!C65:N65,0)</f>
        <v>2</v>
      </c>
      <c r="I65">
        <f>_xlfn.RANK.EQ('Data-Error-I'!I65,'Data-Error-I'!C65:N65,0)</f>
        <v>4</v>
      </c>
      <c r="J65">
        <f>_xlfn.RANK.EQ('Data-Error-I'!J65,'Data-Error-I'!C65:N65,0)</f>
        <v>8</v>
      </c>
      <c r="K65">
        <f>_xlfn.RANK.EQ('Data-Error-I'!K65,'Data-Error-I'!C65:N65,0)</f>
        <v>4</v>
      </c>
      <c r="L65">
        <f>_xlfn.RANK.EQ('Data-Error-I'!L65,'Data-Error-I'!C65:N65,0)</f>
        <v>7</v>
      </c>
      <c r="M65">
        <f>_xlfn.RANK.EQ('Data-Error-I'!M65,'Data-Error-I'!C65:N65,0)</f>
        <v>12</v>
      </c>
      <c r="N65">
        <f>_xlfn.RANK.EQ('Data-Error-I'!N65,'Data-Error-I'!C65:N65,0)</f>
        <v>10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11</v>
      </c>
      <c r="D66">
        <f>_xlfn.RANK.EQ('Data-Error-I'!D66,'Data-Error-I'!C66:N66,0)</f>
        <v>4</v>
      </c>
      <c r="E66">
        <f>_xlfn.RANK.EQ('Data-Error-I'!E66,'Data-Error-I'!C66:N66,0)</f>
        <v>3</v>
      </c>
      <c r="F66">
        <f>_xlfn.RANK.EQ('Data-Error-I'!F66,'Data-Error-I'!C66:N66,0)</f>
        <v>1</v>
      </c>
      <c r="G66">
        <f>_xlfn.RANK.EQ('Data-Error-I'!G66,'Data-Error-I'!C66:N66,0)</f>
        <v>9</v>
      </c>
      <c r="H66">
        <f>_xlfn.RANK.EQ('Data-Error-I'!H66,'Data-Error-I'!C66:N66,0)</f>
        <v>2</v>
      </c>
      <c r="I66">
        <f>_xlfn.RANK.EQ('Data-Error-I'!I66,'Data-Error-I'!C66:N66,0)</f>
        <v>4</v>
      </c>
      <c r="J66">
        <f>_xlfn.RANK.EQ('Data-Error-I'!J66,'Data-Error-I'!C66:N66,0)</f>
        <v>8</v>
      </c>
      <c r="K66">
        <f>_xlfn.RANK.EQ('Data-Error-I'!K66,'Data-Error-I'!C66:N66,0)</f>
        <v>4</v>
      </c>
      <c r="L66">
        <f>_xlfn.RANK.EQ('Data-Error-I'!L66,'Data-Error-I'!C66:N66,0)</f>
        <v>7</v>
      </c>
      <c r="M66">
        <f>_xlfn.RANK.EQ('Data-Error-I'!M66,'Data-Error-I'!C66:N66,0)</f>
        <v>12</v>
      </c>
      <c r="N66">
        <f>_xlfn.RANK.EQ('Data-Error-I'!N66,'Data-Error-I'!C66:N66,0)</f>
        <v>10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11</v>
      </c>
      <c r="D67">
        <f>_xlfn.RANK.EQ('Data-Error-I'!D67,'Data-Error-I'!C67:N67,0)</f>
        <v>4</v>
      </c>
      <c r="E67">
        <f>_xlfn.RANK.EQ('Data-Error-I'!E67,'Data-Error-I'!C67:N67,0)</f>
        <v>2</v>
      </c>
      <c r="F67">
        <f>_xlfn.RANK.EQ('Data-Error-I'!F67,'Data-Error-I'!C67:N67,0)</f>
        <v>1</v>
      </c>
      <c r="G67">
        <f>_xlfn.RANK.EQ('Data-Error-I'!G67,'Data-Error-I'!C67:N67,0)</f>
        <v>9</v>
      </c>
      <c r="H67">
        <f>_xlfn.RANK.EQ('Data-Error-I'!H67,'Data-Error-I'!C67:N67,0)</f>
        <v>3</v>
      </c>
      <c r="I67">
        <f>_xlfn.RANK.EQ('Data-Error-I'!I67,'Data-Error-I'!C67:N67,0)</f>
        <v>4</v>
      </c>
      <c r="J67">
        <f>_xlfn.RANK.EQ('Data-Error-I'!J67,'Data-Error-I'!C67:N67,0)</f>
        <v>8</v>
      </c>
      <c r="K67">
        <f>_xlfn.RANK.EQ('Data-Error-I'!K67,'Data-Error-I'!C67:N67,0)</f>
        <v>4</v>
      </c>
      <c r="L67">
        <f>_xlfn.RANK.EQ('Data-Error-I'!L67,'Data-Error-I'!C67:N67,0)</f>
        <v>7</v>
      </c>
      <c r="M67">
        <f>_xlfn.RANK.EQ('Data-Error-I'!M67,'Data-Error-I'!C67:N67,0)</f>
        <v>12</v>
      </c>
      <c r="N67">
        <f>_xlfn.RANK.EQ('Data-Error-I'!N67,'Data-Error-I'!C67:N67,0)</f>
        <v>10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11</v>
      </c>
      <c r="D68">
        <f>_xlfn.RANK.EQ('Data-Error-I'!D68,'Data-Error-I'!C68:N68,0)</f>
        <v>4</v>
      </c>
      <c r="E68">
        <f>_xlfn.RANK.EQ('Data-Error-I'!E68,'Data-Error-I'!C68:N68,0)</f>
        <v>3</v>
      </c>
      <c r="F68">
        <f>_xlfn.RANK.EQ('Data-Error-I'!F68,'Data-Error-I'!C68:N68,0)</f>
        <v>1</v>
      </c>
      <c r="G68">
        <f>_xlfn.RANK.EQ('Data-Error-I'!G68,'Data-Error-I'!C68:N68,0)</f>
        <v>9</v>
      </c>
      <c r="H68">
        <f>_xlfn.RANK.EQ('Data-Error-I'!H68,'Data-Error-I'!C68:N68,0)</f>
        <v>2</v>
      </c>
      <c r="I68">
        <f>_xlfn.RANK.EQ('Data-Error-I'!I68,'Data-Error-I'!C68:N68,0)</f>
        <v>4</v>
      </c>
      <c r="J68">
        <f>_xlfn.RANK.EQ('Data-Error-I'!J68,'Data-Error-I'!C68:N68,0)</f>
        <v>8</v>
      </c>
      <c r="K68">
        <f>_xlfn.RANK.EQ('Data-Error-I'!K68,'Data-Error-I'!C68:N68,0)</f>
        <v>4</v>
      </c>
      <c r="L68">
        <f>_xlfn.RANK.EQ('Data-Error-I'!L68,'Data-Error-I'!C68:N68,0)</f>
        <v>7</v>
      </c>
      <c r="M68">
        <f>_xlfn.RANK.EQ('Data-Error-I'!M68,'Data-Error-I'!C68:N68,0)</f>
        <v>12</v>
      </c>
      <c r="N68">
        <f>_xlfn.RANK.EQ('Data-Error-I'!N68,'Data-Error-I'!C68:N68,0)</f>
        <v>10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11</v>
      </c>
      <c r="D69">
        <f>_xlfn.RANK.EQ('Data-Error-I'!D69,'Data-Error-I'!C69:N69,0)</f>
        <v>5</v>
      </c>
      <c r="E69">
        <f>_xlfn.RANK.EQ('Data-Error-I'!E69,'Data-Error-I'!C69:N69,0)</f>
        <v>2</v>
      </c>
      <c r="F69">
        <f>_xlfn.RANK.EQ('Data-Error-I'!F69,'Data-Error-I'!C69:N69,0)</f>
        <v>1</v>
      </c>
      <c r="G69">
        <f>_xlfn.RANK.EQ('Data-Error-I'!G69,'Data-Error-I'!C69:N69,0)</f>
        <v>9</v>
      </c>
      <c r="H69">
        <f>_xlfn.RANK.EQ('Data-Error-I'!H69,'Data-Error-I'!C69:N69,0)</f>
        <v>3</v>
      </c>
      <c r="I69">
        <f>_xlfn.RANK.EQ('Data-Error-I'!I69,'Data-Error-I'!C69:N69,0)</f>
        <v>5</v>
      </c>
      <c r="J69">
        <f>_xlfn.RANK.EQ('Data-Error-I'!J69,'Data-Error-I'!C69:N69,0)</f>
        <v>8</v>
      </c>
      <c r="K69">
        <f>_xlfn.RANK.EQ('Data-Error-I'!K69,'Data-Error-I'!C69:N69,0)</f>
        <v>5</v>
      </c>
      <c r="L69">
        <f>_xlfn.RANK.EQ('Data-Error-I'!L69,'Data-Error-I'!C69:N69,0)</f>
        <v>4</v>
      </c>
      <c r="M69">
        <f>_xlfn.RANK.EQ('Data-Error-I'!M69,'Data-Error-I'!C69:N69,0)</f>
        <v>12</v>
      </c>
      <c r="N69">
        <f>_xlfn.RANK.EQ('Data-Error-I'!N69,'Data-Error-I'!C69:N69,0)</f>
        <v>10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11</v>
      </c>
      <c r="D70">
        <f>_xlfn.RANK.EQ('Data-Error-I'!D70,'Data-Error-I'!C70:N70,0)</f>
        <v>4</v>
      </c>
      <c r="E70">
        <f>_xlfn.RANK.EQ('Data-Error-I'!E70,'Data-Error-I'!C70:N70,0)</f>
        <v>3</v>
      </c>
      <c r="F70">
        <f>_xlfn.RANK.EQ('Data-Error-I'!F70,'Data-Error-I'!C70:N70,0)</f>
        <v>1</v>
      </c>
      <c r="G70">
        <f>_xlfn.RANK.EQ('Data-Error-I'!G70,'Data-Error-I'!C70:N70,0)</f>
        <v>9</v>
      </c>
      <c r="H70">
        <f>_xlfn.RANK.EQ('Data-Error-I'!H70,'Data-Error-I'!C70:N70,0)</f>
        <v>2</v>
      </c>
      <c r="I70">
        <f>_xlfn.RANK.EQ('Data-Error-I'!I70,'Data-Error-I'!C70:N70,0)</f>
        <v>4</v>
      </c>
      <c r="J70">
        <f>_xlfn.RANK.EQ('Data-Error-I'!J70,'Data-Error-I'!C70:N70,0)</f>
        <v>8</v>
      </c>
      <c r="K70">
        <f>_xlfn.RANK.EQ('Data-Error-I'!K70,'Data-Error-I'!C70:N70,0)</f>
        <v>4</v>
      </c>
      <c r="L70">
        <f>_xlfn.RANK.EQ('Data-Error-I'!L70,'Data-Error-I'!C70:N70,0)</f>
        <v>7</v>
      </c>
      <c r="M70">
        <f>_xlfn.RANK.EQ('Data-Error-I'!M70,'Data-Error-I'!C70:N70,0)</f>
        <v>12</v>
      </c>
      <c r="N70">
        <f>_xlfn.RANK.EQ('Data-Error-I'!N70,'Data-Error-I'!C70:N70,0)</f>
        <v>10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11</v>
      </c>
      <c r="D71">
        <f>_xlfn.RANK.EQ('Data-Error-I'!D71,'Data-Error-I'!C71:N71,0)</f>
        <v>5</v>
      </c>
      <c r="E71">
        <f>_xlfn.RANK.EQ('Data-Error-I'!E71,'Data-Error-I'!C71:N71,0)</f>
        <v>3</v>
      </c>
      <c r="F71">
        <f>_xlfn.RANK.EQ('Data-Error-I'!F71,'Data-Error-I'!C71:N71,0)</f>
        <v>1</v>
      </c>
      <c r="G71">
        <f>_xlfn.RANK.EQ('Data-Error-I'!G71,'Data-Error-I'!C71:N71,0)</f>
        <v>9</v>
      </c>
      <c r="H71">
        <f>_xlfn.RANK.EQ('Data-Error-I'!H71,'Data-Error-I'!C71:N71,0)</f>
        <v>2</v>
      </c>
      <c r="I71">
        <f>_xlfn.RANK.EQ('Data-Error-I'!I71,'Data-Error-I'!C71:N71,0)</f>
        <v>5</v>
      </c>
      <c r="J71">
        <f>_xlfn.RANK.EQ('Data-Error-I'!J71,'Data-Error-I'!C71:N71,0)</f>
        <v>8</v>
      </c>
      <c r="K71">
        <f>_xlfn.RANK.EQ('Data-Error-I'!K71,'Data-Error-I'!C71:N71,0)</f>
        <v>5</v>
      </c>
      <c r="L71">
        <f>_xlfn.RANK.EQ('Data-Error-I'!L71,'Data-Error-I'!C71:N71,0)</f>
        <v>4</v>
      </c>
      <c r="M71">
        <f>_xlfn.RANK.EQ('Data-Error-I'!M71,'Data-Error-I'!C71:N71,0)</f>
        <v>12</v>
      </c>
      <c r="N71">
        <f>_xlfn.RANK.EQ('Data-Error-I'!N71,'Data-Error-I'!C71:N71,0)</f>
        <v>10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11</v>
      </c>
      <c r="D72">
        <f>_xlfn.RANK.EQ('Data-Error-I'!D72,'Data-Error-I'!C72:N72,0)</f>
        <v>5</v>
      </c>
      <c r="E72">
        <f>_xlfn.RANK.EQ('Data-Error-I'!E72,'Data-Error-I'!C72:N72,0)</f>
        <v>3</v>
      </c>
      <c r="F72">
        <f>_xlfn.RANK.EQ('Data-Error-I'!F72,'Data-Error-I'!C72:N72,0)</f>
        <v>1</v>
      </c>
      <c r="G72">
        <f>_xlfn.RANK.EQ('Data-Error-I'!G72,'Data-Error-I'!C72:N72,0)</f>
        <v>9</v>
      </c>
      <c r="H72">
        <f>_xlfn.RANK.EQ('Data-Error-I'!H72,'Data-Error-I'!C72:N72,0)</f>
        <v>2</v>
      </c>
      <c r="I72">
        <f>_xlfn.RANK.EQ('Data-Error-I'!I72,'Data-Error-I'!C72:N72,0)</f>
        <v>5</v>
      </c>
      <c r="J72">
        <f>_xlfn.RANK.EQ('Data-Error-I'!J72,'Data-Error-I'!C72:N72,0)</f>
        <v>8</v>
      </c>
      <c r="K72">
        <f>_xlfn.RANK.EQ('Data-Error-I'!K72,'Data-Error-I'!C72:N72,0)</f>
        <v>5</v>
      </c>
      <c r="L72">
        <f>_xlfn.RANK.EQ('Data-Error-I'!L72,'Data-Error-I'!C72:N72,0)</f>
        <v>4</v>
      </c>
      <c r="M72">
        <f>_xlfn.RANK.EQ('Data-Error-I'!M72,'Data-Error-I'!C72:N72,0)</f>
        <v>12</v>
      </c>
      <c r="N72">
        <f>_xlfn.RANK.EQ('Data-Error-I'!N72,'Data-Error-I'!C72:N72,0)</f>
        <v>10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11</v>
      </c>
      <c r="D73">
        <f>_xlfn.RANK.EQ('Data-Error-I'!D73,'Data-Error-I'!C73:N73,0)</f>
        <v>5</v>
      </c>
      <c r="E73">
        <f>_xlfn.RANK.EQ('Data-Error-I'!E73,'Data-Error-I'!C73:N73,0)</f>
        <v>2</v>
      </c>
      <c r="F73">
        <f>_xlfn.RANK.EQ('Data-Error-I'!F73,'Data-Error-I'!C73:N73,0)</f>
        <v>1</v>
      </c>
      <c r="G73">
        <f>_xlfn.RANK.EQ('Data-Error-I'!G73,'Data-Error-I'!C73:N73,0)</f>
        <v>9</v>
      </c>
      <c r="H73">
        <f>_xlfn.RANK.EQ('Data-Error-I'!H73,'Data-Error-I'!C73:N73,0)</f>
        <v>3</v>
      </c>
      <c r="I73">
        <f>_xlfn.RANK.EQ('Data-Error-I'!I73,'Data-Error-I'!C73:N73,0)</f>
        <v>5</v>
      </c>
      <c r="J73">
        <f>_xlfn.RANK.EQ('Data-Error-I'!J73,'Data-Error-I'!C73:N73,0)</f>
        <v>8</v>
      </c>
      <c r="K73">
        <f>_xlfn.RANK.EQ('Data-Error-I'!K73,'Data-Error-I'!C73:N73,0)</f>
        <v>5</v>
      </c>
      <c r="L73">
        <f>_xlfn.RANK.EQ('Data-Error-I'!L73,'Data-Error-I'!C73:N73,0)</f>
        <v>4</v>
      </c>
      <c r="M73">
        <f>_xlfn.RANK.EQ('Data-Error-I'!M73,'Data-Error-I'!C73:N73,0)</f>
        <v>12</v>
      </c>
      <c r="N73">
        <f>_xlfn.RANK.EQ('Data-Error-I'!N73,'Data-Error-I'!C73:N73,0)</f>
        <v>10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11</v>
      </c>
      <c r="D74">
        <f>_xlfn.RANK.EQ('Data-Error-I'!D74,'Data-Error-I'!C74:N74,0)</f>
        <v>6</v>
      </c>
      <c r="E74">
        <f>_xlfn.RANK.EQ('Data-Error-I'!E74,'Data-Error-I'!C74:N74,0)</f>
        <v>3</v>
      </c>
      <c r="F74">
        <f>_xlfn.RANK.EQ('Data-Error-I'!F74,'Data-Error-I'!C74:N74,0)</f>
        <v>1</v>
      </c>
      <c r="G74">
        <f>_xlfn.RANK.EQ('Data-Error-I'!G74,'Data-Error-I'!C74:N74,0)</f>
        <v>9</v>
      </c>
      <c r="H74">
        <f>_xlfn.RANK.EQ('Data-Error-I'!H74,'Data-Error-I'!C74:N74,0)</f>
        <v>2</v>
      </c>
      <c r="I74">
        <f>_xlfn.RANK.EQ('Data-Error-I'!I74,'Data-Error-I'!C74:N74,0)</f>
        <v>6</v>
      </c>
      <c r="J74">
        <f>_xlfn.RANK.EQ('Data-Error-I'!J74,'Data-Error-I'!C74:N74,0)</f>
        <v>8</v>
      </c>
      <c r="K74">
        <f>_xlfn.RANK.EQ('Data-Error-I'!K74,'Data-Error-I'!C74:N74,0)</f>
        <v>5</v>
      </c>
      <c r="L74">
        <f>_xlfn.RANK.EQ('Data-Error-I'!L74,'Data-Error-I'!C74:N74,0)</f>
        <v>4</v>
      </c>
      <c r="M74">
        <f>_xlfn.RANK.EQ('Data-Error-I'!M74,'Data-Error-I'!C74:N74,0)</f>
        <v>12</v>
      </c>
      <c r="N74">
        <f>_xlfn.RANK.EQ('Data-Error-I'!N74,'Data-Error-I'!C74:N74,0)</f>
        <v>10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11</v>
      </c>
      <c r="D75">
        <f>_xlfn.RANK.EQ('Data-Error-I'!D75,'Data-Error-I'!C75:N75,0)</f>
        <v>5</v>
      </c>
      <c r="E75">
        <f>_xlfn.RANK.EQ('Data-Error-I'!E75,'Data-Error-I'!C75:N75,0)</f>
        <v>3</v>
      </c>
      <c r="F75">
        <f>_xlfn.RANK.EQ('Data-Error-I'!F75,'Data-Error-I'!C75:N75,0)</f>
        <v>1</v>
      </c>
      <c r="G75">
        <f>_xlfn.RANK.EQ('Data-Error-I'!G75,'Data-Error-I'!C75:N75,0)</f>
        <v>9</v>
      </c>
      <c r="H75">
        <f>_xlfn.RANK.EQ('Data-Error-I'!H75,'Data-Error-I'!C75:N75,0)</f>
        <v>2</v>
      </c>
      <c r="I75">
        <f>_xlfn.RANK.EQ('Data-Error-I'!I75,'Data-Error-I'!C75:N75,0)</f>
        <v>5</v>
      </c>
      <c r="J75">
        <f>_xlfn.RANK.EQ('Data-Error-I'!J75,'Data-Error-I'!C75:N75,0)</f>
        <v>8</v>
      </c>
      <c r="K75">
        <f>_xlfn.RANK.EQ('Data-Error-I'!K75,'Data-Error-I'!C75:N75,0)</f>
        <v>5</v>
      </c>
      <c r="L75">
        <f>_xlfn.RANK.EQ('Data-Error-I'!L75,'Data-Error-I'!C75:N75,0)</f>
        <v>4</v>
      </c>
      <c r="M75">
        <f>_xlfn.RANK.EQ('Data-Error-I'!M75,'Data-Error-I'!C75:N75,0)</f>
        <v>12</v>
      </c>
      <c r="N75">
        <f>_xlfn.RANK.EQ('Data-Error-I'!N75,'Data-Error-I'!C75:N75,0)</f>
        <v>10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11</v>
      </c>
      <c r="D76">
        <f>_xlfn.RANK.EQ('Data-Error-I'!D76,'Data-Error-I'!C76:N76,0)</f>
        <v>5</v>
      </c>
      <c r="E76">
        <f>_xlfn.RANK.EQ('Data-Error-I'!E76,'Data-Error-I'!C76:N76,0)</f>
        <v>2</v>
      </c>
      <c r="F76">
        <f>_xlfn.RANK.EQ('Data-Error-I'!F76,'Data-Error-I'!C76:N76,0)</f>
        <v>1</v>
      </c>
      <c r="G76">
        <f>_xlfn.RANK.EQ('Data-Error-I'!G76,'Data-Error-I'!C76:N76,0)</f>
        <v>9</v>
      </c>
      <c r="H76">
        <f>_xlfn.RANK.EQ('Data-Error-I'!H76,'Data-Error-I'!C76:N76,0)</f>
        <v>3</v>
      </c>
      <c r="I76">
        <f>_xlfn.RANK.EQ('Data-Error-I'!I76,'Data-Error-I'!C76:N76,0)</f>
        <v>5</v>
      </c>
      <c r="J76">
        <f>_xlfn.RANK.EQ('Data-Error-I'!J76,'Data-Error-I'!C76:N76,0)</f>
        <v>8</v>
      </c>
      <c r="K76">
        <f>_xlfn.RANK.EQ('Data-Error-I'!K76,'Data-Error-I'!C76:N76,0)</f>
        <v>5</v>
      </c>
      <c r="L76">
        <f>_xlfn.RANK.EQ('Data-Error-I'!L76,'Data-Error-I'!C76:N76,0)</f>
        <v>4</v>
      </c>
      <c r="M76">
        <f>_xlfn.RANK.EQ('Data-Error-I'!M76,'Data-Error-I'!C76:N76,0)</f>
        <v>12</v>
      </c>
      <c r="N76">
        <f>_xlfn.RANK.EQ('Data-Error-I'!N76,'Data-Error-I'!C76:N76,0)</f>
        <v>10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11</v>
      </c>
      <c r="D77">
        <f>_xlfn.RANK.EQ('Data-Error-I'!D77,'Data-Error-I'!C77:N77,0)</f>
        <v>4</v>
      </c>
      <c r="E77">
        <f>_xlfn.RANK.EQ('Data-Error-I'!E77,'Data-Error-I'!C77:N77,0)</f>
        <v>2</v>
      </c>
      <c r="F77">
        <f>_xlfn.RANK.EQ('Data-Error-I'!F77,'Data-Error-I'!C77:N77,0)</f>
        <v>1</v>
      </c>
      <c r="G77">
        <f>_xlfn.RANK.EQ('Data-Error-I'!G77,'Data-Error-I'!C77:N77,0)</f>
        <v>8</v>
      </c>
      <c r="H77">
        <f>_xlfn.RANK.EQ('Data-Error-I'!H77,'Data-Error-I'!C77:N77,0)</f>
        <v>3</v>
      </c>
      <c r="I77">
        <f>_xlfn.RANK.EQ('Data-Error-I'!I77,'Data-Error-I'!C77:N77,0)</f>
        <v>4</v>
      </c>
      <c r="J77">
        <f>_xlfn.RANK.EQ('Data-Error-I'!J77,'Data-Error-I'!C77:N77,0)</f>
        <v>9</v>
      </c>
      <c r="K77">
        <f>_xlfn.RANK.EQ('Data-Error-I'!K77,'Data-Error-I'!C77:N77,0)</f>
        <v>4</v>
      </c>
      <c r="L77">
        <f>_xlfn.RANK.EQ('Data-Error-I'!L77,'Data-Error-I'!C77:N77,0)</f>
        <v>7</v>
      </c>
      <c r="M77">
        <f>_xlfn.RANK.EQ('Data-Error-I'!M77,'Data-Error-I'!C77:N77,0)</f>
        <v>12</v>
      </c>
      <c r="N77">
        <f>_xlfn.RANK.EQ('Data-Error-I'!N77,'Data-Error-I'!C77:N77,0)</f>
        <v>10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11</v>
      </c>
      <c r="D78">
        <f>_xlfn.RANK.EQ('Data-Error-I'!D78,'Data-Error-I'!C78:N78,0)</f>
        <v>4</v>
      </c>
      <c r="E78">
        <f>_xlfn.RANK.EQ('Data-Error-I'!E78,'Data-Error-I'!C78:N78,0)</f>
        <v>3</v>
      </c>
      <c r="F78">
        <f>_xlfn.RANK.EQ('Data-Error-I'!F78,'Data-Error-I'!C78:N78,0)</f>
        <v>1</v>
      </c>
      <c r="G78">
        <f>_xlfn.RANK.EQ('Data-Error-I'!G78,'Data-Error-I'!C78:N78,0)</f>
        <v>8</v>
      </c>
      <c r="H78">
        <f>_xlfn.RANK.EQ('Data-Error-I'!H78,'Data-Error-I'!C78:N78,0)</f>
        <v>2</v>
      </c>
      <c r="I78">
        <f>_xlfn.RANK.EQ('Data-Error-I'!I78,'Data-Error-I'!C78:N78,0)</f>
        <v>4</v>
      </c>
      <c r="J78">
        <f>_xlfn.RANK.EQ('Data-Error-I'!J78,'Data-Error-I'!C78:N78,0)</f>
        <v>9</v>
      </c>
      <c r="K78">
        <f>_xlfn.RANK.EQ('Data-Error-I'!K78,'Data-Error-I'!C78:N78,0)</f>
        <v>4</v>
      </c>
      <c r="L78">
        <f>_xlfn.RANK.EQ('Data-Error-I'!L78,'Data-Error-I'!C78:N78,0)</f>
        <v>7</v>
      </c>
      <c r="M78">
        <f>_xlfn.RANK.EQ('Data-Error-I'!M78,'Data-Error-I'!C78:N78,0)</f>
        <v>12</v>
      </c>
      <c r="N78">
        <f>_xlfn.RANK.EQ('Data-Error-I'!N78,'Data-Error-I'!C78:N78,0)</f>
        <v>10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11</v>
      </c>
      <c r="D79">
        <f>_xlfn.RANK.EQ('Data-Error-I'!D79,'Data-Error-I'!C79:N79,0)</f>
        <v>4</v>
      </c>
      <c r="E79">
        <f>_xlfn.RANK.EQ('Data-Error-I'!E79,'Data-Error-I'!C79:N79,0)</f>
        <v>3</v>
      </c>
      <c r="F79">
        <f>_xlfn.RANK.EQ('Data-Error-I'!F79,'Data-Error-I'!C79:N79,0)</f>
        <v>1</v>
      </c>
      <c r="G79">
        <f>_xlfn.RANK.EQ('Data-Error-I'!G79,'Data-Error-I'!C79:N79,0)</f>
        <v>9</v>
      </c>
      <c r="H79">
        <f>_xlfn.RANK.EQ('Data-Error-I'!H79,'Data-Error-I'!C79:N79,0)</f>
        <v>2</v>
      </c>
      <c r="I79">
        <f>_xlfn.RANK.EQ('Data-Error-I'!I79,'Data-Error-I'!C79:N79,0)</f>
        <v>4</v>
      </c>
      <c r="J79">
        <f>_xlfn.RANK.EQ('Data-Error-I'!J79,'Data-Error-I'!C79:N79,0)</f>
        <v>8</v>
      </c>
      <c r="K79">
        <f>_xlfn.RANK.EQ('Data-Error-I'!K79,'Data-Error-I'!C79:N79,0)</f>
        <v>4</v>
      </c>
      <c r="L79">
        <f>_xlfn.RANK.EQ('Data-Error-I'!L79,'Data-Error-I'!C79:N79,0)</f>
        <v>7</v>
      </c>
      <c r="M79">
        <f>_xlfn.RANK.EQ('Data-Error-I'!M79,'Data-Error-I'!C79:N79,0)</f>
        <v>12</v>
      </c>
      <c r="N79">
        <f>_xlfn.RANK.EQ('Data-Error-I'!N79,'Data-Error-I'!C79:N79,0)</f>
        <v>10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11</v>
      </c>
      <c r="D80">
        <f>_xlfn.RANK.EQ('Data-Error-I'!D80,'Data-Error-I'!C80:N80,0)</f>
        <v>5</v>
      </c>
      <c r="E80">
        <f>_xlfn.RANK.EQ('Data-Error-I'!E80,'Data-Error-I'!C80:N80,0)</f>
        <v>2</v>
      </c>
      <c r="F80">
        <f>_xlfn.RANK.EQ('Data-Error-I'!F80,'Data-Error-I'!C80:N80,0)</f>
        <v>1</v>
      </c>
      <c r="G80">
        <f>_xlfn.RANK.EQ('Data-Error-I'!G80,'Data-Error-I'!C80:N80,0)</f>
        <v>9</v>
      </c>
      <c r="H80">
        <f>_xlfn.RANK.EQ('Data-Error-I'!H80,'Data-Error-I'!C80:N80,0)</f>
        <v>3</v>
      </c>
      <c r="I80">
        <f>_xlfn.RANK.EQ('Data-Error-I'!I80,'Data-Error-I'!C80:N80,0)</f>
        <v>5</v>
      </c>
      <c r="J80">
        <f>_xlfn.RANK.EQ('Data-Error-I'!J80,'Data-Error-I'!C80:N80,0)</f>
        <v>4</v>
      </c>
      <c r="K80">
        <f>_xlfn.RANK.EQ('Data-Error-I'!K80,'Data-Error-I'!C80:N80,0)</f>
        <v>5</v>
      </c>
      <c r="L80">
        <f>_xlfn.RANK.EQ('Data-Error-I'!L80,'Data-Error-I'!C80:N80,0)</f>
        <v>8</v>
      </c>
      <c r="M80">
        <f>_xlfn.RANK.EQ('Data-Error-I'!M80,'Data-Error-I'!C80:N80,0)</f>
        <v>12</v>
      </c>
      <c r="N80">
        <f>_xlfn.RANK.EQ('Data-Error-I'!N80,'Data-Error-I'!C80:N80,0)</f>
        <v>10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11</v>
      </c>
      <c r="D81">
        <f>_xlfn.RANK.EQ('Data-Error-I'!D81,'Data-Error-I'!C81:N81,0)</f>
        <v>6</v>
      </c>
      <c r="E81">
        <f>_xlfn.RANK.EQ('Data-Error-I'!E81,'Data-Error-I'!C81:N81,0)</f>
        <v>2</v>
      </c>
      <c r="F81">
        <f>_xlfn.RANK.EQ('Data-Error-I'!F81,'Data-Error-I'!C81:N81,0)</f>
        <v>1</v>
      </c>
      <c r="G81">
        <f>_xlfn.RANK.EQ('Data-Error-I'!G81,'Data-Error-I'!C81:N81,0)</f>
        <v>9</v>
      </c>
      <c r="H81">
        <f>_xlfn.RANK.EQ('Data-Error-I'!H81,'Data-Error-I'!C81:N81,0)</f>
        <v>3</v>
      </c>
      <c r="I81">
        <f>_xlfn.RANK.EQ('Data-Error-I'!I81,'Data-Error-I'!C81:N81,0)</f>
        <v>6</v>
      </c>
      <c r="J81">
        <f>_xlfn.RANK.EQ('Data-Error-I'!J81,'Data-Error-I'!C81:N81,0)</f>
        <v>4</v>
      </c>
      <c r="K81">
        <f>_xlfn.RANK.EQ('Data-Error-I'!K81,'Data-Error-I'!C81:N81,0)</f>
        <v>6</v>
      </c>
      <c r="L81">
        <f>_xlfn.RANK.EQ('Data-Error-I'!L81,'Data-Error-I'!C81:N81,0)</f>
        <v>5</v>
      </c>
      <c r="M81">
        <f>_xlfn.RANK.EQ('Data-Error-I'!M81,'Data-Error-I'!C81:N81,0)</f>
        <v>12</v>
      </c>
      <c r="N81">
        <f>_xlfn.RANK.EQ('Data-Error-I'!N81,'Data-Error-I'!C81:N81,0)</f>
        <v>10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11</v>
      </c>
      <c r="D82">
        <f>_xlfn.RANK.EQ('Data-Error-I'!D82,'Data-Error-I'!C82:N82,0)</f>
        <v>6</v>
      </c>
      <c r="E82">
        <f>_xlfn.RANK.EQ('Data-Error-I'!E82,'Data-Error-I'!C82:N82,0)</f>
        <v>2</v>
      </c>
      <c r="F82">
        <f>_xlfn.RANK.EQ('Data-Error-I'!F82,'Data-Error-I'!C82:N82,0)</f>
        <v>1</v>
      </c>
      <c r="G82">
        <f>_xlfn.RANK.EQ('Data-Error-I'!G82,'Data-Error-I'!C82:N82,0)</f>
        <v>9</v>
      </c>
      <c r="H82">
        <f>_xlfn.RANK.EQ('Data-Error-I'!H82,'Data-Error-I'!C82:N82,0)</f>
        <v>3</v>
      </c>
      <c r="I82">
        <f>_xlfn.RANK.EQ('Data-Error-I'!I82,'Data-Error-I'!C82:N82,0)</f>
        <v>6</v>
      </c>
      <c r="J82">
        <f>_xlfn.RANK.EQ('Data-Error-I'!J82,'Data-Error-I'!C82:N82,0)</f>
        <v>5</v>
      </c>
      <c r="K82">
        <f>_xlfn.RANK.EQ('Data-Error-I'!K82,'Data-Error-I'!C82:N82,0)</f>
        <v>6</v>
      </c>
      <c r="L82">
        <f>_xlfn.RANK.EQ('Data-Error-I'!L82,'Data-Error-I'!C82:N82,0)</f>
        <v>4</v>
      </c>
      <c r="M82">
        <f>_xlfn.RANK.EQ('Data-Error-I'!M82,'Data-Error-I'!C82:N82,0)</f>
        <v>12</v>
      </c>
      <c r="N82">
        <f>_xlfn.RANK.EQ('Data-Error-I'!N82,'Data-Error-I'!C82:N82,0)</f>
        <v>10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11</v>
      </c>
      <c r="D83">
        <f>_xlfn.RANK.EQ('Data-Error-I'!D83,'Data-Error-I'!C83:N83,0)</f>
        <v>6</v>
      </c>
      <c r="E83">
        <f>_xlfn.RANK.EQ('Data-Error-I'!E83,'Data-Error-I'!C83:N83,0)</f>
        <v>3</v>
      </c>
      <c r="F83">
        <f>_xlfn.RANK.EQ('Data-Error-I'!F83,'Data-Error-I'!C83:N83,0)</f>
        <v>1</v>
      </c>
      <c r="G83">
        <f>_xlfn.RANK.EQ('Data-Error-I'!G83,'Data-Error-I'!C83:N83,0)</f>
        <v>9</v>
      </c>
      <c r="H83">
        <f>_xlfn.RANK.EQ('Data-Error-I'!H83,'Data-Error-I'!C83:N83,0)</f>
        <v>2</v>
      </c>
      <c r="I83">
        <f>_xlfn.RANK.EQ('Data-Error-I'!I83,'Data-Error-I'!C83:N83,0)</f>
        <v>6</v>
      </c>
      <c r="J83">
        <f>_xlfn.RANK.EQ('Data-Error-I'!J83,'Data-Error-I'!C83:N83,0)</f>
        <v>5</v>
      </c>
      <c r="K83">
        <f>_xlfn.RANK.EQ('Data-Error-I'!K83,'Data-Error-I'!C83:N83,0)</f>
        <v>6</v>
      </c>
      <c r="L83">
        <f>_xlfn.RANK.EQ('Data-Error-I'!L83,'Data-Error-I'!C83:N83,0)</f>
        <v>4</v>
      </c>
      <c r="M83">
        <f>_xlfn.RANK.EQ('Data-Error-I'!M83,'Data-Error-I'!C83:N83,0)</f>
        <v>12</v>
      </c>
      <c r="N83">
        <f>_xlfn.RANK.EQ('Data-Error-I'!N83,'Data-Error-I'!C83:N83,0)</f>
        <v>10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11</v>
      </c>
      <c r="D84">
        <f>_xlfn.RANK.EQ('Data-Error-I'!D84,'Data-Error-I'!C84:N84,0)</f>
        <v>6</v>
      </c>
      <c r="E84">
        <f>_xlfn.RANK.EQ('Data-Error-I'!E84,'Data-Error-I'!C84:N84,0)</f>
        <v>2</v>
      </c>
      <c r="F84">
        <f>_xlfn.RANK.EQ('Data-Error-I'!F84,'Data-Error-I'!C84:N84,0)</f>
        <v>1</v>
      </c>
      <c r="G84">
        <f>_xlfn.RANK.EQ('Data-Error-I'!G84,'Data-Error-I'!C84:N84,0)</f>
        <v>9</v>
      </c>
      <c r="H84">
        <f>_xlfn.RANK.EQ('Data-Error-I'!H84,'Data-Error-I'!C84:N84,0)</f>
        <v>3</v>
      </c>
      <c r="I84">
        <f>_xlfn.RANK.EQ('Data-Error-I'!I84,'Data-Error-I'!C84:N84,0)</f>
        <v>6</v>
      </c>
      <c r="J84">
        <f>_xlfn.RANK.EQ('Data-Error-I'!J84,'Data-Error-I'!C84:N84,0)</f>
        <v>5</v>
      </c>
      <c r="K84">
        <f>_xlfn.RANK.EQ('Data-Error-I'!K84,'Data-Error-I'!C84:N84,0)</f>
        <v>6</v>
      </c>
      <c r="L84">
        <f>_xlfn.RANK.EQ('Data-Error-I'!L84,'Data-Error-I'!C84:N84,0)</f>
        <v>4</v>
      </c>
      <c r="M84">
        <f>_xlfn.RANK.EQ('Data-Error-I'!M84,'Data-Error-I'!C84:N84,0)</f>
        <v>12</v>
      </c>
      <c r="N84">
        <f>_xlfn.RANK.EQ('Data-Error-I'!N84,'Data-Error-I'!C84:N84,0)</f>
        <v>10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11</v>
      </c>
      <c r="D85">
        <f>_xlfn.RANK.EQ('Data-Error-I'!D85,'Data-Error-I'!C85:N85,0)</f>
        <v>6</v>
      </c>
      <c r="E85">
        <f>_xlfn.RANK.EQ('Data-Error-I'!E85,'Data-Error-I'!C85:N85,0)</f>
        <v>2</v>
      </c>
      <c r="F85">
        <f>_xlfn.RANK.EQ('Data-Error-I'!F85,'Data-Error-I'!C85:N85,0)</f>
        <v>1</v>
      </c>
      <c r="G85">
        <f>_xlfn.RANK.EQ('Data-Error-I'!G85,'Data-Error-I'!C85:N85,0)</f>
        <v>9</v>
      </c>
      <c r="H85">
        <f>_xlfn.RANK.EQ('Data-Error-I'!H85,'Data-Error-I'!C85:N85,0)</f>
        <v>3</v>
      </c>
      <c r="I85">
        <f>_xlfn.RANK.EQ('Data-Error-I'!I85,'Data-Error-I'!C85:N85,0)</f>
        <v>6</v>
      </c>
      <c r="J85">
        <f>_xlfn.RANK.EQ('Data-Error-I'!J85,'Data-Error-I'!C85:N85,0)</f>
        <v>5</v>
      </c>
      <c r="K85">
        <f>_xlfn.RANK.EQ('Data-Error-I'!K85,'Data-Error-I'!C85:N85,0)</f>
        <v>6</v>
      </c>
      <c r="L85">
        <f>_xlfn.RANK.EQ('Data-Error-I'!L85,'Data-Error-I'!C85:N85,0)</f>
        <v>4</v>
      </c>
      <c r="M85">
        <f>_xlfn.RANK.EQ('Data-Error-I'!M85,'Data-Error-I'!C85:N85,0)</f>
        <v>12</v>
      </c>
      <c r="N85">
        <f>_xlfn.RANK.EQ('Data-Error-I'!N85,'Data-Error-I'!C85:N85,0)</f>
        <v>10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11</v>
      </c>
      <c r="D86">
        <f>_xlfn.RANK.EQ('Data-Error-I'!D86,'Data-Error-I'!C86:N86,0)</f>
        <v>6</v>
      </c>
      <c r="E86">
        <f>_xlfn.RANK.EQ('Data-Error-I'!E86,'Data-Error-I'!C86:N86,0)</f>
        <v>3</v>
      </c>
      <c r="F86">
        <f>_xlfn.RANK.EQ('Data-Error-I'!F86,'Data-Error-I'!C86:N86,0)</f>
        <v>1</v>
      </c>
      <c r="G86">
        <f>_xlfn.RANK.EQ('Data-Error-I'!G86,'Data-Error-I'!C86:N86,0)</f>
        <v>9</v>
      </c>
      <c r="H86">
        <f>_xlfn.RANK.EQ('Data-Error-I'!H86,'Data-Error-I'!C86:N86,0)</f>
        <v>2</v>
      </c>
      <c r="I86">
        <f>_xlfn.RANK.EQ('Data-Error-I'!I86,'Data-Error-I'!C86:N86,0)</f>
        <v>6</v>
      </c>
      <c r="J86">
        <f>_xlfn.RANK.EQ('Data-Error-I'!J86,'Data-Error-I'!C86:N86,0)</f>
        <v>5</v>
      </c>
      <c r="K86">
        <f>_xlfn.RANK.EQ('Data-Error-I'!K86,'Data-Error-I'!C86:N86,0)</f>
        <v>6</v>
      </c>
      <c r="L86">
        <f>_xlfn.RANK.EQ('Data-Error-I'!L86,'Data-Error-I'!C86:N86,0)</f>
        <v>4</v>
      </c>
      <c r="M86">
        <f>_xlfn.RANK.EQ('Data-Error-I'!M86,'Data-Error-I'!C86:N86,0)</f>
        <v>12</v>
      </c>
      <c r="N86">
        <f>_xlfn.RANK.EQ('Data-Error-I'!N86,'Data-Error-I'!C86:N86,0)</f>
        <v>10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11</v>
      </c>
      <c r="D87">
        <f>_xlfn.RANK.EQ('Data-Error-I'!D87,'Data-Error-I'!C87:N87,0)</f>
        <v>6</v>
      </c>
      <c r="E87">
        <f>_xlfn.RANK.EQ('Data-Error-I'!E87,'Data-Error-I'!C87:N87,0)</f>
        <v>3</v>
      </c>
      <c r="F87">
        <f>_xlfn.RANK.EQ('Data-Error-I'!F87,'Data-Error-I'!C87:N87,0)</f>
        <v>1</v>
      </c>
      <c r="G87">
        <f>_xlfn.RANK.EQ('Data-Error-I'!G87,'Data-Error-I'!C87:N87,0)</f>
        <v>9</v>
      </c>
      <c r="H87">
        <f>_xlfn.RANK.EQ('Data-Error-I'!H87,'Data-Error-I'!C87:N87,0)</f>
        <v>2</v>
      </c>
      <c r="I87">
        <f>_xlfn.RANK.EQ('Data-Error-I'!I87,'Data-Error-I'!C87:N87,0)</f>
        <v>6</v>
      </c>
      <c r="J87">
        <f>_xlfn.RANK.EQ('Data-Error-I'!J87,'Data-Error-I'!C87:N87,0)</f>
        <v>5</v>
      </c>
      <c r="K87">
        <f>_xlfn.RANK.EQ('Data-Error-I'!K87,'Data-Error-I'!C87:N87,0)</f>
        <v>8</v>
      </c>
      <c r="L87">
        <f>_xlfn.RANK.EQ('Data-Error-I'!L87,'Data-Error-I'!C87:N87,0)</f>
        <v>4</v>
      </c>
      <c r="M87">
        <f>_xlfn.RANK.EQ('Data-Error-I'!M87,'Data-Error-I'!C87:N87,0)</f>
        <v>12</v>
      </c>
      <c r="N87">
        <f>_xlfn.RANK.EQ('Data-Error-I'!N87,'Data-Error-I'!C87:N87,0)</f>
        <v>10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11</v>
      </c>
      <c r="D88">
        <f>_xlfn.RANK.EQ('Data-Error-I'!D88,'Data-Error-I'!C88:N88,0)</f>
        <v>6</v>
      </c>
      <c r="E88">
        <f>_xlfn.RANK.EQ('Data-Error-I'!E88,'Data-Error-I'!C88:N88,0)</f>
        <v>2</v>
      </c>
      <c r="F88">
        <f>_xlfn.RANK.EQ('Data-Error-I'!F88,'Data-Error-I'!C88:N88,0)</f>
        <v>1</v>
      </c>
      <c r="G88">
        <f>_xlfn.RANK.EQ('Data-Error-I'!G88,'Data-Error-I'!C88:N88,0)</f>
        <v>9</v>
      </c>
      <c r="H88">
        <f>_xlfn.RANK.EQ('Data-Error-I'!H88,'Data-Error-I'!C88:N88,0)</f>
        <v>3</v>
      </c>
      <c r="I88">
        <f>_xlfn.RANK.EQ('Data-Error-I'!I88,'Data-Error-I'!C88:N88,0)</f>
        <v>6</v>
      </c>
      <c r="J88">
        <f>_xlfn.RANK.EQ('Data-Error-I'!J88,'Data-Error-I'!C88:N88,0)</f>
        <v>5</v>
      </c>
      <c r="K88">
        <f>_xlfn.RANK.EQ('Data-Error-I'!K88,'Data-Error-I'!C88:N88,0)</f>
        <v>6</v>
      </c>
      <c r="L88">
        <f>_xlfn.RANK.EQ('Data-Error-I'!L88,'Data-Error-I'!C88:N88,0)</f>
        <v>4</v>
      </c>
      <c r="M88">
        <f>_xlfn.RANK.EQ('Data-Error-I'!M88,'Data-Error-I'!C88:N88,0)</f>
        <v>12</v>
      </c>
      <c r="N88">
        <f>_xlfn.RANK.EQ('Data-Error-I'!N88,'Data-Error-I'!C88:N88,0)</f>
        <v>10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11</v>
      </c>
      <c r="D89">
        <f>_xlfn.RANK.EQ('Data-Error-I'!D89,'Data-Error-I'!C89:N89,0)</f>
        <v>6</v>
      </c>
      <c r="E89">
        <f>_xlfn.RANK.EQ('Data-Error-I'!E89,'Data-Error-I'!C89:N89,0)</f>
        <v>3</v>
      </c>
      <c r="F89">
        <f>_xlfn.RANK.EQ('Data-Error-I'!F89,'Data-Error-I'!C89:N89,0)</f>
        <v>1</v>
      </c>
      <c r="G89">
        <f>_xlfn.RANK.EQ('Data-Error-I'!G89,'Data-Error-I'!C89:N89,0)</f>
        <v>9</v>
      </c>
      <c r="H89">
        <f>_xlfn.RANK.EQ('Data-Error-I'!H89,'Data-Error-I'!C89:N89,0)</f>
        <v>2</v>
      </c>
      <c r="I89">
        <f>_xlfn.RANK.EQ('Data-Error-I'!I89,'Data-Error-I'!C89:N89,0)</f>
        <v>6</v>
      </c>
      <c r="J89">
        <f>_xlfn.RANK.EQ('Data-Error-I'!J89,'Data-Error-I'!C89:N89,0)</f>
        <v>5</v>
      </c>
      <c r="K89">
        <f>_xlfn.RANK.EQ('Data-Error-I'!K89,'Data-Error-I'!C89:N89,0)</f>
        <v>6</v>
      </c>
      <c r="L89">
        <f>_xlfn.RANK.EQ('Data-Error-I'!L89,'Data-Error-I'!C89:N89,0)</f>
        <v>4</v>
      </c>
      <c r="M89">
        <f>_xlfn.RANK.EQ('Data-Error-I'!M89,'Data-Error-I'!C89:N89,0)</f>
        <v>12</v>
      </c>
      <c r="N89">
        <f>_xlfn.RANK.EQ('Data-Error-I'!N89,'Data-Error-I'!C89:N89,0)</f>
        <v>10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11</v>
      </c>
      <c r="D90">
        <f>_xlfn.RANK.EQ('Data-Error-I'!D90,'Data-Error-I'!C90:N90,0)</f>
        <v>6</v>
      </c>
      <c r="E90">
        <f>_xlfn.RANK.EQ('Data-Error-I'!E90,'Data-Error-I'!C90:N90,0)</f>
        <v>2</v>
      </c>
      <c r="F90">
        <f>_xlfn.RANK.EQ('Data-Error-I'!F90,'Data-Error-I'!C90:N90,0)</f>
        <v>1</v>
      </c>
      <c r="G90">
        <f>_xlfn.RANK.EQ('Data-Error-I'!G90,'Data-Error-I'!C90:N90,0)</f>
        <v>9</v>
      </c>
      <c r="H90">
        <f>_xlfn.RANK.EQ('Data-Error-I'!H90,'Data-Error-I'!C90:N90,0)</f>
        <v>3</v>
      </c>
      <c r="I90">
        <f>_xlfn.RANK.EQ('Data-Error-I'!I90,'Data-Error-I'!C90:N90,0)</f>
        <v>6</v>
      </c>
      <c r="J90">
        <f>_xlfn.RANK.EQ('Data-Error-I'!J90,'Data-Error-I'!C90:N90,0)</f>
        <v>5</v>
      </c>
      <c r="K90">
        <f>_xlfn.RANK.EQ('Data-Error-I'!K90,'Data-Error-I'!C90:N90,0)</f>
        <v>6</v>
      </c>
      <c r="L90">
        <f>_xlfn.RANK.EQ('Data-Error-I'!L90,'Data-Error-I'!C90:N90,0)</f>
        <v>4</v>
      </c>
      <c r="M90">
        <f>_xlfn.RANK.EQ('Data-Error-I'!M90,'Data-Error-I'!C90:N90,0)</f>
        <v>12</v>
      </c>
      <c r="N90">
        <f>_xlfn.RANK.EQ('Data-Error-I'!N90,'Data-Error-I'!C90:N90,0)</f>
        <v>10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11</v>
      </c>
      <c r="D91">
        <f>_xlfn.RANK.EQ('Data-Error-I'!D91,'Data-Error-I'!C91:N91,0)</f>
        <v>4</v>
      </c>
      <c r="E91">
        <f>_xlfn.RANK.EQ('Data-Error-I'!E91,'Data-Error-I'!C91:N91,0)</f>
        <v>3</v>
      </c>
      <c r="F91">
        <f>_xlfn.RANK.EQ('Data-Error-I'!F91,'Data-Error-I'!C91:N91,0)</f>
        <v>1</v>
      </c>
      <c r="G91">
        <f>_xlfn.RANK.EQ('Data-Error-I'!G91,'Data-Error-I'!C91:N91,0)</f>
        <v>9</v>
      </c>
      <c r="H91">
        <f>_xlfn.RANK.EQ('Data-Error-I'!H91,'Data-Error-I'!C91:N91,0)</f>
        <v>2</v>
      </c>
      <c r="I91">
        <f>_xlfn.RANK.EQ('Data-Error-I'!I91,'Data-Error-I'!C91:N91,0)</f>
        <v>4</v>
      </c>
      <c r="J91">
        <f>_xlfn.RANK.EQ('Data-Error-I'!J91,'Data-Error-I'!C91:N91,0)</f>
        <v>7</v>
      </c>
      <c r="K91">
        <f>_xlfn.RANK.EQ('Data-Error-I'!K91,'Data-Error-I'!C91:N91,0)</f>
        <v>4</v>
      </c>
      <c r="L91">
        <f>_xlfn.RANK.EQ('Data-Error-I'!L91,'Data-Error-I'!C91:N91,0)</f>
        <v>8</v>
      </c>
      <c r="M91">
        <f>_xlfn.RANK.EQ('Data-Error-I'!M91,'Data-Error-I'!C91:N91,0)</f>
        <v>12</v>
      </c>
      <c r="N91">
        <f>_xlfn.RANK.EQ('Data-Error-I'!N91,'Data-Error-I'!C91:N91,0)</f>
        <v>10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11</v>
      </c>
      <c r="D92">
        <f>_xlfn.RANK.EQ('Data-Error-I'!D92,'Data-Error-I'!C92:N92,0)</f>
        <v>4</v>
      </c>
      <c r="E92">
        <f>_xlfn.RANK.EQ('Data-Error-I'!E92,'Data-Error-I'!C92:N92,0)</f>
        <v>2</v>
      </c>
      <c r="F92">
        <f>_xlfn.RANK.EQ('Data-Error-I'!F92,'Data-Error-I'!C92:N92,0)</f>
        <v>1</v>
      </c>
      <c r="G92">
        <f>_xlfn.RANK.EQ('Data-Error-I'!G92,'Data-Error-I'!C92:N92,0)</f>
        <v>7</v>
      </c>
      <c r="H92">
        <f>_xlfn.RANK.EQ('Data-Error-I'!H92,'Data-Error-I'!C92:N92,0)</f>
        <v>3</v>
      </c>
      <c r="I92">
        <f>_xlfn.RANK.EQ('Data-Error-I'!I92,'Data-Error-I'!C92:N92,0)</f>
        <v>4</v>
      </c>
      <c r="J92">
        <f>_xlfn.RANK.EQ('Data-Error-I'!J92,'Data-Error-I'!C92:N92,0)</f>
        <v>8</v>
      </c>
      <c r="K92">
        <f>_xlfn.RANK.EQ('Data-Error-I'!K92,'Data-Error-I'!C92:N92,0)</f>
        <v>4</v>
      </c>
      <c r="L92">
        <f>_xlfn.RANK.EQ('Data-Error-I'!L92,'Data-Error-I'!C92:N92,0)</f>
        <v>9</v>
      </c>
      <c r="M92">
        <f>_xlfn.RANK.EQ('Data-Error-I'!M92,'Data-Error-I'!C92:N92,0)</f>
        <v>12</v>
      </c>
      <c r="N92">
        <f>_xlfn.RANK.EQ('Data-Error-I'!N92,'Data-Error-I'!C92:N92,0)</f>
        <v>10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11</v>
      </c>
      <c r="D93">
        <f>_xlfn.RANK.EQ('Data-Error-I'!D93,'Data-Error-I'!C93:N93,0)</f>
        <v>4</v>
      </c>
      <c r="E93">
        <f>_xlfn.RANK.EQ('Data-Error-I'!E93,'Data-Error-I'!C93:N93,0)</f>
        <v>3</v>
      </c>
      <c r="F93">
        <f>_xlfn.RANK.EQ('Data-Error-I'!F93,'Data-Error-I'!C93:N93,0)</f>
        <v>1</v>
      </c>
      <c r="G93">
        <f>_xlfn.RANK.EQ('Data-Error-I'!G93,'Data-Error-I'!C93:N93,0)</f>
        <v>7</v>
      </c>
      <c r="H93">
        <f>_xlfn.RANK.EQ('Data-Error-I'!H93,'Data-Error-I'!C93:N93,0)</f>
        <v>2</v>
      </c>
      <c r="I93">
        <f>_xlfn.RANK.EQ('Data-Error-I'!I93,'Data-Error-I'!C93:N93,0)</f>
        <v>4</v>
      </c>
      <c r="J93">
        <f>_xlfn.RANK.EQ('Data-Error-I'!J93,'Data-Error-I'!C93:N93,0)</f>
        <v>8</v>
      </c>
      <c r="K93">
        <f>_xlfn.RANK.EQ('Data-Error-I'!K93,'Data-Error-I'!C93:N93,0)</f>
        <v>4</v>
      </c>
      <c r="L93">
        <f>_xlfn.RANK.EQ('Data-Error-I'!L93,'Data-Error-I'!C93:N93,0)</f>
        <v>10</v>
      </c>
      <c r="M93">
        <f>_xlfn.RANK.EQ('Data-Error-I'!M93,'Data-Error-I'!C93:N93,0)</f>
        <v>12</v>
      </c>
      <c r="N93">
        <f>_xlfn.RANK.EQ('Data-Error-I'!N93,'Data-Error-I'!C93:N93,0)</f>
        <v>9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11</v>
      </c>
      <c r="D94">
        <f>_xlfn.RANK.EQ('Data-Error-I'!D94,'Data-Error-I'!C94:N94,0)</f>
        <v>4</v>
      </c>
      <c r="E94">
        <f>_xlfn.RANK.EQ('Data-Error-I'!E94,'Data-Error-I'!C94:N94,0)</f>
        <v>2</v>
      </c>
      <c r="F94">
        <f>_xlfn.RANK.EQ('Data-Error-I'!F94,'Data-Error-I'!C94:N94,0)</f>
        <v>1</v>
      </c>
      <c r="G94">
        <f>_xlfn.RANK.EQ('Data-Error-I'!G94,'Data-Error-I'!C94:N94,0)</f>
        <v>7</v>
      </c>
      <c r="H94">
        <f>_xlfn.RANK.EQ('Data-Error-I'!H94,'Data-Error-I'!C94:N94,0)</f>
        <v>3</v>
      </c>
      <c r="I94">
        <f>_xlfn.RANK.EQ('Data-Error-I'!I94,'Data-Error-I'!C94:N94,0)</f>
        <v>4</v>
      </c>
      <c r="J94">
        <f>_xlfn.RANK.EQ('Data-Error-I'!J94,'Data-Error-I'!C94:N94,0)</f>
        <v>8</v>
      </c>
      <c r="K94">
        <f>_xlfn.RANK.EQ('Data-Error-I'!K94,'Data-Error-I'!C94:N94,0)</f>
        <v>4</v>
      </c>
      <c r="L94">
        <f>_xlfn.RANK.EQ('Data-Error-I'!L94,'Data-Error-I'!C94:N94,0)</f>
        <v>10</v>
      </c>
      <c r="M94">
        <f>_xlfn.RANK.EQ('Data-Error-I'!M94,'Data-Error-I'!C94:N94,0)</f>
        <v>12</v>
      </c>
      <c r="N94">
        <f>_xlfn.RANK.EQ('Data-Error-I'!N94,'Data-Error-I'!C94:N94,0)</f>
        <v>9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11</v>
      </c>
      <c r="D95">
        <f>_xlfn.RANK.EQ('Data-Error-I'!D95,'Data-Error-I'!C95:N95,0)</f>
        <v>4</v>
      </c>
      <c r="E95">
        <f>_xlfn.RANK.EQ('Data-Error-I'!E95,'Data-Error-I'!C95:N95,0)</f>
        <v>2</v>
      </c>
      <c r="F95">
        <f>_xlfn.RANK.EQ('Data-Error-I'!F95,'Data-Error-I'!C95:N95,0)</f>
        <v>1</v>
      </c>
      <c r="G95">
        <f>_xlfn.RANK.EQ('Data-Error-I'!G95,'Data-Error-I'!C95:N95,0)</f>
        <v>7</v>
      </c>
      <c r="H95">
        <f>_xlfn.RANK.EQ('Data-Error-I'!H95,'Data-Error-I'!C95:N95,0)</f>
        <v>3</v>
      </c>
      <c r="I95">
        <f>_xlfn.RANK.EQ('Data-Error-I'!I95,'Data-Error-I'!C95:N95,0)</f>
        <v>4</v>
      </c>
      <c r="J95">
        <f>_xlfn.RANK.EQ('Data-Error-I'!J95,'Data-Error-I'!C95:N95,0)</f>
        <v>8</v>
      </c>
      <c r="K95">
        <f>_xlfn.RANK.EQ('Data-Error-I'!K95,'Data-Error-I'!C95:N95,0)</f>
        <v>4</v>
      </c>
      <c r="L95">
        <f>_xlfn.RANK.EQ('Data-Error-I'!L95,'Data-Error-I'!C95:N95,0)</f>
        <v>9</v>
      </c>
      <c r="M95">
        <f>_xlfn.RANK.EQ('Data-Error-I'!M95,'Data-Error-I'!C95:N95,0)</f>
        <v>12</v>
      </c>
      <c r="N95">
        <f>_xlfn.RANK.EQ('Data-Error-I'!N95,'Data-Error-I'!C95:N95,0)</f>
        <v>10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11</v>
      </c>
      <c r="D96">
        <f>_xlfn.RANK.EQ('Data-Error-I'!D96,'Data-Error-I'!C96:N96,0)</f>
        <v>6</v>
      </c>
      <c r="E96">
        <f>_xlfn.RANK.EQ('Data-Error-I'!E96,'Data-Error-I'!C96:N96,0)</f>
        <v>2</v>
      </c>
      <c r="F96">
        <f>_xlfn.RANK.EQ('Data-Error-I'!F96,'Data-Error-I'!C96:N96,0)</f>
        <v>1</v>
      </c>
      <c r="G96">
        <f>_xlfn.RANK.EQ('Data-Error-I'!G96,'Data-Error-I'!C96:N96,0)</f>
        <v>9</v>
      </c>
      <c r="H96">
        <f>_xlfn.RANK.EQ('Data-Error-I'!H96,'Data-Error-I'!C96:N96,0)</f>
        <v>3</v>
      </c>
      <c r="I96">
        <f>_xlfn.RANK.EQ('Data-Error-I'!I96,'Data-Error-I'!C96:N96,0)</f>
        <v>6</v>
      </c>
      <c r="J96">
        <f>_xlfn.RANK.EQ('Data-Error-I'!J96,'Data-Error-I'!C96:N96,0)</f>
        <v>4</v>
      </c>
      <c r="K96">
        <f>_xlfn.RANK.EQ('Data-Error-I'!K96,'Data-Error-I'!C96:N96,0)</f>
        <v>6</v>
      </c>
      <c r="L96">
        <f>_xlfn.RANK.EQ('Data-Error-I'!L96,'Data-Error-I'!C96:N96,0)</f>
        <v>5</v>
      </c>
      <c r="M96">
        <f>_xlfn.RANK.EQ('Data-Error-I'!M96,'Data-Error-I'!C96:N96,0)</f>
        <v>12</v>
      </c>
      <c r="N96">
        <f>_xlfn.RANK.EQ('Data-Error-I'!N96,'Data-Error-I'!C96:N96,0)</f>
        <v>10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11</v>
      </c>
      <c r="D97">
        <f>_xlfn.RANK.EQ('Data-Error-I'!D97,'Data-Error-I'!C97:N97,0)</f>
        <v>6</v>
      </c>
      <c r="E97">
        <f>_xlfn.RANK.EQ('Data-Error-I'!E97,'Data-Error-I'!C97:N97,0)</f>
        <v>5</v>
      </c>
      <c r="F97">
        <f>_xlfn.RANK.EQ('Data-Error-I'!F97,'Data-Error-I'!C97:N97,0)</f>
        <v>1</v>
      </c>
      <c r="G97">
        <f>_xlfn.RANK.EQ('Data-Error-I'!G97,'Data-Error-I'!C97:N97,0)</f>
        <v>9</v>
      </c>
      <c r="H97">
        <f>_xlfn.RANK.EQ('Data-Error-I'!H97,'Data-Error-I'!C97:N97,0)</f>
        <v>4</v>
      </c>
      <c r="I97">
        <f>_xlfn.RANK.EQ('Data-Error-I'!I97,'Data-Error-I'!C97:N97,0)</f>
        <v>6</v>
      </c>
      <c r="J97">
        <f>_xlfn.RANK.EQ('Data-Error-I'!J97,'Data-Error-I'!C97:N97,0)</f>
        <v>3</v>
      </c>
      <c r="K97">
        <f>_xlfn.RANK.EQ('Data-Error-I'!K97,'Data-Error-I'!C97:N97,0)</f>
        <v>6</v>
      </c>
      <c r="L97">
        <f>_xlfn.RANK.EQ('Data-Error-I'!L97,'Data-Error-I'!C97:N97,0)</f>
        <v>2</v>
      </c>
      <c r="M97">
        <f>_xlfn.RANK.EQ('Data-Error-I'!M97,'Data-Error-I'!C97:N97,0)</f>
        <v>12</v>
      </c>
      <c r="N97">
        <f>_xlfn.RANK.EQ('Data-Error-I'!N97,'Data-Error-I'!C97:N97,0)</f>
        <v>10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11</v>
      </c>
      <c r="D98">
        <f>_xlfn.RANK.EQ('Data-Error-I'!D98,'Data-Error-I'!C98:N98,0)</f>
        <v>6</v>
      </c>
      <c r="E98">
        <f>_xlfn.RANK.EQ('Data-Error-I'!E98,'Data-Error-I'!C98:N98,0)</f>
        <v>2</v>
      </c>
      <c r="F98">
        <f>_xlfn.RANK.EQ('Data-Error-I'!F98,'Data-Error-I'!C98:N98,0)</f>
        <v>1</v>
      </c>
      <c r="G98">
        <f>_xlfn.RANK.EQ('Data-Error-I'!G98,'Data-Error-I'!C98:N98,0)</f>
        <v>9</v>
      </c>
      <c r="H98">
        <f>_xlfn.RANK.EQ('Data-Error-I'!H98,'Data-Error-I'!C98:N98,0)</f>
        <v>3</v>
      </c>
      <c r="I98">
        <f>_xlfn.RANK.EQ('Data-Error-I'!I98,'Data-Error-I'!C98:N98,0)</f>
        <v>6</v>
      </c>
      <c r="J98">
        <f>_xlfn.RANK.EQ('Data-Error-I'!J98,'Data-Error-I'!C98:N98,0)</f>
        <v>5</v>
      </c>
      <c r="K98">
        <f>_xlfn.RANK.EQ('Data-Error-I'!K98,'Data-Error-I'!C98:N98,0)</f>
        <v>6</v>
      </c>
      <c r="L98">
        <f>_xlfn.RANK.EQ('Data-Error-I'!L98,'Data-Error-I'!C98:N98,0)</f>
        <v>4</v>
      </c>
      <c r="M98">
        <f>_xlfn.RANK.EQ('Data-Error-I'!M98,'Data-Error-I'!C98:N98,0)</f>
        <v>12</v>
      </c>
      <c r="N98">
        <f>_xlfn.RANK.EQ('Data-Error-I'!N98,'Data-Error-I'!C98:N98,0)</f>
        <v>10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11</v>
      </c>
      <c r="D99">
        <f>_xlfn.RANK.EQ('Data-Error-I'!D99,'Data-Error-I'!C99:N99,0)</f>
        <v>6</v>
      </c>
      <c r="E99">
        <f>_xlfn.RANK.EQ('Data-Error-I'!E99,'Data-Error-I'!C99:N99,0)</f>
        <v>4</v>
      </c>
      <c r="F99">
        <f>_xlfn.RANK.EQ('Data-Error-I'!F99,'Data-Error-I'!C99:N99,0)</f>
        <v>1</v>
      </c>
      <c r="G99">
        <f>_xlfn.RANK.EQ('Data-Error-I'!G99,'Data-Error-I'!C99:N99,0)</f>
        <v>9</v>
      </c>
      <c r="H99">
        <f>_xlfn.RANK.EQ('Data-Error-I'!H99,'Data-Error-I'!C99:N99,0)</f>
        <v>3</v>
      </c>
      <c r="I99">
        <f>_xlfn.RANK.EQ('Data-Error-I'!I99,'Data-Error-I'!C99:N99,0)</f>
        <v>6</v>
      </c>
      <c r="J99">
        <f>_xlfn.RANK.EQ('Data-Error-I'!J99,'Data-Error-I'!C99:N99,0)</f>
        <v>5</v>
      </c>
      <c r="K99">
        <f>_xlfn.RANK.EQ('Data-Error-I'!K99,'Data-Error-I'!C99:N99,0)</f>
        <v>6</v>
      </c>
      <c r="L99">
        <f>_xlfn.RANK.EQ('Data-Error-I'!L99,'Data-Error-I'!C99:N99,0)</f>
        <v>2</v>
      </c>
      <c r="M99">
        <f>_xlfn.RANK.EQ('Data-Error-I'!M99,'Data-Error-I'!C99:N99,0)</f>
        <v>12</v>
      </c>
      <c r="N99">
        <f>_xlfn.RANK.EQ('Data-Error-I'!N99,'Data-Error-I'!C99:N99,0)</f>
        <v>10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11</v>
      </c>
      <c r="D100">
        <f>_xlfn.RANK.EQ('Data-Error-I'!D100,'Data-Error-I'!C100:N100,0)</f>
        <v>6</v>
      </c>
      <c r="E100">
        <f>_xlfn.RANK.EQ('Data-Error-I'!E100,'Data-Error-I'!C100:N100,0)</f>
        <v>3</v>
      </c>
      <c r="F100">
        <f>_xlfn.RANK.EQ('Data-Error-I'!F100,'Data-Error-I'!C100:N100,0)</f>
        <v>1</v>
      </c>
      <c r="G100">
        <f>_xlfn.RANK.EQ('Data-Error-I'!G100,'Data-Error-I'!C100:N100,0)</f>
        <v>9</v>
      </c>
      <c r="H100">
        <f>_xlfn.RANK.EQ('Data-Error-I'!H100,'Data-Error-I'!C100:N100,0)</f>
        <v>4</v>
      </c>
      <c r="I100">
        <f>_xlfn.RANK.EQ('Data-Error-I'!I100,'Data-Error-I'!C100:N100,0)</f>
        <v>6</v>
      </c>
      <c r="J100">
        <f>_xlfn.RANK.EQ('Data-Error-I'!J100,'Data-Error-I'!C100:N100,0)</f>
        <v>5</v>
      </c>
      <c r="K100">
        <f>_xlfn.RANK.EQ('Data-Error-I'!K100,'Data-Error-I'!C100:N100,0)</f>
        <v>6</v>
      </c>
      <c r="L100">
        <f>_xlfn.RANK.EQ('Data-Error-I'!L100,'Data-Error-I'!C100:N100,0)</f>
        <v>2</v>
      </c>
      <c r="M100">
        <f>_xlfn.RANK.EQ('Data-Error-I'!M100,'Data-Error-I'!C100:N100,0)</f>
        <v>12</v>
      </c>
      <c r="N100">
        <f>_xlfn.RANK.EQ('Data-Error-I'!N100,'Data-Error-I'!C100:N100,0)</f>
        <v>10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11</v>
      </c>
      <c r="D101">
        <f>_xlfn.RANK.EQ('Data-Error-I'!D101,'Data-Error-I'!C101:N101,0)</f>
        <v>5</v>
      </c>
      <c r="E101">
        <f>_xlfn.RANK.EQ('Data-Error-I'!E101,'Data-Error-I'!C101:N101,0)</f>
        <v>4</v>
      </c>
      <c r="F101">
        <f>_xlfn.RANK.EQ('Data-Error-I'!F101,'Data-Error-I'!C101:N101,0)</f>
        <v>1</v>
      </c>
      <c r="G101">
        <f>_xlfn.RANK.EQ('Data-Error-I'!G101,'Data-Error-I'!C101:N101,0)</f>
        <v>9</v>
      </c>
      <c r="H101">
        <f>_xlfn.RANK.EQ('Data-Error-I'!H101,'Data-Error-I'!C101:N101,0)</f>
        <v>3</v>
      </c>
      <c r="I101">
        <f>_xlfn.RANK.EQ('Data-Error-I'!I101,'Data-Error-I'!C101:N101,0)</f>
        <v>5</v>
      </c>
      <c r="J101">
        <f>_xlfn.RANK.EQ('Data-Error-I'!J101,'Data-Error-I'!C101:N101,0)</f>
        <v>8</v>
      </c>
      <c r="K101">
        <f>_xlfn.RANK.EQ('Data-Error-I'!K101,'Data-Error-I'!C101:N101,0)</f>
        <v>5</v>
      </c>
      <c r="L101">
        <f>_xlfn.RANK.EQ('Data-Error-I'!L101,'Data-Error-I'!C101:N101,0)</f>
        <v>2</v>
      </c>
      <c r="M101">
        <f>_xlfn.RANK.EQ('Data-Error-I'!M101,'Data-Error-I'!C101:N101,0)</f>
        <v>12</v>
      </c>
      <c r="N101">
        <f>_xlfn.RANK.EQ('Data-Error-I'!N101,'Data-Error-I'!C101:N101,0)</f>
        <v>10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11</v>
      </c>
      <c r="D102">
        <f>_xlfn.RANK.EQ('Data-Error-I'!D102,'Data-Error-I'!C102:N102,0)</f>
        <v>2</v>
      </c>
      <c r="E102">
        <f>_xlfn.RANK.EQ('Data-Error-I'!E102,'Data-Error-I'!C102:N102,0)</f>
        <v>5</v>
      </c>
      <c r="F102">
        <f>_xlfn.RANK.EQ('Data-Error-I'!F102,'Data-Error-I'!C102:N102,0)</f>
        <v>1</v>
      </c>
      <c r="G102">
        <f>_xlfn.RANK.EQ('Data-Error-I'!G102,'Data-Error-I'!C102:N102,0)</f>
        <v>9</v>
      </c>
      <c r="H102">
        <f>_xlfn.RANK.EQ('Data-Error-I'!H102,'Data-Error-I'!C102:N102,0)</f>
        <v>6</v>
      </c>
      <c r="I102">
        <f>_xlfn.RANK.EQ('Data-Error-I'!I102,'Data-Error-I'!C102:N102,0)</f>
        <v>2</v>
      </c>
      <c r="J102">
        <f>_xlfn.RANK.EQ('Data-Error-I'!J102,'Data-Error-I'!C102:N102,0)</f>
        <v>7</v>
      </c>
      <c r="K102">
        <f>_xlfn.RANK.EQ('Data-Error-I'!K102,'Data-Error-I'!C102:N102,0)</f>
        <v>2</v>
      </c>
      <c r="L102">
        <f>_xlfn.RANK.EQ('Data-Error-I'!L102,'Data-Error-I'!C102:N102,0)</f>
        <v>8</v>
      </c>
      <c r="M102">
        <f>_xlfn.RANK.EQ('Data-Error-I'!M102,'Data-Error-I'!C102:N102,0)</f>
        <v>12</v>
      </c>
      <c r="N102">
        <f>_xlfn.RANK.EQ('Data-Error-I'!N102,'Data-Error-I'!C102:N102,0)</f>
        <v>10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11</v>
      </c>
      <c r="D103">
        <f>_xlfn.RANK.EQ('Data-Error-I'!D103,'Data-Error-I'!C103:N103,0)</f>
        <v>2</v>
      </c>
      <c r="E103">
        <f>_xlfn.RANK.EQ('Data-Error-I'!E103,'Data-Error-I'!C103:N103,0)</f>
        <v>7</v>
      </c>
      <c r="F103">
        <f>_xlfn.RANK.EQ('Data-Error-I'!F103,'Data-Error-I'!C103:N103,0)</f>
        <v>5</v>
      </c>
      <c r="G103">
        <f>_xlfn.RANK.EQ('Data-Error-I'!G103,'Data-Error-I'!C103:N103,0)</f>
        <v>9</v>
      </c>
      <c r="H103">
        <f>_xlfn.RANK.EQ('Data-Error-I'!H103,'Data-Error-I'!C103:N103,0)</f>
        <v>6</v>
      </c>
      <c r="I103">
        <f>_xlfn.RANK.EQ('Data-Error-I'!I103,'Data-Error-I'!C103:N103,0)</f>
        <v>2</v>
      </c>
      <c r="J103">
        <f>_xlfn.RANK.EQ('Data-Error-I'!J103,'Data-Error-I'!C103:N103,0)</f>
        <v>8</v>
      </c>
      <c r="K103">
        <f>_xlfn.RANK.EQ('Data-Error-I'!K103,'Data-Error-I'!C103:N103,0)</f>
        <v>2</v>
      </c>
      <c r="L103">
        <f>_xlfn.RANK.EQ('Data-Error-I'!L103,'Data-Error-I'!C103:N103,0)</f>
        <v>1</v>
      </c>
      <c r="M103">
        <f>_xlfn.RANK.EQ('Data-Error-I'!M103,'Data-Error-I'!C103:N103,0)</f>
        <v>12</v>
      </c>
      <c r="N103">
        <f>_xlfn.RANK.EQ('Data-Error-I'!N103,'Data-Error-I'!C103:N103,0)</f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T7"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</row>
    <row r="2" spans="1:19" x14ac:dyDescent="0.25">
      <c r="A2" t="s">
        <v>8</v>
      </c>
      <c r="B2" t="s">
        <v>9</v>
      </c>
      <c r="C2" t="s">
        <v>10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1.9679109931518699E-2</v>
      </c>
      <c r="E3">
        <v>0</v>
      </c>
      <c r="F3">
        <v>0</v>
      </c>
      <c r="G3">
        <v>0</v>
      </c>
      <c r="H3">
        <v>0</v>
      </c>
      <c r="I3">
        <v>16.302678944860599</v>
      </c>
      <c r="J3">
        <v>476360.56</v>
      </c>
      <c r="K3">
        <v>410452.08</v>
      </c>
      <c r="L3">
        <v>0.86384772243096297</v>
      </c>
      <c r="M3">
        <v>0.85706086645184298</v>
      </c>
      <c r="N3">
        <v>16.302678944860599</v>
      </c>
      <c r="O3">
        <v>0.95644049778350604</v>
      </c>
      <c r="P3">
        <v>16.302678944860599</v>
      </c>
      <c r="Q3">
        <v>0.94421160284705097</v>
      </c>
      <c r="R3">
        <v>133226539.86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1.95648034664558E-2</v>
      </c>
      <c r="E4">
        <v>0</v>
      </c>
      <c r="F4">
        <v>0</v>
      </c>
      <c r="G4">
        <v>0</v>
      </c>
      <c r="H4">
        <v>0</v>
      </c>
      <c r="I4">
        <v>16.3009521148348</v>
      </c>
      <c r="J4">
        <v>476358.5</v>
      </c>
      <c r="K4">
        <v>410343.26</v>
      </c>
      <c r="L4">
        <v>0.86380098095979296</v>
      </c>
      <c r="M4">
        <v>0.85705721446473304</v>
      </c>
      <c r="N4">
        <v>16.3009521148348</v>
      </c>
      <c r="O4">
        <v>0.95730423437757295</v>
      </c>
      <c r="P4">
        <v>16.3009521148348</v>
      </c>
      <c r="Q4">
        <v>0.94483632286106101</v>
      </c>
      <c r="R4">
        <v>132587277.16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1.94870544536489E-2</v>
      </c>
      <c r="E5">
        <v>0</v>
      </c>
      <c r="F5">
        <v>0</v>
      </c>
      <c r="G5">
        <v>0</v>
      </c>
      <c r="H5">
        <v>0</v>
      </c>
      <c r="I5">
        <v>16.302085229997498</v>
      </c>
      <c r="J5">
        <v>476330.12</v>
      </c>
      <c r="K5">
        <v>410407.88</v>
      </c>
      <c r="L5">
        <v>0.86383741061827302</v>
      </c>
      <c r="M5">
        <v>0.85699974937343304</v>
      </c>
      <c r="N5">
        <v>16.302085229997498</v>
      </c>
      <c r="O5">
        <v>0.958730121649501</v>
      </c>
      <c r="P5">
        <v>16.302085229997498</v>
      </c>
      <c r="Q5">
        <v>0.94334938280946401</v>
      </c>
      <c r="R5">
        <v>131574678.58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1.9380240944637001E-2</v>
      </c>
      <c r="E6">
        <v>0</v>
      </c>
      <c r="F6">
        <v>0</v>
      </c>
      <c r="G6">
        <v>0</v>
      </c>
      <c r="H6">
        <v>0</v>
      </c>
      <c r="I6">
        <v>16.297212936172201</v>
      </c>
      <c r="J6">
        <v>476248.94</v>
      </c>
      <c r="K6">
        <v>410379.7</v>
      </c>
      <c r="L6">
        <v>0.86350293980141302</v>
      </c>
      <c r="M6">
        <v>0.85686258503401302</v>
      </c>
      <c r="N6">
        <v>16.297212936172201</v>
      </c>
      <c r="O6">
        <v>0.95558487547724602</v>
      </c>
      <c r="P6">
        <v>16.297212936172201</v>
      </c>
      <c r="Q6">
        <v>0.944845540153464</v>
      </c>
      <c r="R6">
        <v>129642791.58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1.8725184030143598E-2</v>
      </c>
      <c r="E7">
        <v>0</v>
      </c>
      <c r="F7">
        <v>0</v>
      </c>
      <c r="G7">
        <v>0</v>
      </c>
      <c r="H7">
        <v>0</v>
      </c>
      <c r="I7">
        <v>16.2954927282399</v>
      </c>
      <c r="J7">
        <v>476247.03999999998</v>
      </c>
      <c r="K7">
        <v>410280.76</v>
      </c>
      <c r="L7">
        <v>0.86339733168299704</v>
      </c>
      <c r="M7">
        <v>0.85685546007876801</v>
      </c>
      <c r="N7">
        <v>16.2954927282399</v>
      </c>
      <c r="O7">
        <v>0.95789044786020805</v>
      </c>
      <c r="P7">
        <v>16.2954927282399</v>
      </c>
      <c r="Q7">
        <v>0.94416741088802103</v>
      </c>
      <c r="R7">
        <v>128524580.22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1.88200597056991E-2</v>
      </c>
      <c r="E8">
        <v>0</v>
      </c>
      <c r="F8">
        <v>0</v>
      </c>
      <c r="G8">
        <v>0</v>
      </c>
      <c r="H8">
        <v>0</v>
      </c>
      <c r="I8">
        <v>16.292551625902099</v>
      </c>
      <c r="J8">
        <v>476155.84</v>
      </c>
      <c r="K8">
        <v>410321.88</v>
      </c>
      <c r="L8">
        <v>0.86320346419139904</v>
      </c>
      <c r="M8">
        <v>0.85669115646258398</v>
      </c>
      <c r="N8">
        <v>16.292551625902099</v>
      </c>
      <c r="O8">
        <v>0.95672550472554996</v>
      </c>
      <c r="P8">
        <v>16.292551625902099</v>
      </c>
      <c r="Q8">
        <v>0.94655671517338702</v>
      </c>
      <c r="R8">
        <v>127601126.58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1.87067511243733E-2</v>
      </c>
      <c r="E9">
        <v>0</v>
      </c>
      <c r="F9">
        <v>0</v>
      </c>
      <c r="G9">
        <v>0</v>
      </c>
      <c r="H9">
        <v>0</v>
      </c>
      <c r="I9">
        <v>16.2896331430758</v>
      </c>
      <c r="J9">
        <v>476134.22</v>
      </c>
      <c r="K9">
        <v>410216.5</v>
      </c>
      <c r="L9">
        <v>0.86295292232769405</v>
      </c>
      <c r="M9">
        <v>0.85664812030075099</v>
      </c>
      <c r="N9">
        <v>16.2896331430758</v>
      </c>
      <c r="O9">
        <v>0.95239019302556205</v>
      </c>
      <c r="P9">
        <v>16.2896331430758</v>
      </c>
      <c r="Q9">
        <v>0.94462495247559897</v>
      </c>
      <c r="R9">
        <v>126183572.8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1.86417069954747E-2</v>
      </c>
      <c r="E10">
        <v>0</v>
      </c>
      <c r="F10">
        <v>0</v>
      </c>
      <c r="G10">
        <v>0</v>
      </c>
      <c r="H10">
        <v>0</v>
      </c>
      <c r="I10">
        <v>16.287043512870198</v>
      </c>
      <c r="J10">
        <v>475928.26</v>
      </c>
      <c r="K10">
        <v>410224.22</v>
      </c>
      <c r="L10">
        <v>0.86269997166784795</v>
      </c>
      <c r="M10">
        <v>0.85628922305764399</v>
      </c>
      <c r="N10">
        <v>16.287043512870198</v>
      </c>
      <c r="O10">
        <v>0.95334277198981399</v>
      </c>
      <c r="P10">
        <v>16.287043512870198</v>
      </c>
      <c r="Q10">
        <v>0.939746106343049</v>
      </c>
      <c r="R10">
        <v>124848645.90000001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1.83652539385021E-2</v>
      </c>
      <c r="E11">
        <v>0</v>
      </c>
      <c r="F11">
        <v>0</v>
      </c>
      <c r="G11">
        <v>0</v>
      </c>
      <c r="H11">
        <v>0</v>
      </c>
      <c r="I11">
        <v>16.281919533509001</v>
      </c>
      <c r="J11">
        <v>475833.3</v>
      </c>
      <c r="K11">
        <v>410264.92</v>
      </c>
      <c r="L11">
        <v>0.86236317325022405</v>
      </c>
      <c r="M11">
        <v>0.85610272108843499</v>
      </c>
      <c r="N11">
        <v>16.281919533509001</v>
      </c>
      <c r="O11">
        <v>0.94933304008075003</v>
      </c>
      <c r="P11">
        <v>16.281919533509001</v>
      </c>
      <c r="Q11">
        <v>0.94138778701114101</v>
      </c>
      <c r="R11">
        <v>123149048.66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1.8386591500569E-2</v>
      </c>
      <c r="E12">
        <v>0</v>
      </c>
      <c r="F12">
        <v>0</v>
      </c>
      <c r="G12">
        <v>0</v>
      </c>
      <c r="H12">
        <v>0</v>
      </c>
      <c r="I12">
        <v>16.271727998188599</v>
      </c>
      <c r="J12">
        <v>475791.14</v>
      </c>
      <c r="K12">
        <v>410223.2</v>
      </c>
      <c r="L12">
        <v>0.86188054793817903</v>
      </c>
      <c r="M12">
        <v>0.85603952738990297</v>
      </c>
      <c r="N12">
        <v>16.271727998188599</v>
      </c>
      <c r="O12">
        <v>0.95025879257696699</v>
      </c>
      <c r="P12">
        <v>16.271727998188599</v>
      </c>
      <c r="Q12">
        <v>0.93339445574830604</v>
      </c>
      <c r="R12">
        <v>122710165.26000001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1.8069407911390702E-2</v>
      </c>
      <c r="E13">
        <v>0</v>
      </c>
      <c r="F13">
        <v>0</v>
      </c>
      <c r="G13">
        <v>0</v>
      </c>
      <c r="H13">
        <v>0</v>
      </c>
      <c r="I13">
        <v>16.270747092370399</v>
      </c>
      <c r="J13">
        <v>475546.72</v>
      </c>
      <c r="K13">
        <v>410182.34</v>
      </c>
      <c r="L13">
        <v>0.86155216677448299</v>
      </c>
      <c r="M13">
        <v>0.85559856784819099</v>
      </c>
      <c r="N13">
        <v>16.270747092370399</v>
      </c>
      <c r="O13">
        <v>0.94315734888369795</v>
      </c>
      <c r="P13">
        <v>16.270747092370399</v>
      </c>
      <c r="Q13">
        <v>0.92839767202841195</v>
      </c>
      <c r="R13">
        <v>120892932.36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1.7765499478075E-2</v>
      </c>
      <c r="E14">
        <v>0</v>
      </c>
      <c r="F14">
        <v>0</v>
      </c>
      <c r="G14">
        <v>0</v>
      </c>
      <c r="H14">
        <v>0</v>
      </c>
      <c r="I14">
        <v>16.265298087800101</v>
      </c>
      <c r="J14">
        <v>475392.9</v>
      </c>
      <c r="K14">
        <v>410190.82</v>
      </c>
      <c r="L14">
        <v>0.86115382226222004</v>
      </c>
      <c r="M14">
        <v>0.85532373791621896</v>
      </c>
      <c r="N14">
        <v>16.265298087800101</v>
      </c>
      <c r="O14">
        <v>0.94309156383083104</v>
      </c>
      <c r="P14">
        <v>16.265298087800101</v>
      </c>
      <c r="Q14">
        <v>0.92649233044618495</v>
      </c>
      <c r="R14">
        <v>119237429.72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1.7958847296106101E-2</v>
      </c>
      <c r="E15">
        <v>0</v>
      </c>
      <c r="F15">
        <v>0</v>
      </c>
      <c r="G15">
        <v>0</v>
      </c>
      <c r="H15">
        <v>0</v>
      </c>
      <c r="I15">
        <v>16.253149428075901</v>
      </c>
      <c r="J15">
        <v>475102.18</v>
      </c>
      <c r="K15">
        <v>410128.74</v>
      </c>
      <c r="L15">
        <v>0.860263948011732</v>
      </c>
      <c r="M15">
        <v>0.85480182599355503</v>
      </c>
      <c r="N15">
        <v>16.253149428075901</v>
      </c>
      <c r="O15">
        <v>0.94439334536221997</v>
      </c>
      <c r="P15">
        <v>16.253149428075901</v>
      </c>
      <c r="Q15">
        <v>0.92742654821183901</v>
      </c>
      <c r="R15">
        <v>117806630.90000001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1.7688049488256401E-2</v>
      </c>
      <c r="E16">
        <v>0</v>
      </c>
      <c r="F16">
        <v>0</v>
      </c>
      <c r="G16">
        <v>0</v>
      </c>
      <c r="H16">
        <v>0</v>
      </c>
      <c r="I16">
        <v>16.245153618707199</v>
      </c>
      <c r="J16">
        <v>474907.08</v>
      </c>
      <c r="K16">
        <v>410169.36</v>
      </c>
      <c r="L16">
        <v>0.85985355951876796</v>
      </c>
      <c r="M16">
        <v>0.85445699964196198</v>
      </c>
      <c r="N16">
        <v>16.245153618707199</v>
      </c>
      <c r="O16">
        <v>0.94842419513911802</v>
      </c>
      <c r="P16">
        <v>16.245153618707199</v>
      </c>
      <c r="Q16">
        <v>0.92962779731985801</v>
      </c>
      <c r="R16">
        <v>117245382.54000001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1.7479324514282801E-2</v>
      </c>
      <c r="E17">
        <v>0</v>
      </c>
      <c r="F17">
        <v>0</v>
      </c>
      <c r="G17">
        <v>0</v>
      </c>
      <c r="H17">
        <v>0</v>
      </c>
      <c r="I17">
        <v>16.244888683685801</v>
      </c>
      <c r="J17">
        <v>474560.6</v>
      </c>
      <c r="K17">
        <v>410163.06</v>
      </c>
      <c r="L17">
        <v>0.859394805647124</v>
      </c>
      <c r="M17">
        <v>0.85382090941639799</v>
      </c>
      <c r="N17">
        <v>16.244888683685801</v>
      </c>
      <c r="O17">
        <v>0.93918143829115797</v>
      </c>
      <c r="P17">
        <v>16.244888683685801</v>
      </c>
      <c r="Q17">
        <v>0.93092519030937004</v>
      </c>
      <c r="R17">
        <v>115367077.56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1.7482155832951901E-2</v>
      </c>
      <c r="E18">
        <v>0</v>
      </c>
      <c r="F18">
        <v>0</v>
      </c>
      <c r="G18">
        <v>0</v>
      </c>
      <c r="H18">
        <v>0</v>
      </c>
      <c r="I18">
        <v>16.228501373614002</v>
      </c>
      <c r="J18">
        <v>474371.78</v>
      </c>
      <c r="K18">
        <v>410071.2</v>
      </c>
      <c r="L18">
        <v>0.85846774391465097</v>
      </c>
      <c r="M18">
        <v>0.85348306480486902</v>
      </c>
      <c r="N18">
        <v>16.228501373614002</v>
      </c>
      <c r="O18">
        <v>0.94460088386336105</v>
      </c>
      <c r="P18">
        <v>16.228501373614002</v>
      </c>
      <c r="Q18">
        <v>0.93426867200339503</v>
      </c>
      <c r="R18">
        <v>113797097.2</v>
      </c>
      <c r="S18">
        <v>0.29572826869742402</v>
      </c>
    </row>
    <row r="19" spans="1:19" x14ac:dyDescent="0.25">
      <c r="A19">
        <v>84</v>
      </c>
      <c r="B19">
        <v>4233.6000000000004</v>
      </c>
      <c r="C19">
        <v>84</v>
      </c>
      <c r="D19">
        <v>1.6497498665830401E-2</v>
      </c>
      <c r="E19">
        <v>0</v>
      </c>
      <c r="F19">
        <v>0</v>
      </c>
      <c r="G19">
        <v>0</v>
      </c>
      <c r="H19">
        <v>0</v>
      </c>
      <c r="I19">
        <v>16.218914483963299</v>
      </c>
      <c r="J19">
        <v>474112.32</v>
      </c>
      <c r="K19">
        <v>409903.76</v>
      </c>
      <c r="L19">
        <v>0.85759427113001596</v>
      </c>
      <c r="M19">
        <v>0.85300884353741502</v>
      </c>
      <c r="N19">
        <v>16.218914483963299</v>
      </c>
      <c r="O19">
        <v>0.93587543885392999</v>
      </c>
      <c r="P19">
        <v>16.218914483963299</v>
      </c>
      <c r="Q19">
        <v>0.92777862420165103</v>
      </c>
      <c r="R19">
        <v>112188117.73999999</v>
      </c>
      <c r="S19">
        <v>0.28606242122742498</v>
      </c>
    </row>
    <row r="20" spans="1:19" x14ac:dyDescent="0.25">
      <c r="A20">
        <v>83</v>
      </c>
      <c r="B20">
        <v>4183.2</v>
      </c>
      <c r="C20">
        <v>83</v>
      </c>
      <c r="D20">
        <v>1.6106560540531899E-2</v>
      </c>
      <c r="E20">
        <v>0</v>
      </c>
      <c r="F20">
        <v>0</v>
      </c>
      <c r="G20">
        <v>0</v>
      </c>
      <c r="H20">
        <v>0</v>
      </c>
      <c r="I20">
        <v>16.211208862529102</v>
      </c>
      <c r="J20">
        <v>474019.36</v>
      </c>
      <c r="K20">
        <v>409941.54</v>
      </c>
      <c r="L20">
        <v>0.85706252261578697</v>
      </c>
      <c r="M20">
        <v>0.852850554958825</v>
      </c>
      <c r="N20">
        <v>16.211208862529102</v>
      </c>
      <c r="O20">
        <v>0.93808901779509601</v>
      </c>
      <c r="P20">
        <v>16.211208862529102</v>
      </c>
      <c r="Q20">
        <v>0.93233959139651301</v>
      </c>
      <c r="R20">
        <v>110756318.8</v>
      </c>
      <c r="S20">
        <v>0.28606242122742498</v>
      </c>
    </row>
    <row r="21" spans="1:19" x14ac:dyDescent="0.25">
      <c r="A21">
        <v>82</v>
      </c>
      <c r="B21">
        <v>4132.8</v>
      </c>
      <c r="C21">
        <v>82</v>
      </c>
      <c r="D21">
        <v>1.64797788342479E-2</v>
      </c>
      <c r="E21">
        <v>0</v>
      </c>
      <c r="F21">
        <v>0</v>
      </c>
      <c r="G21">
        <v>0</v>
      </c>
      <c r="H21">
        <v>0</v>
      </c>
      <c r="I21">
        <v>16.201095267642799</v>
      </c>
      <c r="J21">
        <v>474049.5</v>
      </c>
      <c r="K21">
        <v>410019.16</v>
      </c>
      <c r="L21">
        <v>0.85647142028205803</v>
      </c>
      <c r="M21">
        <v>0.85290268528463997</v>
      </c>
      <c r="N21">
        <v>16.201095267642799</v>
      </c>
      <c r="O21">
        <v>0.93453419217413702</v>
      </c>
      <c r="P21">
        <v>16.201095267642799</v>
      </c>
      <c r="Q21">
        <v>0.92161287021768701</v>
      </c>
      <c r="R21">
        <v>109942779.09999999</v>
      </c>
      <c r="S21">
        <v>0.28606242122742498</v>
      </c>
    </row>
    <row r="22" spans="1:19" x14ac:dyDescent="0.25">
      <c r="A22">
        <v>81</v>
      </c>
      <c r="B22">
        <v>4082.4</v>
      </c>
      <c r="C22">
        <v>81</v>
      </c>
      <c r="D22">
        <v>1.68421808070057E-2</v>
      </c>
      <c r="E22">
        <v>0</v>
      </c>
      <c r="F22">
        <v>0</v>
      </c>
      <c r="G22">
        <v>0</v>
      </c>
      <c r="H22">
        <v>0</v>
      </c>
      <c r="I22">
        <v>16.191462991054401</v>
      </c>
      <c r="J22">
        <v>474006.04</v>
      </c>
      <c r="K22">
        <v>409965.4</v>
      </c>
      <c r="L22">
        <v>0.85578872956475205</v>
      </c>
      <c r="M22">
        <v>0.852817114214106</v>
      </c>
      <c r="N22">
        <v>16.191462991054401</v>
      </c>
      <c r="O22">
        <v>0.93331388625487499</v>
      </c>
      <c r="P22">
        <v>16.191462991054401</v>
      </c>
      <c r="Q22">
        <v>0.92360586294542701</v>
      </c>
      <c r="R22">
        <v>108525153.14</v>
      </c>
      <c r="S22">
        <v>0.28606242122742498</v>
      </c>
    </row>
    <row r="23" spans="1:19" x14ac:dyDescent="0.25">
      <c r="A23">
        <v>80</v>
      </c>
      <c r="B23">
        <v>4032</v>
      </c>
      <c r="C23">
        <v>80</v>
      </c>
      <c r="D23">
        <v>1.6103997210111302E-2</v>
      </c>
      <c r="E23">
        <v>0</v>
      </c>
      <c r="F23">
        <v>0</v>
      </c>
      <c r="G23">
        <v>0</v>
      </c>
      <c r="H23">
        <v>0</v>
      </c>
      <c r="I23">
        <v>16.178941970002299</v>
      </c>
      <c r="J23">
        <v>473974.9</v>
      </c>
      <c r="K23">
        <v>409978.76</v>
      </c>
      <c r="L23">
        <v>0.85510122125516497</v>
      </c>
      <c r="M23">
        <v>0.85277243107769396</v>
      </c>
      <c r="N23">
        <v>16.178941970002299</v>
      </c>
      <c r="O23">
        <v>0.93757741563077401</v>
      </c>
      <c r="P23">
        <v>16.178941970002299</v>
      </c>
      <c r="Q23">
        <v>0.92740504636101795</v>
      </c>
      <c r="R23">
        <v>107115091.98</v>
      </c>
      <c r="S23">
        <v>0.28606242122742498</v>
      </c>
    </row>
    <row r="24" spans="1:19" x14ac:dyDescent="0.25">
      <c r="A24">
        <v>79</v>
      </c>
      <c r="B24">
        <v>3981.6</v>
      </c>
      <c r="C24">
        <v>79</v>
      </c>
      <c r="D24">
        <v>1.6157669585439599E-2</v>
      </c>
      <c r="E24">
        <v>0</v>
      </c>
      <c r="F24">
        <v>0</v>
      </c>
      <c r="G24">
        <v>0</v>
      </c>
      <c r="H24">
        <v>0</v>
      </c>
      <c r="I24">
        <v>16.165402222819999</v>
      </c>
      <c r="J24">
        <v>473806.54</v>
      </c>
      <c r="K24">
        <v>409917.64</v>
      </c>
      <c r="L24">
        <v>0.85400554379287796</v>
      </c>
      <c r="M24">
        <v>0.85245843179377001</v>
      </c>
      <c r="N24">
        <v>16.165402222819999</v>
      </c>
      <c r="O24">
        <v>0.93107456397557997</v>
      </c>
      <c r="P24">
        <v>16.165402222819999</v>
      </c>
      <c r="Q24">
        <v>0.91919640138532199</v>
      </c>
      <c r="R24">
        <v>105460136</v>
      </c>
      <c r="S24">
        <v>0.28606242122742498</v>
      </c>
    </row>
    <row r="25" spans="1:19" x14ac:dyDescent="0.25">
      <c r="A25">
        <v>78</v>
      </c>
      <c r="B25">
        <v>3931.2</v>
      </c>
      <c r="C25">
        <v>78</v>
      </c>
      <c r="D25">
        <v>1.5617563393742E-2</v>
      </c>
      <c r="E25">
        <v>0</v>
      </c>
      <c r="F25">
        <v>0</v>
      </c>
      <c r="G25">
        <v>0</v>
      </c>
      <c r="H25">
        <v>0</v>
      </c>
      <c r="I25">
        <v>16.143908956613998</v>
      </c>
      <c r="J25">
        <v>473707.6</v>
      </c>
      <c r="K25">
        <v>409885.1</v>
      </c>
      <c r="L25">
        <v>0.85289148911060098</v>
      </c>
      <c r="M25">
        <v>0.85229516648764703</v>
      </c>
      <c r="N25">
        <v>16.143908956613998</v>
      </c>
      <c r="O25">
        <v>0.93282150977129397</v>
      </c>
      <c r="P25">
        <v>16.143908956613998</v>
      </c>
      <c r="Q25">
        <v>0.92401072982267596</v>
      </c>
      <c r="R25">
        <v>104891572.31999999</v>
      </c>
      <c r="S25">
        <v>0.28606242122742498</v>
      </c>
    </row>
    <row r="26" spans="1:19" x14ac:dyDescent="0.25">
      <c r="A26">
        <v>77</v>
      </c>
      <c r="B26">
        <v>3880.8</v>
      </c>
      <c r="C26">
        <v>77</v>
      </c>
      <c r="D26">
        <v>1.5865877151029901E-2</v>
      </c>
      <c r="E26">
        <v>0</v>
      </c>
      <c r="F26">
        <v>0</v>
      </c>
      <c r="G26">
        <v>0</v>
      </c>
      <c r="H26">
        <v>0</v>
      </c>
      <c r="I26">
        <v>16.139549446297099</v>
      </c>
      <c r="J26">
        <v>473575.28</v>
      </c>
      <c r="K26">
        <v>409782.24</v>
      </c>
      <c r="L26">
        <v>0.85234220239526104</v>
      </c>
      <c r="M26">
        <v>0.852047368421052</v>
      </c>
      <c r="N26">
        <v>16.139549446297099</v>
      </c>
      <c r="O26">
        <v>0.931645791881343</v>
      </c>
      <c r="P26">
        <v>16.139549446297099</v>
      </c>
      <c r="Q26">
        <v>0.92155699986586403</v>
      </c>
      <c r="R26">
        <v>103225088.73999999</v>
      </c>
      <c r="S26">
        <v>0.28606242122742498</v>
      </c>
    </row>
    <row r="27" spans="1:19" x14ac:dyDescent="0.25">
      <c r="A27">
        <v>76</v>
      </c>
      <c r="B27">
        <v>3830.4</v>
      </c>
      <c r="C27">
        <v>76</v>
      </c>
      <c r="D27">
        <v>1.5565884934385E-2</v>
      </c>
      <c r="E27">
        <v>0</v>
      </c>
      <c r="F27">
        <v>0</v>
      </c>
      <c r="G27">
        <v>0</v>
      </c>
      <c r="H27">
        <v>0</v>
      </c>
      <c r="I27">
        <v>16.126151613065701</v>
      </c>
      <c r="J27">
        <v>473439.22</v>
      </c>
      <c r="K27">
        <v>409740.44</v>
      </c>
      <c r="L27">
        <v>0.851378656874058</v>
      </c>
      <c r="M27">
        <v>0.85180261367704901</v>
      </c>
      <c r="N27">
        <v>16.126151613065701</v>
      </c>
      <c r="O27">
        <v>0.92916425692521898</v>
      </c>
      <c r="P27">
        <v>16.126151613065701</v>
      </c>
      <c r="Q27">
        <v>0.91699799484407196</v>
      </c>
      <c r="R27">
        <v>102067888.94</v>
      </c>
      <c r="S27">
        <v>0.28606242122742498</v>
      </c>
    </row>
    <row r="28" spans="1:19" x14ac:dyDescent="0.25">
      <c r="A28">
        <v>75</v>
      </c>
      <c r="B28">
        <v>3780</v>
      </c>
      <c r="C28">
        <v>75</v>
      </c>
      <c r="D28">
        <v>1.5457507526915701E-2</v>
      </c>
      <c r="E28">
        <v>0</v>
      </c>
      <c r="F28">
        <v>0</v>
      </c>
      <c r="G28">
        <v>0</v>
      </c>
      <c r="H28">
        <v>0</v>
      </c>
      <c r="I28">
        <v>16.1108148569786</v>
      </c>
      <c r="J28">
        <v>473223.42</v>
      </c>
      <c r="K28">
        <v>409767.22</v>
      </c>
      <c r="L28">
        <v>0.85020137805938101</v>
      </c>
      <c r="M28">
        <v>0.85141668456856401</v>
      </c>
      <c r="N28">
        <v>16.1108148569786</v>
      </c>
      <c r="O28">
        <v>0.92630683210885501</v>
      </c>
      <c r="P28">
        <v>16.1108148569786</v>
      </c>
      <c r="Q28">
        <v>0.91048540995267002</v>
      </c>
      <c r="R28">
        <v>100249882.44</v>
      </c>
      <c r="S28">
        <v>0.28606242122742498</v>
      </c>
    </row>
    <row r="29" spans="1:19" x14ac:dyDescent="0.25">
      <c r="A29">
        <v>74</v>
      </c>
      <c r="B29">
        <v>3729.6</v>
      </c>
      <c r="C29">
        <v>74</v>
      </c>
      <c r="D29">
        <v>1.45743429605702E-2</v>
      </c>
      <c r="E29">
        <v>0</v>
      </c>
      <c r="F29">
        <v>0</v>
      </c>
      <c r="G29">
        <v>0</v>
      </c>
      <c r="H29">
        <v>0</v>
      </c>
      <c r="I29">
        <v>16.0972066929844</v>
      </c>
      <c r="J29">
        <v>472900.32</v>
      </c>
      <c r="K29">
        <v>409686.08</v>
      </c>
      <c r="L29">
        <v>0.84897743896890998</v>
      </c>
      <c r="M29">
        <v>0.85083770139634796</v>
      </c>
      <c r="N29">
        <v>16.0972066929844</v>
      </c>
      <c r="O29">
        <v>0.92590962419986</v>
      </c>
      <c r="P29">
        <v>16.0972066929844</v>
      </c>
      <c r="Q29">
        <v>0.91387710741404504</v>
      </c>
      <c r="R29">
        <v>98924878.680000007</v>
      </c>
      <c r="S29">
        <v>0.28606242122742498</v>
      </c>
    </row>
    <row r="30" spans="1:19" x14ac:dyDescent="0.25">
      <c r="A30">
        <v>73</v>
      </c>
      <c r="B30">
        <v>3679.2</v>
      </c>
      <c r="C30">
        <v>73</v>
      </c>
      <c r="D30">
        <v>1.45975674600211E-2</v>
      </c>
      <c r="E30">
        <v>0</v>
      </c>
      <c r="F30">
        <v>0</v>
      </c>
      <c r="G30">
        <v>0</v>
      </c>
      <c r="H30">
        <v>0</v>
      </c>
      <c r="I30">
        <v>16.0709496153546</v>
      </c>
      <c r="J30">
        <v>472504.7</v>
      </c>
      <c r="K30">
        <v>409712.76</v>
      </c>
      <c r="L30">
        <v>0.84720911195075599</v>
      </c>
      <c r="M30">
        <v>0.85012237737200103</v>
      </c>
      <c r="N30">
        <v>16.0709496153546</v>
      </c>
      <c r="O30">
        <v>0.91884444914845498</v>
      </c>
      <c r="P30">
        <v>16.0709496153546</v>
      </c>
      <c r="Q30">
        <v>0.90835486825191403</v>
      </c>
      <c r="R30">
        <v>97524806.620000005</v>
      </c>
      <c r="S30">
        <v>0.28606242122742498</v>
      </c>
    </row>
    <row r="31" spans="1:19" x14ac:dyDescent="0.25">
      <c r="A31">
        <v>72</v>
      </c>
      <c r="B31">
        <v>3628.8</v>
      </c>
      <c r="C31">
        <v>72</v>
      </c>
      <c r="D31">
        <v>1.4524881339524899E-2</v>
      </c>
      <c r="E31">
        <v>0</v>
      </c>
      <c r="F31">
        <v>0</v>
      </c>
      <c r="G31">
        <v>0</v>
      </c>
      <c r="H31">
        <v>0</v>
      </c>
      <c r="I31">
        <v>16.043773777825201</v>
      </c>
      <c r="J31">
        <v>472269.08</v>
      </c>
      <c r="K31">
        <v>409629.48</v>
      </c>
      <c r="L31">
        <v>0.84549096367466703</v>
      </c>
      <c r="M31">
        <v>0.84969724310776895</v>
      </c>
      <c r="N31">
        <v>16.043773777825201</v>
      </c>
      <c r="O31">
        <v>0.92657054346963097</v>
      </c>
      <c r="P31">
        <v>16.043773777825201</v>
      </c>
      <c r="Q31">
        <v>0.912155660926811</v>
      </c>
      <c r="R31">
        <v>96175435.900000006</v>
      </c>
      <c r="S31">
        <v>0.28606242122742498</v>
      </c>
    </row>
    <row r="32" spans="1:19" x14ac:dyDescent="0.25">
      <c r="A32">
        <v>71</v>
      </c>
      <c r="B32">
        <v>3578.4</v>
      </c>
      <c r="C32">
        <v>71</v>
      </c>
      <c r="D32">
        <v>1.43636993268815E-2</v>
      </c>
      <c r="E32">
        <v>0</v>
      </c>
      <c r="F32">
        <v>0</v>
      </c>
      <c r="G32">
        <v>0</v>
      </c>
      <c r="H32">
        <v>0</v>
      </c>
      <c r="I32">
        <v>16.044019352211901</v>
      </c>
      <c r="J32">
        <v>471766.16</v>
      </c>
      <c r="K32">
        <v>409709.8</v>
      </c>
      <c r="L32">
        <v>0.84474063720955905</v>
      </c>
      <c r="M32">
        <v>0.84879924812030005</v>
      </c>
      <c r="N32">
        <v>16.044019352211901</v>
      </c>
      <c r="O32">
        <v>0.92308765400986803</v>
      </c>
      <c r="P32">
        <v>16.044019352211901</v>
      </c>
      <c r="Q32">
        <v>0.91068037285130998</v>
      </c>
      <c r="R32">
        <v>94815217.840000004</v>
      </c>
      <c r="S32">
        <v>0.28606242122742498</v>
      </c>
    </row>
    <row r="33" spans="1:19" x14ac:dyDescent="0.25">
      <c r="A33">
        <v>70</v>
      </c>
      <c r="B33">
        <v>3528</v>
      </c>
      <c r="C33">
        <v>70</v>
      </c>
      <c r="D33">
        <v>1.3759378320250201E-2</v>
      </c>
      <c r="E33">
        <v>0</v>
      </c>
      <c r="F33">
        <v>0</v>
      </c>
      <c r="G33">
        <v>0</v>
      </c>
      <c r="H33">
        <v>0</v>
      </c>
      <c r="I33">
        <v>16.003109729934099</v>
      </c>
      <c r="J33">
        <v>471504.16</v>
      </c>
      <c r="K33">
        <v>409628.84</v>
      </c>
      <c r="L33">
        <v>0.842296981188145</v>
      </c>
      <c r="M33">
        <v>0.84832090941639804</v>
      </c>
      <c r="N33">
        <v>16.003109729934099</v>
      </c>
      <c r="O33">
        <v>0.91511380588332902</v>
      </c>
      <c r="P33">
        <v>16.003109729934099</v>
      </c>
      <c r="Q33">
        <v>0.90980516205624695</v>
      </c>
      <c r="R33">
        <v>93821180.200000003</v>
      </c>
      <c r="S33">
        <v>0.28606242122742498</v>
      </c>
    </row>
    <row r="34" spans="1:19" x14ac:dyDescent="0.25">
      <c r="A34">
        <v>69</v>
      </c>
      <c r="B34">
        <v>3477.6</v>
      </c>
      <c r="C34">
        <v>69</v>
      </c>
      <c r="D34">
        <v>1.4250822740271601E-2</v>
      </c>
      <c r="E34">
        <v>0</v>
      </c>
      <c r="F34">
        <v>0</v>
      </c>
      <c r="G34">
        <v>0</v>
      </c>
      <c r="H34">
        <v>0</v>
      </c>
      <c r="I34">
        <v>15.9911181615087</v>
      </c>
      <c r="J34">
        <v>471033.36</v>
      </c>
      <c r="K34">
        <v>409640.36</v>
      </c>
      <c r="L34">
        <v>0.84101000742115095</v>
      </c>
      <c r="M34">
        <v>0.84746670247046096</v>
      </c>
      <c r="N34">
        <v>15.9911181615087</v>
      </c>
      <c r="O34">
        <v>0.917353821505143</v>
      </c>
      <c r="P34">
        <v>15.9911181615087</v>
      </c>
      <c r="Q34">
        <v>0.91246771897592305</v>
      </c>
      <c r="R34">
        <v>92656505.980000004</v>
      </c>
      <c r="S34">
        <v>0.281728732694073</v>
      </c>
    </row>
    <row r="35" spans="1:19" x14ac:dyDescent="0.25">
      <c r="A35">
        <v>68</v>
      </c>
      <c r="B35">
        <v>3427.2</v>
      </c>
      <c r="C35">
        <v>68</v>
      </c>
      <c r="D35">
        <v>1.36892813727494E-2</v>
      </c>
      <c r="E35">
        <v>0</v>
      </c>
      <c r="F35">
        <v>0</v>
      </c>
      <c r="G35">
        <v>0</v>
      </c>
      <c r="H35">
        <v>0</v>
      </c>
      <c r="I35">
        <v>15.9644220294243</v>
      </c>
      <c r="J35">
        <v>470903.72</v>
      </c>
      <c r="K35">
        <v>409450.22</v>
      </c>
      <c r="L35">
        <v>0.83948851434455396</v>
      </c>
      <c r="M35">
        <v>0.84724797708556998</v>
      </c>
      <c r="N35">
        <v>15.9644220294243</v>
      </c>
      <c r="O35">
        <v>0.91602478605011295</v>
      </c>
      <c r="P35">
        <v>15.9644220294243</v>
      </c>
      <c r="Q35">
        <v>0.910307778662093</v>
      </c>
      <c r="R35">
        <v>91121130.319999993</v>
      </c>
      <c r="S35">
        <v>0.27331627848227302</v>
      </c>
    </row>
    <row r="36" spans="1:19" x14ac:dyDescent="0.25">
      <c r="A36">
        <v>67</v>
      </c>
      <c r="B36">
        <v>3376.8</v>
      </c>
      <c r="C36">
        <v>67</v>
      </c>
      <c r="D36">
        <v>1.3987486900363701E-2</v>
      </c>
      <c r="E36">
        <v>0</v>
      </c>
      <c r="F36">
        <v>0</v>
      </c>
      <c r="G36">
        <v>0</v>
      </c>
      <c r="H36">
        <v>0</v>
      </c>
      <c r="I36">
        <v>15.950898435275899</v>
      </c>
      <c r="J36">
        <v>470773.76000000001</v>
      </c>
      <c r="K36">
        <v>409450.32</v>
      </c>
      <c r="L36">
        <v>0.83828768887097904</v>
      </c>
      <c r="M36">
        <v>0.84700683852488301</v>
      </c>
      <c r="N36">
        <v>15.950898435275899</v>
      </c>
      <c r="O36">
        <v>0.91230361642767299</v>
      </c>
      <c r="P36">
        <v>15.950898435275899</v>
      </c>
      <c r="Q36">
        <v>0.90991677456554398</v>
      </c>
      <c r="R36">
        <v>89682447.340000004</v>
      </c>
      <c r="S36">
        <v>0.27331627848227302</v>
      </c>
    </row>
    <row r="37" spans="1:19" x14ac:dyDescent="0.25">
      <c r="A37">
        <v>66</v>
      </c>
      <c r="B37">
        <v>3326.4</v>
      </c>
      <c r="C37">
        <v>66</v>
      </c>
      <c r="D37">
        <v>1.35881003856144E-2</v>
      </c>
      <c r="E37">
        <v>0</v>
      </c>
      <c r="F37">
        <v>0</v>
      </c>
      <c r="G37">
        <v>0</v>
      </c>
      <c r="H37">
        <v>0</v>
      </c>
      <c r="I37">
        <v>15.936052315807601</v>
      </c>
      <c r="J37">
        <v>470791.22</v>
      </c>
      <c r="K37">
        <v>409353.74</v>
      </c>
      <c r="L37">
        <v>0.83748555975629402</v>
      </c>
      <c r="M37">
        <v>0.84704586466165399</v>
      </c>
      <c r="N37">
        <v>15.936052315807601</v>
      </c>
      <c r="O37">
        <v>0.91107065037869295</v>
      </c>
      <c r="P37">
        <v>15.936052315807601</v>
      </c>
      <c r="Q37">
        <v>0.91196865714986697</v>
      </c>
      <c r="R37">
        <v>88892829.040000007</v>
      </c>
      <c r="S37">
        <v>0.27331627848227302</v>
      </c>
    </row>
    <row r="38" spans="1:19" x14ac:dyDescent="0.25">
      <c r="A38">
        <v>65</v>
      </c>
      <c r="B38">
        <v>3276</v>
      </c>
      <c r="C38">
        <v>65</v>
      </c>
      <c r="D38">
        <v>1.32092816187987E-2</v>
      </c>
      <c r="E38">
        <v>0</v>
      </c>
      <c r="F38">
        <v>0</v>
      </c>
      <c r="G38">
        <v>0</v>
      </c>
      <c r="H38">
        <v>0</v>
      </c>
      <c r="I38">
        <v>15.9269281259413</v>
      </c>
      <c r="J38">
        <v>470739.44</v>
      </c>
      <c r="K38">
        <v>409381.72</v>
      </c>
      <c r="L38">
        <v>0.83666272582085399</v>
      </c>
      <c r="M38">
        <v>0.84695624776226297</v>
      </c>
      <c r="N38">
        <v>15.9269281259413</v>
      </c>
      <c r="O38">
        <v>0.90894546519956099</v>
      </c>
      <c r="P38">
        <v>15.9269281259413</v>
      </c>
      <c r="Q38">
        <v>0.90808714796766199</v>
      </c>
      <c r="R38">
        <v>87207826.859999999</v>
      </c>
      <c r="S38">
        <v>0.27331627848227302</v>
      </c>
    </row>
    <row r="39" spans="1:19" x14ac:dyDescent="0.25">
      <c r="A39">
        <v>64</v>
      </c>
      <c r="B39">
        <v>3225.6</v>
      </c>
      <c r="C39">
        <v>64</v>
      </c>
      <c r="D39">
        <v>1.3323615660068301E-2</v>
      </c>
      <c r="E39">
        <v>0</v>
      </c>
      <c r="F39">
        <v>0</v>
      </c>
      <c r="G39">
        <v>0</v>
      </c>
      <c r="H39">
        <v>0</v>
      </c>
      <c r="I39">
        <v>15.889719412001</v>
      </c>
      <c r="J39">
        <v>470522.98</v>
      </c>
      <c r="K39">
        <v>409279.14</v>
      </c>
      <c r="L39">
        <v>0.834296909099429</v>
      </c>
      <c r="M39">
        <v>0.84656727533118503</v>
      </c>
      <c r="N39">
        <v>15.889719412001</v>
      </c>
      <c r="O39">
        <v>0.90931419213646003</v>
      </c>
      <c r="P39">
        <v>15.889719412001</v>
      </c>
      <c r="Q39">
        <v>0.91412638012520397</v>
      </c>
      <c r="R39">
        <v>85457568.5</v>
      </c>
      <c r="S39">
        <v>0.27331627848227302</v>
      </c>
    </row>
    <row r="40" spans="1:19" x14ac:dyDescent="0.25">
      <c r="A40">
        <v>63</v>
      </c>
      <c r="B40">
        <v>3175.2</v>
      </c>
      <c r="C40">
        <v>63</v>
      </c>
      <c r="D40">
        <v>1.27489853533066E-2</v>
      </c>
      <c r="E40">
        <v>0</v>
      </c>
      <c r="F40">
        <v>0</v>
      </c>
      <c r="G40">
        <v>0</v>
      </c>
      <c r="H40">
        <v>0</v>
      </c>
      <c r="I40">
        <v>15.870591997865599</v>
      </c>
      <c r="J40">
        <v>470413.58</v>
      </c>
      <c r="K40">
        <v>409242.06</v>
      </c>
      <c r="L40">
        <v>0.83315543744535403</v>
      </c>
      <c r="M40">
        <v>0.84635954171142103</v>
      </c>
      <c r="N40">
        <v>15.870591997865599</v>
      </c>
      <c r="O40">
        <v>0.90963722718625595</v>
      </c>
      <c r="P40">
        <v>15.870591997865599</v>
      </c>
      <c r="Q40">
        <v>0.918200105207023</v>
      </c>
      <c r="R40">
        <v>84591408.459999993</v>
      </c>
      <c r="S40">
        <v>0.27331627848227302</v>
      </c>
    </row>
    <row r="41" spans="1:19" x14ac:dyDescent="0.25">
      <c r="A41">
        <v>62</v>
      </c>
      <c r="B41">
        <v>3124.8</v>
      </c>
      <c r="C41">
        <v>62</v>
      </c>
      <c r="D41">
        <v>1.27350189392913E-2</v>
      </c>
      <c r="E41">
        <v>0</v>
      </c>
      <c r="F41">
        <v>0</v>
      </c>
      <c r="G41">
        <v>0</v>
      </c>
      <c r="H41">
        <v>0</v>
      </c>
      <c r="I41">
        <v>15.854542135781999</v>
      </c>
      <c r="J41">
        <v>470271</v>
      </c>
      <c r="K41">
        <v>409184.5</v>
      </c>
      <c r="L41">
        <v>0.83197691363491999</v>
      </c>
      <c r="M41">
        <v>0.84610576441102703</v>
      </c>
      <c r="N41">
        <v>15.854542135781999</v>
      </c>
      <c r="O41">
        <v>0.91069264509279102</v>
      </c>
      <c r="P41">
        <v>15.854542135781999</v>
      </c>
      <c r="Q41">
        <v>0.91832260259200404</v>
      </c>
      <c r="R41">
        <v>83159799.599999994</v>
      </c>
      <c r="S41">
        <v>0.27331627848227302</v>
      </c>
    </row>
    <row r="42" spans="1:19" x14ac:dyDescent="0.25">
      <c r="A42">
        <v>61</v>
      </c>
      <c r="B42">
        <v>3074.4</v>
      </c>
      <c r="C42">
        <v>61</v>
      </c>
      <c r="D42">
        <v>1.25141379425526E-2</v>
      </c>
      <c r="E42">
        <v>0</v>
      </c>
      <c r="F42">
        <v>0</v>
      </c>
      <c r="G42">
        <v>0</v>
      </c>
      <c r="H42">
        <v>0</v>
      </c>
      <c r="I42">
        <v>15.8330395286445</v>
      </c>
      <c r="J42">
        <v>469946.84</v>
      </c>
      <c r="K42">
        <v>409081</v>
      </c>
      <c r="L42">
        <v>0.8300357216623</v>
      </c>
      <c r="M42">
        <v>0.84550923737916195</v>
      </c>
      <c r="N42">
        <v>15.8330395286445</v>
      </c>
      <c r="O42">
        <v>0.90512054434056699</v>
      </c>
      <c r="P42">
        <v>15.8330395286445</v>
      </c>
      <c r="Q42">
        <v>0.91198097017775703</v>
      </c>
      <c r="R42">
        <v>81327302.239999995</v>
      </c>
      <c r="S42">
        <v>0.27331627848227302</v>
      </c>
    </row>
    <row r="43" spans="1:19" x14ac:dyDescent="0.25">
      <c r="A43">
        <v>60</v>
      </c>
      <c r="B43">
        <v>3024</v>
      </c>
      <c r="C43">
        <v>60</v>
      </c>
      <c r="D43">
        <v>1.1900317806259299E-2</v>
      </c>
      <c r="E43">
        <v>0</v>
      </c>
      <c r="F43">
        <v>0</v>
      </c>
      <c r="G43">
        <v>0</v>
      </c>
      <c r="H43">
        <v>0</v>
      </c>
      <c r="I43">
        <v>15.811594971078399</v>
      </c>
      <c r="J43">
        <v>469702.36</v>
      </c>
      <c r="K43">
        <v>409102.46</v>
      </c>
      <c r="L43">
        <v>0.82861664301934801</v>
      </c>
      <c r="M43">
        <v>0.84508055853920405</v>
      </c>
      <c r="N43">
        <v>15.811594971078399</v>
      </c>
      <c r="O43">
        <v>0.90974703671667301</v>
      </c>
      <c r="P43">
        <v>15.811594971078399</v>
      </c>
      <c r="Q43">
        <v>0.91559748404880603</v>
      </c>
      <c r="R43">
        <v>80369256.439999998</v>
      </c>
      <c r="S43">
        <v>0.27331627848227302</v>
      </c>
    </row>
    <row r="44" spans="1:19" x14ac:dyDescent="0.25">
      <c r="A44">
        <v>59</v>
      </c>
      <c r="B44">
        <v>2973.6</v>
      </c>
      <c r="C44">
        <v>59</v>
      </c>
      <c r="D44">
        <v>1.1793829086149E-2</v>
      </c>
      <c r="E44">
        <v>0</v>
      </c>
      <c r="F44">
        <v>0</v>
      </c>
      <c r="G44">
        <v>0</v>
      </c>
      <c r="H44">
        <v>0</v>
      </c>
      <c r="I44">
        <v>15.7812674401181</v>
      </c>
      <c r="J44">
        <v>469325.98</v>
      </c>
      <c r="K44">
        <v>408979.26</v>
      </c>
      <c r="L44">
        <v>0.82655969350637304</v>
      </c>
      <c r="M44">
        <v>0.84440404582885698</v>
      </c>
      <c r="N44">
        <v>15.7812674401181</v>
      </c>
      <c r="O44">
        <v>0.90725519781200104</v>
      </c>
      <c r="P44">
        <v>15.7812674401181</v>
      </c>
      <c r="Q44">
        <v>0.908959118128713</v>
      </c>
      <c r="R44">
        <v>79077260.799999997</v>
      </c>
      <c r="S44">
        <v>0.27331627848227302</v>
      </c>
    </row>
    <row r="45" spans="1:19" x14ac:dyDescent="0.25">
      <c r="A45">
        <v>58</v>
      </c>
      <c r="B45">
        <v>2923.2</v>
      </c>
      <c r="C45">
        <v>58</v>
      </c>
      <c r="D45">
        <v>1.18830620499225E-2</v>
      </c>
      <c r="E45">
        <v>0</v>
      </c>
      <c r="F45">
        <v>0</v>
      </c>
      <c r="G45">
        <v>0</v>
      </c>
      <c r="H45">
        <v>0</v>
      </c>
      <c r="I45">
        <v>15.7596012461073</v>
      </c>
      <c r="J45">
        <v>468861.3</v>
      </c>
      <c r="K45">
        <v>409010.6</v>
      </c>
      <c r="L45">
        <v>0.82450983505619202</v>
      </c>
      <c r="M45">
        <v>0.84356677407805203</v>
      </c>
      <c r="N45">
        <v>15.7596012461073</v>
      </c>
      <c r="O45">
        <v>0.90341666986459501</v>
      </c>
      <c r="P45">
        <v>15.7596012461073</v>
      </c>
      <c r="Q45">
        <v>0.90837583405980105</v>
      </c>
      <c r="R45">
        <v>77378766.920000002</v>
      </c>
      <c r="S45">
        <v>0.27331627848227302</v>
      </c>
    </row>
    <row r="46" spans="1:19" x14ac:dyDescent="0.25">
      <c r="A46">
        <v>57</v>
      </c>
      <c r="B46">
        <v>2872.8</v>
      </c>
      <c r="C46">
        <v>57</v>
      </c>
      <c r="D46">
        <v>1.1634426013384099E-2</v>
      </c>
      <c r="E46">
        <v>0</v>
      </c>
      <c r="F46">
        <v>0</v>
      </c>
      <c r="G46">
        <v>0</v>
      </c>
      <c r="H46">
        <v>0</v>
      </c>
      <c r="I46">
        <v>15.724285707918</v>
      </c>
      <c r="J46">
        <v>468373.76000000001</v>
      </c>
      <c r="K46">
        <v>409005.52</v>
      </c>
      <c r="L46">
        <v>0.82224499831678</v>
      </c>
      <c r="M46">
        <v>0.84268861439312504</v>
      </c>
      <c r="N46">
        <v>15.724285707918</v>
      </c>
      <c r="O46">
        <v>0.90492692673573405</v>
      </c>
      <c r="P46">
        <v>15.724285707918</v>
      </c>
      <c r="Q46">
        <v>0.90896932503751304</v>
      </c>
      <c r="R46">
        <v>76523653.700000003</v>
      </c>
      <c r="S46">
        <v>0.27331627848227302</v>
      </c>
    </row>
    <row r="47" spans="1:19" x14ac:dyDescent="0.25">
      <c r="A47">
        <v>56</v>
      </c>
      <c r="B47">
        <v>2822.4</v>
      </c>
      <c r="C47">
        <v>56</v>
      </c>
      <c r="D47">
        <v>1.14012392674697E-2</v>
      </c>
      <c r="E47">
        <v>0</v>
      </c>
      <c r="F47">
        <v>0</v>
      </c>
      <c r="G47">
        <v>0</v>
      </c>
      <c r="H47">
        <v>0</v>
      </c>
      <c r="I47">
        <v>15.683461026851701</v>
      </c>
      <c r="J47">
        <v>467790.42</v>
      </c>
      <c r="K47">
        <v>408903.66</v>
      </c>
      <c r="L47">
        <v>0.81942684215837802</v>
      </c>
      <c r="M47">
        <v>0.84164425349086902</v>
      </c>
      <c r="N47">
        <v>15.683461026851701</v>
      </c>
      <c r="O47">
        <v>0.90402589360124497</v>
      </c>
      <c r="P47">
        <v>15.683461026851701</v>
      </c>
      <c r="Q47">
        <v>0.90669002457012304</v>
      </c>
      <c r="R47">
        <v>75521354.780000001</v>
      </c>
      <c r="S47">
        <v>0.27331627848227302</v>
      </c>
    </row>
    <row r="48" spans="1:19" x14ac:dyDescent="0.25">
      <c r="A48">
        <v>55</v>
      </c>
      <c r="B48">
        <v>2772</v>
      </c>
      <c r="C48">
        <v>55</v>
      </c>
      <c r="D48">
        <v>1.06492517147951E-2</v>
      </c>
      <c r="E48">
        <v>0</v>
      </c>
      <c r="F48">
        <v>0</v>
      </c>
      <c r="G48">
        <v>0</v>
      </c>
      <c r="H48">
        <v>0</v>
      </c>
      <c r="I48">
        <v>15.649135822225899</v>
      </c>
      <c r="J48">
        <v>467185.84</v>
      </c>
      <c r="K48">
        <v>408924.6</v>
      </c>
      <c r="L48">
        <v>0.81642342521818301</v>
      </c>
      <c r="M48">
        <v>0.84055191550304298</v>
      </c>
      <c r="N48">
        <v>15.649135822225899</v>
      </c>
      <c r="O48">
        <v>0.90183048268990296</v>
      </c>
      <c r="P48">
        <v>15.649135822225899</v>
      </c>
      <c r="Q48">
        <v>0.90457461311578902</v>
      </c>
      <c r="R48">
        <v>73435473.799999997</v>
      </c>
      <c r="S48">
        <v>0.27331627848227302</v>
      </c>
    </row>
    <row r="49" spans="1:19" x14ac:dyDescent="0.25">
      <c r="A49">
        <v>54</v>
      </c>
      <c r="B49">
        <v>2721.6</v>
      </c>
      <c r="C49">
        <v>54</v>
      </c>
      <c r="D49">
        <v>1.10974237540489E-2</v>
      </c>
      <c r="E49">
        <v>0</v>
      </c>
      <c r="F49">
        <v>0</v>
      </c>
      <c r="G49">
        <v>0</v>
      </c>
      <c r="H49">
        <v>0</v>
      </c>
      <c r="I49">
        <v>15.6246102847067</v>
      </c>
      <c r="J49">
        <v>466556.02</v>
      </c>
      <c r="K49">
        <v>408828.68</v>
      </c>
      <c r="L49">
        <v>0.81429773028727304</v>
      </c>
      <c r="M49">
        <v>0.83942703186537704</v>
      </c>
      <c r="N49">
        <v>15.6246102847067</v>
      </c>
      <c r="O49">
        <v>0.89962918106036904</v>
      </c>
      <c r="P49">
        <v>15.6246102847067</v>
      </c>
      <c r="Q49">
        <v>0.89931985847654605</v>
      </c>
      <c r="R49">
        <v>72633533.879999995</v>
      </c>
      <c r="S49">
        <v>0.27331627848227302</v>
      </c>
    </row>
    <row r="50" spans="1:19" x14ac:dyDescent="0.25">
      <c r="A50">
        <v>53</v>
      </c>
      <c r="B50">
        <v>2671.2</v>
      </c>
      <c r="C50">
        <v>53</v>
      </c>
      <c r="D50">
        <v>1.07327547890984E-2</v>
      </c>
      <c r="E50">
        <v>0</v>
      </c>
      <c r="F50">
        <v>0</v>
      </c>
      <c r="G50">
        <v>0</v>
      </c>
      <c r="H50">
        <v>0</v>
      </c>
      <c r="I50">
        <v>15.5789989795735</v>
      </c>
      <c r="J50">
        <v>465914.08</v>
      </c>
      <c r="K50">
        <v>408702.56</v>
      </c>
      <c r="L50">
        <v>0.81102536719825602</v>
      </c>
      <c r="M50">
        <v>0.83826738274256996</v>
      </c>
      <c r="N50">
        <v>15.5789989795735</v>
      </c>
      <c r="O50">
        <v>0.89852802225673201</v>
      </c>
      <c r="P50">
        <v>15.5789989795735</v>
      </c>
      <c r="Q50">
        <v>0.89765201284640606</v>
      </c>
      <c r="R50">
        <v>70852052.299999997</v>
      </c>
      <c r="S50">
        <v>0.25848657697858501</v>
      </c>
    </row>
    <row r="51" spans="1:19" x14ac:dyDescent="0.25">
      <c r="A51">
        <v>52</v>
      </c>
      <c r="B51">
        <v>2620.8000000000002</v>
      </c>
      <c r="C51">
        <v>52</v>
      </c>
      <c r="D51">
        <v>1.0367281231792E-2</v>
      </c>
      <c r="E51">
        <v>0</v>
      </c>
      <c r="F51">
        <v>0</v>
      </c>
      <c r="G51">
        <v>0</v>
      </c>
      <c r="H51">
        <v>0</v>
      </c>
      <c r="I51">
        <v>15.5656864186605</v>
      </c>
      <c r="J51">
        <v>465918.16</v>
      </c>
      <c r="K51">
        <v>408601.24</v>
      </c>
      <c r="L51">
        <v>0.81016380306869595</v>
      </c>
      <c r="M51">
        <v>0.83826963838166801</v>
      </c>
      <c r="N51">
        <v>15.5656864186605</v>
      </c>
      <c r="O51">
        <v>0.89769027907330301</v>
      </c>
      <c r="P51">
        <v>15.5656864186605</v>
      </c>
      <c r="Q51">
        <v>0.89786953685053705</v>
      </c>
      <c r="R51">
        <v>69661138.260000005</v>
      </c>
      <c r="S51">
        <v>0.25848657697858501</v>
      </c>
    </row>
    <row r="52" spans="1:19" x14ac:dyDescent="0.25">
      <c r="A52">
        <v>51</v>
      </c>
      <c r="B52">
        <v>2570.4</v>
      </c>
      <c r="C52">
        <v>51</v>
      </c>
      <c r="D52">
        <v>1.0472392894402299E-2</v>
      </c>
      <c r="E52">
        <v>0</v>
      </c>
      <c r="F52">
        <v>0</v>
      </c>
      <c r="G52">
        <v>0</v>
      </c>
      <c r="H52">
        <v>0</v>
      </c>
      <c r="I52">
        <v>15.5425540158001</v>
      </c>
      <c r="J52">
        <v>465846.92</v>
      </c>
      <c r="K52">
        <v>408576.78</v>
      </c>
      <c r="L52">
        <v>0.808617518337442</v>
      </c>
      <c r="M52">
        <v>0.83814643752237705</v>
      </c>
      <c r="N52">
        <v>15.5425540158001</v>
      </c>
      <c r="O52">
        <v>0.894933095887398</v>
      </c>
      <c r="P52">
        <v>15.5425540158001</v>
      </c>
      <c r="Q52">
        <v>0.89683473635598299</v>
      </c>
      <c r="R52">
        <v>68248631.739999995</v>
      </c>
      <c r="S52">
        <v>0.25848657697858501</v>
      </c>
    </row>
    <row r="53" spans="1:19" x14ac:dyDescent="0.25">
      <c r="A53">
        <v>50</v>
      </c>
      <c r="B53">
        <v>2520</v>
      </c>
      <c r="C53">
        <v>50</v>
      </c>
      <c r="D53">
        <v>1.0143767075468799E-2</v>
      </c>
      <c r="E53">
        <v>0</v>
      </c>
      <c r="F53">
        <v>0</v>
      </c>
      <c r="G53">
        <v>0</v>
      </c>
      <c r="H53">
        <v>0</v>
      </c>
      <c r="I53">
        <v>15.509835851739799</v>
      </c>
      <c r="J53">
        <v>465751.1</v>
      </c>
      <c r="K53">
        <v>408354.92</v>
      </c>
      <c r="L53">
        <v>0.80661775743395203</v>
      </c>
      <c r="M53">
        <v>0.83798105979233795</v>
      </c>
      <c r="N53">
        <v>15.509835851739799</v>
      </c>
      <c r="O53">
        <v>0.89509829128052598</v>
      </c>
      <c r="P53">
        <v>15.509835851739799</v>
      </c>
      <c r="Q53">
        <v>0.89481498771575396</v>
      </c>
      <c r="R53">
        <v>66861069.020000003</v>
      </c>
      <c r="S53">
        <v>0.25848657697858501</v>
      </c>
    </row>
    <row r="54" spans="1:19" x14ac:dyDescent="0.25">
      <c r="A54">
        <v>49</v>
      </c>
      <c r="B54">
        <v>2469.6</v>
      </c>
      <c r="C54">
        <v>49</v>
      </c>
      <c r="D54">
        <v>9.9895342622040792E-3</v>
      </c>
      <c r="E54">
        <v>0</v>
      </c>
      <c r="F54">
        <v>0</v>
      </c>
      <c r="G54">
        <v>0</v>
      </c>
      <c r="H54">
        <v>0</v>
      </c>
      <c r="I54">
        <v>15.499526168880299</v>
      </c>
      <c r="J54">
        <v>465604.92</v>
      </c>
      <c r="K54">
        <v>408337.68</v>
      </c>
      <c r="L54">
        <v>0.80571058856847999</v>
      </c>
      <c r="M54">
        <v>0.83770991765127101</v>
      </c>
      <c r="N54">
        <v>15.499526168880299</v>
      </c>
      <c r="O54">
        <v>0.89065462243216198</v>
      </c>
      <c r="P54">
        <v>15.499526168880299</v>
      </c>
      <c r="Q54">
        <v>0.88896263682902199</v>
      </c>
      <c r="R54">
        <v>65900300.560000002</v>
      </c>
      <c r="S54">
        <v>0.25848657697858501</v>
      </c>
    </row>
    <row r="55" spans="1:19" x14ac:dyDescent="0.25">
      <c r="A55">
        <v>48</v>
      </c>
      <c r="B55">
        <v>2419.1999999999998</v>
      </c>
      <c r="C55">
        <v>48</v>
      </c>
      <c r="D55">
        <v>9.7917980466501308E-3</v>
      </c>
      <c r="E55">
        <v>0</v>
      </c>
      <c r="F55">
        <v>0</v>
      </c>
      <c r="G55">
        <v>0</v>
      </c>
      <c r="H55">
        <v>0</v>
      </c>
      <c r="I55">
        <v>15.4674997106476</v>
      </c>
      <c r="J55">
        <v>465385.06</v>
      </c>
      <c r="K55">
        <v>408157.36</v>
      </c>
      <c r="L55">
        <v>0.80359306730537305</v>
      </c>
      <c r="M55">
        <v>0.83731382026494805</v>
      </c>
      <c r="N55">
        <v>15.4674997106476</v>
      </c>
      <c r="O55">
        <v>0.894303279348314</v>
      </c>
      <c r="P55">
        <v>15.4674997106476</v>
      </c>
      <c r="Q55">
        <v>0.89250717038451299</v>
      </c>
      <c r="R55">
        <v>64167939</v>
      </c>
      <c r="S55">
        <v>0.25848657697858501</v>
      </c>
    </row>
    <row r="56" spans="1:19" x14ac:dyDescent="0.25">
      <c r="A56">
        <v>47</v>
      </c>
      <c r="B56">
        <v>2368.8000000000002</v>
      </c>
      <c r="C56">
        <v>47</v>
      </c>
      <c r="D56">
        <v>9.64853680192879E-3</v>
      </c>
      <c r="E56">
        <v>0</v>
      </c>
      <c r="F56">
        <v>0</v>
      </c>
      <c r="G56">
        <v>0</v>
      </c>
      <c r="H56">
        <v>0</v>
      </c>
      <c r="I56">
        <v>15.438185475896701</v>
      </c>
      <c r="J56">
        <v>465184.56</v>
      </c>
      <c r="K56">
        <v>408156.15999999997</v>
      </c>
      <c r="L56">
        <v>0.80159428074638905</v>
      </c>
      <c r="M56">
        <v>0.83694765485141398</v>
      </c>
      <c r="N56">
        <v>15.438185475896701</v>
      </c>
      <c r="O56">
        <v>0.89268070764419305</v>
      </c>
      <c r="P56">
        <v>15.438185475896701</v>
      </c>
      <c r="Q56">
        <v>0.89026120622856897</v>
      </c>
      <c r="R56">
        <v>62966030.899999999</v>
      </c>
      <c r="S56">
        <v>0.25848657697858501</v>
      </c>
    </row>
    <row r="57" spans="1:19" x14ac:dyDescent="0.25">
      <c r="A57">
        <v>46</v>
      </c>
      <c r="B57">
        <v>2318.4</v>
      </c>
      <c r="C57">
        <v>46</v>
      </c>
      <c r="D57">
        <v>9.5615202820730997E-3</v>
      </c>
      <c r="E57">
        <v>0</v>
      </c>
      <c r="F57">
        <v>0</v>
      </c>
      <c r="G57">
        <v>0</v>
      </c>
      <c r="H57">
        <v>0</v>
      </c>
      <c r="I57">
        <v>15.408007751804201</v>
      </c>
      <c r="J57">
        <v>465000.42</v>
      </c>
      <c r="K57">
        <v>408078.2</v>
      </c>
      <c r="L57">
        <v>0.799712632049144</v>
      </c>
      <c r="M57">
        <v>0.83662334407447103</v>
      </c>
      <c r="N57">
        <v>15.408007751804201</v>
      </c>
      <c r="O57">
        <v>0.89534713746174199</v>
      </c>
      <c r="P57">
        <v>15.408007751804201</v>
      </c>
      <c r="Q57">
        <v>0.89303034579748597</v>
      </c>
      <c r="R57">
        <v>61867840.299999997</v>
      </c>
      <c r="S57">
        <v>0.25848657697858501</v>
      </c>
    </row>
    <row r="58" spans="1:19" x14ac:dyDescent="0.25">
      <c r="A58">
        <v>45</v>
      </c>
      <c r="B58">
        <v>2268</v>
      </c>
      <c r="C58">
        <v>45</v>
      </c>
      <c r="D58">
        <v>9.1573152334063594E-3</v>
      </c>
      <c r="E58">
        <v>0</v>
      </c>
      <c r="F58">
        <v>0</v>
      </c>
      <c r="G58">
        <v>0</v>
      </c>
      <c r="H58">
        <v>0</v>
      </c>
      <c r="I58">
        <v>15.364422153428499</v>
      </c>
      <c r="J58">
        <v>464459.68</v>
      </c>
      <c r="K58">
        <v>407899.04</v>
      </c>
      <c r="L58">
        <v>0.796746916828311</v>
      </c>
      <c r="M58">
        <v>0.83564192624418099</v>
      </c>
      <c r="N58">
        <v>15.364422153428499</v>
      </c>
      <c r="O58">
        <v>0.89262836545480595</v>
      </c>
      <c r="P58">
        <v>15.364422153428499</v>
      </c>
      <c r="Q58">
        <v>0.88965809208038305</v>
      </c>
      <c r="R58">
        <v>60461055.960000001</v>
      </c>
      <c r="S58">
        <v>0.25848657697858501</v>
      </c>
    </row>
    <row r="59" spans="1:19" x14ac:dyDescent="0.25">
      <c r="A59">
        <v>44</v>
      </c>
      <c r="B59">
        <v>2217.6</v>
      </c>
      <c r="C59">
        <v>44</v>
      </c>
      <c r="D59">
        <v>9.0853829086190493E-3</v>
      </c>
      <c r="E59">
        <v>0</v>
      </c>
      <c r="F59">
        <v>0</v>
      </c>
      <c r="G59">
        <v>0</v>
      </c>
      <c r="H59">
        <v>0</v>
      </c>
      <c r="I59">
        <v>15.3291692179218</v>
      </c>
      <c r="J59">
        <v>463924</v>
      </c>
      <c r="K59">
        <v>407715.2</v>
      </c>
      <c r="L59">
        <v>0.79418390360489399</v>
      </c>
      <c r="M59">
        <v>0.83467866093805898</v>
      </c>
      <c r="N59">
        <v>15.3291692179218</v>
      </c>
      <c r="O59">
        <v>0.88935751515936501</v>
      </c>
      <c r="P59">
        <v>15.3291692179218</v>
      </c>
      <c r="Q59">
        <v>0.88656541036470504</v>
      </c>
      <c r="R59">
        <v>59057667.18</v>
      </c>
      <c r="S59">
        <v>0.25848657697858501</v>
      </c>
    </row>
    <row r="60" spans="1:19" x14ac:dyDescent="0.25">
      <c r="A60">
        <v>43</v>
      </c>
      <c r="B60">
        <v>2167.1999999999998</v>
      </c>
      <c r="C60">
        <v>43</v>
      </c>
      <c r="D60">
        <v>8.7762068836852794E-3</v>
      </c>
      <c r="E60">
        <v>0</v>
      </c>
      <c r="F60">
        <v>0</v>
      </c>
      <c r="G60">
        <v>0</v>
      </c>
      <c r="H60">
        <v>0</v>
      </c>
      <c r="I60">
        <v>15.2953879010868</v>
      </c>
      <c r="J60">
        <v>463070.3</v>
      </c>
      <c r="K60">
        <v>407713.6</v>
      </c>
      <c r="L60">
        <v>0.79145763354644605</v>
      </c>
      <c r="M60">
        <v>0.83315130683852401</v>
      </c>
      <c r="N60">
        <v>15.2953879010868</v>
      </c>
      <c r="O60">
        <v>0.88551043347887903</v>
      </c>
      <c r="P60">
        <v>15.2953879010868</v>
      </c>
      <c r="Q60">
        <v>0.88200876878128298</v>
      </c>
      <c r="R60">
        <v>57589304.659999996</v>
      </c>
      <c r="S60">
        <v>0.25848657697858501</v>
      </c>
    </row>
    <row r="61" spans="1:19" x14ac:dyDescent="0.25">
      <c r="A61">
        <v>42</v>
      </c>
      <c r="B61">
        <v>2116.8000000000002</v>
      </c>
      <c r="C61">
        <v>42</v>
      </c>
      <c r="D61">
        <v>8.57459876826926E-3</v>
      </c>
      <c r="E61">
        <v>0</v>
      </c>
      <c r="F61">
        <v>0</v>
      </c>
      <c r="G61">
        <v>0</v>
      </c>
      <c r="H61">
        <v>0</v>
      </c>
      <c r="I61">
        <v>15.2530313068258</v>
      </c>
      <c r="J61">
        <v>462308.42</v>
      </c>
      <c r="K61">
        <v>407664.18</v>
      </c>
      <c r="L61">
        <v>0.78834208579266796</v>
      </c>
      <c r="M61">
        <v>0.83177579663444301</v>
      </c>
      <c r="N61">
        <v>15.2530313068258</v>
      </c>
      <c r="O61">
        <v>0.88520267263713803</v>
      </c>
      <c r="P61">
        <v>15.2530313068258</v>
      </c>
      <c r="Q61">
        <v>0.87754158937861604</v>
      </c>
      <c r="R61">
        <v>56545266.140000001</v>
      </c>
      <c r="S61">
        <v>0.25848657697858501</v>
      </c>
    </row>
    <row r="62" spans="1:19" x14ac:dyDescent="0.25">
      <c r="A62">
        <v>41</v>
      </c>
      <c r="B62">
        <v>2066.4</v>
      </c>
      <c r="C62">
        <v>41</v>
      </c>
      <c r="D62">
        <v>8.3465156000892392E-3</v>
      </c>
      <c r="E62">
        <v>0</v>
      </c>
      <c r="F62">
        <v>0</v>
      </c>
      <c r="G62">
        <v>0</v>
      </c>
      <c r="H62">
        <v>0</v>
      </c>
      <c r="I62">
        <v>15.205335821660899</v>
      </c>
      <c r="J62">
        <v>461215.9</v>
      </c>
      <c r="K62">
        <v>407616.6</v>
      </c>
      <c r="L62">
        <v>0.78450005594905703</v>
      </c>
      <c r="M62">
        <v>0.82981467955603205</v>
      </c>
      <c r="N62">
        <v>15.205335821660899</v>
      </c>
      <c r="O62">
        <v>0.88299814827090295</v>
      </c>
      <c r="P62">
        <v>15.205335821660899</v>
      </c>
      <c r="Q62">
        <v>0.87641449445336095</v>
      </c>
      <c r="R62">
        <v>54852947.32</v>
      </c>
      <c r="S62">
        <v>0.25848657697858501</v>
      </c>
    </row>
    <row r="63" spans="1:19" x14ac:dyDescent="0.25">
      <c r="A63">
        <v>40</v>
      </c>
      <c r="B63">
        <v>2016</v>
      </c>
      <c r="C63">
        <v>40</v>
      </c>
      <c r="D63">
        <v>8.1714093286445605E-3</v>
      </c>
      <c r="E63">
        <v>0</v>
      </c>
      <c r="F63">
        <v>0</v>
      </c>
      <c r="G63">
        <v>0</v>
      </c>
      <c r="H63">
        <v>0</v>
      </c>
      <c r="I63">
        <v>15.161759074071799</v>
      </c>
      <c r="J63">
        <v>460016.24</v>
      </c>
      <c r="K63">
        <v>407509.02</v>
      </c>
      <c r="L63">
        <v>0.78089081324704002</v>
      </c>
      <c r="M63">
        <v>0.82765553168635797</v>
      </c>
      <c r="N63">
        <v>15.161759074071799</v>
      </c>
      <c r="O63">
        <v>0.87582278535895697</v>
      </c>
      <c r="P63">
        <v>15.161759074071799</v>
      </c>
      <c r="Q63">
        <v>0.86714861107167596</v>
      </c>
      <c r="R63">
        <v>53627428.759999998</v>
      </c>
      <c r="S63">
        <v>0.25848657697858501</v>
      </c>
    </row>
    <row r="64" spans="1:19" x14ac:dyDescent="0.25">
      <c r="A64">
        <v>39</v>
      </c>
      <c r="B64">
        <v>1965.6</v>
      </c>
      <c r="C64">
        <v>39</v>
      </c>
      <c r="D64">
        <v>8.0914443452726904E-3</v>
      </c>
      <c r="E64">
        <v>0</v>
      </c>
      <c r="F64">
        <v>0</v>
      </c>
      <c r="G64">
        <v>0</v>
      </c>
      <c r="H64">
        <v>0</v>
      </c>
      <c r="I64">
        <v>15.1123994379466</v>
      </c>
      <c r="J64">
        <v>458968.98</v>
      </c>
      <c r="K64">
        <v>407615.02</v>
      </c>
      <c r="L64">
        <v>0.77690268585775801</v>
      </c>
      <c r="M64">
        <v>0.82577372001432103</v>
      </c>
      <c r="N64">
        <v>15.1123994379466</v>
      </c>
      <c r="O64">
        <v>0.877738345470647</v>
      </c>
      <c r="P64">
        <v>15.1123994379466</v>
      </c>
      <c r="Q64">
        <v>0.86930347954326803</v>
      </c>
      <c r="R64">
        <v>52265004.700000003</v>
      </c>
      <c r="S64">
        <v>0.25848657697858501</v>
      </c>
    </row>
    <row r="65" spans="1:19" x14ac:dyDescent="0.25">
      <c r="A65">
        <v>38</v>
      </c>
      <c r="B65">
        <v>1915.2</v>
      </c>
      <c r="C65">
        <v>38</v>
      </c>
      <c r="D65">
        <v>7.7484106880948899E-3</v>
      </c>
      <c r="E65">
        <v>0</v>
      </c>
      <c r="F65">
        <v>0</v>
      </c>
      <c r="G65">
        <v>0</v>
      </c>
      <c r="H65">
        <v>0</v>
      </c>
      <c r="I65">
        <v>15.0309733405521</v>
      </c>
      <c r="J65">
        <v>457606.72</v>
      </c>
      <c r="K65">
        <v>407471.96</v>
      </c>
      <c r="L65">
        <v>0.77125151478723497</v>
      </c>
      <c r="M65">
        <v>0.82332230576441101</v>
      </c>
      <c r="N65">
        <v>15.0309733405521</v>
      </c>
      <c r="O65">
        <v>0.87434263183788496</v>
      </c>
      <c r="P65">
        <v>15.0309733405521</v>
      </c>
      <c r="Q65">
        <v>0.86931554074370199</v>
      </c>
      <c r="R65">
        <v>51007936.060000002</v>
      </c>
      <c r="S65">
        <v>0.25812782272999202</v>
      </c>
    </row>
    <row r="66" spans="1:19" x14ac:dyDescent="0.25">
      <c r="A66">
        <v>37</v>
      </c>
      <c r="B66">
        <v>1864.8</v>
      </c>
      <c r="C66">
        <v>37</v>
      </c>
      <c r="D66">
        <v>7.5273736094805697E-3</v>
      </c>
      <c r="E66">
        <v>0</v>
      </c>
      <c r="F66">
        <v>0</v>
      </c>
      <c r="G66">
        <v>0</v>
      </c>
      <c r="H66">
        <v>0</v>
      </c>
      <c r="I66">
        <v>14.996444579708101</v>
      </c>
      <c r="J66">
        <v>457036.88</v>
      </c>
      <c r="K66">
        <v>407098.18</v>
      </c>
      <c r="L66">
        <v>0.76890829744532896</v>
      </c>
      <c r="M66">
        <v>0.82229291084855005</v>
      </c>
      <c r="N66">
        <v>14.996444579708101</v>
      </c>
      <c r="O66">
        <v>0.86854391010242304</v>
      </c>
      <c r="P66">
        <v>14.996444579708101</v>
      </c>
      <c r="Q66">
        <v>0.86650539837435503</v>
      </c>
      <c r="R66">
        <v>49882932.880000003</v>
      </c>
      <c r="S66">
        <v>0.24054886454894001</v>
      </c>
    </row>
    <row r="67" spans="1:19" x14ac:dyDescent="0.25">
      <c r="A67">
        <v>36</v>
      </c>
      <c r="B67">
        <v>1814.4</v>
      </c>
      <c r="C67">
        <v>36</v>
      </c>
      <c r="D67">
        <v>7.3384132897945202E-3</v>
      </c>
      <c r="E67">
        <v>0</v>
      </c>
      <c r="F67">
        <v>0</v>
      </c>
      <c r="G67">
        <v>0</v>
      </c>
      <c r="H67">
        <v>0</v>
      </c>
      <c r="I67">
        <v>14.9849252782105</v>
      </c>
      <c r="J67">
        <v>457146.88</v>
      </c>
      <c r="K67">
        <v>406996.46</v>
      </c>
      <c r="L67">
        <v>0.76807011758391597</v>
      </c>
      <c r="M67">
        <v>0.82249949874686701</v>
      </c>
      <c r="N67">
        <v>14.9849252782105</v>
      </c>
      <c r="O67">
        <v>0.87003067148790802</v>
      </c>
      <c r="P67">
        <v>14.9849252782105</v>
      </c>
      <c r="Q67">
        <v>0.86876647319217204</v>
      </c>
      <c r="R67">
        <v>48121596.259999998</v>
      </c>
      <c r="S67">
        <v>0.24054886454894001</v>
      </c>
    </row>
    <row r="68" spans="1:19" x14ac:dyDescent="0.25">
      <c r="A68">
        <v>35</v>
      </c>
      <c r="B68">
        <v>1764</v>
      </c>
      <c r="C68">
        <v>35</v>
      </c>
      <c r="D68">
        <v>7.1727749994110199E-3</v>
      </c>
      <c r="E68">
        <v>0</v>
      </c>
      <c r="F68">
        <v>0</v>
      </c>
      <c r="G68">
        <v>0</v>
      </c>
      <c r="H68">
        <v>0</v>
      </c>
      <c r="I68">
        <v>14.949297109637801</v>
      </c>
      <c r="J68">
        <v>456940.58</v>
      </c>
      <c r="K68">
        <v>406710.12</v>
      </c>
      <c r="L68">
        <v>0.76606488952514196</v>
      </c>
      <c r="M68">
        <v>0.82212065878983098</v>
      </c>
      <c r="N68">
        <v>14.949297109637801</v>
      </c>
      <c r="O68">
        <v>0.86824592199223005</v>
      </c>
      <c r="P68">
        <v>14.949297109637801</v>
      </c>
      <c r="Q68">
        <v>0.86826108977370198</v>
      </c>
      <c r="R68">
        <v>46759540.579999998</v>
      </c>
      <c r="S68">
        <v>0.24054886454894001</v>
      </c>
    </row>
    <row r="69" spans="1:19" x14ac:dyDescent="0.25">
      <c r="A69">
        <v>34</v>
      </c>
      <c r="B69">
        <v>1713.6</v>
      </c>
      <c r="C69">
        <v>34</v>
      </c>
      <c r="D69">
        <v>6.9687429658543904E-3</v>
      </c>
      <c r="E69">
        <v>0</v>
      </c>
      <c r="F69">
        <v>0</v>
      </c>
      <c r="G69">
        <v>0</v>
      </c>
      <c r="H69">
        <v>0</v>
      </c>
      <c r="I69">
        <v>14.9361474439159</v>
      </c>
      <c r="J69">
        <v>456879.72</v>
      </c>
      <c r="K69">
        <v>406591.1</v>
      </c>
      <c r="L69">
        <v>0.76516494704809002</v>
      </c>
      <c r="M69">
        <v>0.82201210168277805</v>
      </c>
      <c r="N69">
        <v>14.9361474439159</v>
      </c>
      <c r="O69">
        <v>0.86732435764682003</v>
      </c>
      <c r="P69">
        <v>14.9361474439159</v>
      </c>
      <c r="Q69">
        <v>0.86694998259575995</v>
      </c>
      <c r="R69">
        <v>45358811.780000001</v>
      </c>
      <c r="S69">
        <v>0.24054886454894001</v>
      </c>
    </row>
    <row r="70" spans="1:19" x14ac:dyDescent="0.25">
      <c r="A70">
        <v>33</v>
      </c>
      <c r="B70">
        <v>1663.2</v>
      </c>
      <c r="C70">
        <v>33</v>
      </c>
      <c r="D70">
        <v>6.7653691348759301E-3</v>
      </c>
      <c r="E70">
        <v>0</v>
      </c>
      <c r="F70">
        <v>0</v>
      </c>
      <c r="G70">
        <v>0</v>
      </c>
      <c r="H70">
        <v>0</v>
      </c>
      <c r="I70">
        <v>14.903511107145899</v>
      </c>
      <c r="J70">
        <v>456772.1</v>
      </c>
      <c r="K70">
        <v>406375.5</v>
      </c>
      <c r="L70">
        <v>0.76336213906046801</v>
      </c>
      <c r="M70">
        <v>0.82182105263157901</v>
      </c>
      <c r="N70">
        <v>14.903511107145899</v>
      </c>
      <c r="O70">
        <v>0.86535181149588303</v>
      </c>
      <c r="P70">
        <v>14.903511107145899</v>
      </c>
      <c r="Q70">
        <v>0.87030007731245596</v>
      </c>
      <c r="R70">
        <v>44250994.5</v>
      </c>
      <c r="S70">
        <v>0.24054886454894001</v>
      </c>
    </row>
    <row r="71" spans="1:19" x14ac:dyDescent="0.25">
      <c r="A71">
        <v>32</v>
      </c>
      <c r="B71">
        <v>1612.8</v>
      </c>
      <c r="C71">
        <v>32</v>
      </c>
      <c r="D71">
        <v>6.4421817284758803E-3</v>
      </c>
      <c r="E71">
        <v>0</v>
      </c>
      <c r="F71">
        <v>0</v>
      </c>
      <c r="G71">
        <v>0</v>
      </c>
      <c r="H71">
        <v>0</v>
      </c>
      <c r="I71">
        <v>14.866964250879001</v>
      </c>
      <c r="J71">
        <v>456267.96</v>
      </c>
      <c r="K71">
        <v>406085.44</v>
      </c>
      <c r="L71">
        <v>0.760980624566445</v>
      </c>
      <c r="M71">
        <v>0.82091987110633702</v>
      </c>
      <c r="N71">
        <v>14.866964250879001</v>
      </c>
      <c r="O71">
        <v>0.86505845519906599</v>
      </c>
      <c r="P71">
        <v>14.866964250879001</v>
      </c>
      <c r="Q71">
        <v>0.87770222098749995</v>
      </c>
      <c r="R71">
        <v>42949139.759999998</v>
      </c>
      <c r="S71">
        <v>0.24054886454894001</v>
      </c>
    </row>
    <row r="72" spans="1:19" x14ac:dyDescent="0.25">
      <c r="A72">
        <v>31</v>
      </c>
      <c r="B72">
        <v>1562.4</v>
      </c>
      <c r="C72">
        <v>31</v>
      </c>
      <c r="D72">
        <v>6.4633929925932802E-3</v>
      </c>
      <c r="E72">
        <v>0</v>
      </c>
      <c r="F72">
        <v>0</v>
      </c>
      <c r="G72">
        <v>0</v>
      </c>
      <c r="H72">
        <v>0</v>
      </c>
      <c r="I72">
        <v>14.821901517203401</v>
      </c>
      <c r="J72">
        <v>455912</v>
      </c>
      <c r="K72">
        <v>405716.88</v>
      </c>
      <c r="L72">
        <v>0.75835528035975996</v>
      </c>
      <c r="M72">
        <v>0.82026953097028199</v>
      </c>
      <c r="N72">
        <v>14.821901517203401</v>
      </c>
      <c r="O72">
        <v>0.86627953221537102</v>
      </c>
      <c r="P72">
        <v>14.821901517203401</v>
      </c>
      <c r="Q72">
        <v>0.88382620567991399</v>
      </c>
      <c r="R72">
        <v>41450062.740000002</v>
      </c>
      <c r="S72">
        <v>0.24054886454894001</v>
      </c>
    </row>
    <row r="73" spans="1:19" x14ac:dyDescent="0.25">
      <c r="A73">
        <v>30</v>
      </c>
      <c r="B73">
        <v>1512</v>
      </c>
      <c r="C73">
        <v>30</v>
      </c>
      <c r="D73">
        <v>6.3102308903927899E-3</v>
      </c>
      <c r="E73">
        <v>0</v>
      </c>
      <c r="F73">
        <v>0</v>
      </c>
      <c r="G73">
        <v>0</v>
      </c>
      <c r="H73">
        <v>0</v>
      </c>
      <c r="I73">
        <v>14.7973604173468</v>
      </c>
      <c r="J73">
        <v>455069.22</v>
      </c>
      <c r="K73">
        <v>405536.5</v>
      </c>
      <c r="L73">
        <v>0.75615169199860899</v>
      </c>
      <c r="M73">
        <v>0.81876322950232705</v>
      </c>
      <c r="N73">
        <v>14.7973604173468</v>
      </c>
      <c r="O73">
        <v>0.86431885519609697</v>
      </c>
      <c r="P73">
        <v>14.7973604173469</v>
      </c>
      <c r="Q73">
        <v>0.89239582327318701</v>
      </c>
      <c r="R73">
        <v>39971685.799999997</v>
      </c>
      <c r="S73">
        <v>0.24054886454894001</v>
      </c>
    </row>
    <row r="74" spans="1:19" x14ac:dyDescent="0.25">
      <c r="A74">
        <v>29</v>
      </c>
      <c r="B74">
        <v>1461.6</v>
      </c>
      <c r="C74">
        <v>29</v>
      </c>
      <c r="D74">
        <v>6.11132830180958E-3</v>
      </c>
      <c r="E74">
        <v>0</v>
      </c>
      <c r="F74">
        <v>0</v>
      </c>
      <c r="G74">
        <v>0</v>
      </c>
      <c r="H74">
        <v>0</v>
      </c>
      <c r="I74">
        <v>14.744450279415</v>
      </c>
      <c r="J74">
        <v>454592.94</v>
      </c>
      <c r="K74">
        <v>405302.86</v>
      </c>
      <c r="L74">
        <v>0.75305606417695703</v>
      </c>
      <c r="M74">
        <v>0.81789867525957705</v>
      </c>
      <c r="N74">
        <v>14.744450279415</v>
      </c>
      <c r="O74">
        <v>0.85608752121003395</v>
      </c>
      <c r="P74">
        <v>14.744450279415</v>
      </c>
      <c r="Q74">
        <v>0.88648118590393199</v>
      </c>
      <c r="R74">
        <v>38823637.539999999</v>
      </c>
      <c r="S74">
        <v>0.24054886454894001</v>
      </c>
    </row>
    <row r="75" spans="1:19" x14ac:dyDescent="0.25">
      <c r="A75">
        <v>28</v>
      </c>
      <c r="B75">
        <v>1411.2</v>
      </c>
      <c r="C75">
        <v>28</v>
      </c>
      <c r="D75">
        <v>5.8314122274252698E-3</v>
      </c>
      <c r="E75">
        <v>0</v>
      </c>
      <c r="F75">
        <v>0</v>
      </c>
      <c r="G75">
        <v>0</v>
      </c>
      <c r="H75">
        <v>0</v>
      </c>
      <c r="I75">
        <v>14.6980436674401</v>
      </c>
      <c r="J75">
        <v>453290</v>
      </c>
      <c r="K75">
        <v>405211.28</v>
      </c>
      <c r="L75">
        <v>0.74929571688111096</v>
      </c>
      <c r="M75">
        <v>0.81554829931972705</v>
      </c>
      <c r="N75">
        <v>14.6980436674401</v>
      </c>
      <c r="O75">
        <v>0.83804664173888099</v>
      </c>
      <c r="P75">
        <v>14.6980436674401</v>
      </c>
      <c r="Q75">
        <v>0.86460062186310904</v>
      </c>
      <c r="R75">
        <v>37448176.899999999</v>
      </c>
      <c r="S75">
        <v>0.24054886454894001</v>
      </c>
    </row>
    <row r="76" spans="1:19" x14ac:dyDescent="0.25">
      <c r="A76">
        <v>27</v>
      </c>
      <c r="B76">
        <v>1360.8</v>
      </c>
      <c r="C76">
        <v>27</v>
      </c>
      <c r="D76">
        <v>5.5599690574946199E-3</v>
      </c>
      <c r="E76">
        <v>0</v>
      </c>
      <c r="F76">
        <v>0</v>
      </c>
      <c r="G76">
        <v>0</v>
      </c>
      <c r="H76">
        <v>0</v>
      </c>
      <c r="I76">
        <v>14.639545616039101</v>
      </c>
      <c r="J76">
        <v>451633.08</v>
      </c>
      <c r="K76">
        <v>404624.76</v>
      </c>
      <c r="L76">
        <v>0.74480534196403503</v>
      </c>
      <c r="M76">
        <v>0.81256272824919396</v>
      </c>
      <c r="N76">
        <v>14.639545616039101</v>
      </c>
      <c r="O76">
        <v>0.81629218738812803</v>
      </c>
      <c r="P76">
        <v>14.639545616039101</v>
      </c>
      <c r="Q76">
        <v>0.83713232227882295</v>
      </c>
      <c r="R76">
        <v>36055972.740000002</v>
      </c>
      <c r="S76">
        <v>0.24054886454894001</v>
      </c>
    </row>
    <row r="77" spans="1:19" x14ac:dyDescent="0.25">
      <c r="A77">
        <v>26</v>
      </c>
      <c r="B77">
        <v>1310.4000000000001</v>
      </c>
      <c r="C77">
        <v>26</v>
      </c>
      <c r="D77">
        <v>5.43882703092216E-3</v>
      </c>
      <c r="E77">
        <v>0</v>
      </c>
      <c r="F77">
        <v>0</v>
      </c>
      <c r="G77">
        <v>0</v>
      </c>
      <c r="H77">
        <v>0</v>
      </c>
      <c r="I77">
        <v>14.5698219284728</v>
      </c>
      <c r="J77">
        <v>450090.72</v>
      </c>
      <c r="K77">
        <v>404598.8</v>
      </c>
      <c r="L77">
        <v>0.740203729382508</v>
      </c>
      <c r="M77">
        <v>0.80979774436090202</v>
      </c>
      <c r="N77">
        <v>14.5698219284728</v>
      </c>
      <c r="O77">
        <v>0.82080701270873202</v>
      </c>
      <c r="P77">
        <v>14.5698219284728</v>
      </c>
      <c r="Q77">
        <v>0.83055317210666801</v>
      </c>
      <c r="R77">
        <v>34844256.420000002</v>
      </c>
      <c r="S77">
        <v>0.24054886454894001</v>
      </c>
    </row>
    <row r="78" spans="1:19" x14ac:dyDescent="0.25">
      <c r="A78">
        <v>25</v>
      </c>
      <c r="B78">
        <v>1260</v>
      </c>
      <c r="C78">
        <v>25</v>
      </c>
      <c r="D78">
        <v>5.2565209276094899E-3</v>
      </c>
      <c r="E78">
        <v>0</v>
      </c>
      <c r="F78">
        <v>0</v>
      </c>
      <c r="G78">
        <v>0</v>
      </c>
      <c r="H78">
        <v>0</v>
      </c>
      <c r="I78">
        <v>14.4991776477308</v>
      </c>
      <c r="J78">
        <v>447199.96</v>
      </c>
      <c r="K78">
        <v>404663.08</v>
      </c>
      <c r="L78">
        <v>0.73435874495063802</v>
      </c>
      <c r="M78">
        <v>0.80459720730397399</v>
      </c>
      <c r="N78">
        <v>14.4991776477308</v>
      </c>
      <c r="O78">
        <v>0.83000947007012504</v>
      </c>
      <c r="P78">
        <v>14.4991776477308</v>
      </c>
      <c r="Q78">
        <v>0.82266890366946399</v>
      </c>
      <c r="R78">
        <v>33548284.780000001</v>
      </c>
      <c r="S78">
        <v>0.24054886454894001</v>
      </c>
    </row>
    <row r="79" spans="1:19" x14ac:dyDescent="0.25">
      <c r="A79">
        <v>24</v>
      </c>
      <c r="B79">
        <v>1209.5999999999999</v>
      </c>
      <c r="C79">
        <v>24</v>
      </c>
      <c r="D79">
        <v>5.0325304774432502E-3</v>
      </c>
      <c r="E79">
        <v>0</v>
      </c>
      <c r="F79">
        <v>0</v>
      </c>
      <c r="G79">
        <v>0</v>
      </c>
      <c r="H79">
        <v>0</v>
      </c>
      <c r="I79">
        <v>14.4111696875796</v>
      </c>
      <c r="J79">
        <v>444402.68</v>
      </c>
      <c r="K79">
        <v>404441.32</v>
      </c>
      <c r="L79">
        <v>0.72786381860291705</v>
      </c>
      <c r="M79">
        <v>0.79955789473684202</v>
      </c>
      <c r="N79">
        <v>14.4111696875796</v>
      </c>
      <c r="O79">
        <v>0.84827288911743504</v>
      </c>
      <c r="P79">
        <v>14.4111696875796</v>
      </c>
      <c r="Q79">
        <v>0.82774083892008599</v>
      </c>
      <c r="R79">
        <v>32143382.5</v>
      </c>
      <c r="S79">
        <v>0.24054886454894001</v>
      </c>
    </row>
    <row r="80" spans="1:19" x14ac:dyDescent="0.25">
      <c r="A80">
        <v>23</v>
      </c>
      <c r="B80">
        <v>1159.2</v>
      </c>
      <c r="C80">
        <v>23</v>
      </c>
      <c r="D80">
        <v>4.8043212240726002E-3</v>
      </c>
      <c r="E80">
        <v>0</v>
      </c>
      <c r="F80">
        <v>0</v>
      </c>
      <c r="G80">
        <v>0</v>
      </c>
      <c r="H80">
        <v>0</v>
      </c>
      <c r="I80">
        <v>14.285480897607499</v>
      </c>
      <c r="J80">
        <v>441820.2</v>
      </c>
      <c r="K80">
        <v>404382.94</v>
      </c>
      <c r="L80">
        <v>0.71996410399833499</v>
      </c>
      <c r="M80">
        <v>0.79490784103114898</v>
      </c>
      <c r="N80">
        <v>14.285480897607499</v>
      </c>
      <c r="O80">
        <v>0.86329486950691703</v>
      </c>
      <c r="P80">
        <v>14.285480897607499</v>
      </c>
      <c r="Q80">
        <v>0.84605274214733595</v>
      </c>
      <c r="R80">
        <v>30925742.16</v>
      </c>
      <c r="S80">
        <v>0.24054886454894001</v>
      </c>
    </row>
    <row r="81" spans="1:19" x14ac:dyDescent="0.25">
      <c r="A81">
        <v>22</v>
      </c>
      <c r="B81">
        <v>1108.8</v>
      </c>
      <c r="C81">
        <v>22</v>
      </c>
      <c r="D81">
        <v>4.6501269596364199E-3</v>
      </c>
      <c r="E81">
        <v>0</v>
      </c>
      <c r="F81">
        <v>0</v>
      </c>
      <c r="G81">
        <v>0</v>
      </c>
      <c r="H81">
        <v>0</v>
      </c>
      <c r="I81">
        <v>14.146666194648599</v>
      </c>
      <c r="J81">
        <v>437719</v>
      </c>
      <c r="K81">
        <v>403505.44</v>
      </c>
      <c r="L81">
        <v>0.71009339871832</v>
      </c>
      <c r="M81">
        <v>0.78753344074471798</v>
      </c>
      <c r="N81">
        <v>14.146666194648599</v>
      </c>
      <c r="O81">
        <v>0.85588609607671695</v>
      </c>
      <c r="P81">
        <v>14.146666194648599</v>
      </c>
      <c r="Q81">
        <v>0.849168224321732</v>
      </c>
      <c r="R81">
        <v>29471450.899999999</v>
      </c>
      <c r="S81">
        <v>0.21736043597249499</v>
      </c>
    </row>
    <row r="82" spans="1:19" x14ac:dyDescent="0.25">
      <c r="A82">
        <v>21</v>
      </c>
      <c r="B82">
        <v>1058.4000000000001</v>
      </c>
      <c r="C82">
        <v>21</v>
      </c>
      <c r="D82">
        <v>4.4068749922390304E-3</v>
      </c>
      <c r="E82">
        <v>0</v>
      </c>
      <c r="F82">
        <v>0</v>
      </c>
      <c r="G82">
        <v>0</v>
      </c>
      <c r="H82">
        <v>0</v>
      </c>
      <c r="I82">
        <v>14.1524415985622</v>
      </c>
      <c r="J82">
        <v>438608.44</v>
      </c>
      <c r="K82">
        <v>402958.34</v>
      </c>
      <c r="L82">
        <v>0.71066217232378304</v>
      </c>
      <c r="M82">
        <v>0.789140923737916</v>
      </c>
      <c r="N82">
        <v>14.1524415985622</v>
      </c>
      <c r="O82">
        <v>0.85072827716867006</v>
      </c>
      <c r="P82">
        <v>14.1524415985622</v>
      </c>
      <c r="Q82">
        <v>0.86021033440823902</v>
      </c>
      <c r="R82">
        <v>28147919.879999999</v>
      </c>
      <c r="S82">
        <v>0.21736043597249499</v>
      </c>
    </row>
    <row r="83" spans="1:19" x14ac:dyDescent="0.25">
      <c r="A83">
        <v>20</v>
      </c>
      <c r="B83">
        <v>1008</v>
      </c>
      <c r="C83">
        <v>20</v>
      </c>
      <c r="D83">
        <v>4.1959268065872102E-3</v>
      </c>
      <c r="E83">
        <v>0</v>
      </c>
      <c r="F83">
        <v>0</v>
      </c>
      <c r="G83">
        <v>0</v>
      </c>
      <c r="H83">
        <v>0</v>
      </c>
      <c r="I83">
        <v>14.1658716614384</v>
      </c>
      <c r="J83">
        <v>438993.98</v>
      </c>
      <c r="K83">
        <v>402334.02</v>
      </c>
      <c r="L83">
        <v>0.71132191181494397</v>
      </c>
      <c r="M83">
        <v>0.78982474042248396</v>
      </c>
      <c r="N83">
        <v>14.1658716614384</v>
      </c>
      <c r="O83">
        <v>0.84834650598889105</v>
      </c>
      <c r="P83">
        <v>14.1658716614384</v>
      </c>
      <c r="Q83">
        <v>0.86920890566129605</v>
      </c>
      <c r="R83">
        <v>26741267.960000001</v>
      </c>
      <c r="S83">
        <v>0.21736043597249499</v>
      </c>
    </row>
    <row r="84" spans="1:19" x14ac:dyDescent="0.25">
      <c r="A84">
        <v>19</v>
      </c>
      <c r="B84">
        <v>957.6</v>
      </c>
      <c r="C84">
        <v>19</v>
      </c>
      <c r="D84">
        <v>4.0887320212698803E-3</v>
      </c>
      <c r="E84">
        <v>0</v>
      </c>
      <c r="F84">
        <v>0</v>
      </c>
      <c r="G84">
        <v>0</v>
      </c>
      <c r="H84">
        <v>0</v>
      </c>
      <c r="I84">
        <v>14.160251311542</v>
      </c>
      <c r="J84">
        <v>439474.2</v>
      </c>
      <c r="K84">
        <v>401578.96</v>
      </c>
      <c r="L84">
        <v>0.71136010070656097</v>
      </c>
      <c r="M84">
        <v>0.79069015395631903</v>
      </c>
      <c r="N84">
        <v>14.160251311542</v>
      </c>
      <c r="O84">
        <v>0.85099680654597498</v>
      </c>
      <c r="P84">
        <v>14.160251311542</v>
      </c>
      <c r="Q84">
        <v>0.86967081530333201</v>
      </c>
      <c r="R84">
        <v>25433292.82</v>
      </c>
      <c r="S84">
        <v>0.21736043597249499</v>
      </c>
    </row>
    <row r="85" spans="1:19" x14ac:dyDescent="0.25">
      <c r="A85">
        <v>18</v>
      </c>
      <c r="B85">
        <v>907.2</v>
      </c>
      <c r="C85">
        <v>18</v>
      </c>
      <c r="D85">
        <v>3.8743395132157499E-3</v>
      </c>
      <c r="E85">
        <v>0</v>
      </c>
      <c r="F85">
        <v>0</v>
      </c>
      <c r="G85">
        <v>0</v>
      </c>
      <c r="H85">
        <v>0</v>
      </c>
      <c r="I85">
        <v>14.1266212830598</v>
      </c>
      <c r="J85">
        <v>440204.72</v>
      </c>
      <c r="K85">
        <v>400827.74</v>
      </c>
      <c r="L85">
        <v>0.71049022758357305</v>
      </c>
      <c r="M85">
        <v>0.79201253132832095</v>
      </c>
      <c r="N85">
        <v>14.1266212830598</v>
      </c>
      <c r="O85">
        <v>0.854944412200903</v>
      </c>
      <c r="P85">
        <v>14.1266212830598</v>
      </c>
      <c r="Q85">
        <v>0.86793496026681005</v>
      </c>
      <c r="R85">
        <v>24066786.640000001</v>
      </c>
      <c r="S85">
        <v>0.21736043597249499</v>
      </c>
    </row>
    <row r="86" spans="1:19" x14ac:dyDescent="0.25">
      <c r="A86">
        <v>17</v>
      </c>
      <c r="B86">
        <v>856.8</v>
      </c>
      <c r="C86">
        <v>17</v>
      </c>
      <c r="D86">
        <v>3.66417651401489E-3</v>
      </c>
      <c r="E86">
        <v>0</v>
      </c>
      <c r="F86">
        <v>0</v>
      </c>
      <c r="G86">
        <v>0</v>
      </c>
      <c r="H86">
        <v>0</v>
      </c>
      <c r="I86">
        <v>14.107109445573</v>
      </c>
      <c r="J86">
        <v>440448.02</v>
      </c>
      <c r="K86">
        <v>399805.96</v>
      </c>
      <c r="L86">
        <v>0.70988781202752305</v>
      </c>
      <c r="M86">
        <v>0.79245642678123795</v>
      </c>
      <c r="N86">
        <v>14.107109445573</v>
      </c>
      <c r="O86">
        <v>0.85685770679767104</v>
      </c>
      <c r="P86">
        <v>14.107109445572901</v>
      </c>
      <c r="Q86">
        <v>0.86528893808848595</v>
      </c>
      <c r="R86">
        <v>22739603.359999999</v>
      </c>
      <c r="S86">
        <v>0.21736043597249499</v>
      </c>
    </row>
    <row r="87" spans="1:19" x14ac:dyDescent="0.25">
      <c r="A87">
        <v>16</v>
      </c>
      <c r="B87">
        <v>806.4</v>
      </c>
      <c r="C87">
        <v>16</v>
      </c>
      <c r="D87">
        <v>3.4962689243242702E-3</v>
      </c>
      <c r="E87">
        <v>0</v>
      </c>
      <c r="F87">
        <v>0</v>
      </c>
      <c r="G87">
        <v>0</v>
      </c>
      <c r="H87">
        <v>0</v>
      </c>
      <c r="I87">
        <v>14.072220123321999</v>
      </c>
      <c r="J87">
        <v>441209.76</v>
      </c>
      <c r="K87">
        <v>398848.54</v>
      </c>
      <c r="L87">
        <v>0.70886583290107597</v>
      </c>
      <c r="M87">
        <v>0.79381041890440296</v>
      </c>
      <c r="N87">
        <v>14.072220123321999</v>
      </c>
      <c r="O87">
        <v>0.86394317763706396</v>
      </c>
      <c r="P87">
        <v>14.072220123321999</v>
      </c>
      <c r="Q87">
        <v>0.86640511063450498</v>
      </c>
      <c r="R87">
        <v>21549208.460000001</v>
      </c>
      <c r="S87">
        <v>0.21736043597249499</v>
      </c>
    </row>
    <row r="88" spans="1:19" x14ac:dyDescent="0.25">
      <c r="A88">
        <v>15</v>
      </c>
      <c r="B88">
        <v>756</v>
      </c>
      <c r="C88">
        <v>15</v>
      </c>
      <c r="D88">
        <v>3.2868272352635001E-3</v>
      </c>
      <c r="E88">
        <v>0</v>
      </c>
      <c r="F88">
        <v>0</v>
      </c>
      <c r="G88">
        <v>0</v>
      </c>
      <c r="H88">
        <v>0</v>
      </c>
      <c r="I88">
        <v>14.033144621406899</v>
      </c>
      <c r="J88">
        <v>441862.24</v>
      </c>
      <c r="K88">
        <v>397710.24</v>
      </c>
      <c r="L88">
        <v>0.70750426764911301</v>
      </c>
      <c r="M88">
        <v>0.79500651629072605</v>
      </c>
      <c r="N88">
        <v>14.033144621406899</v>
      </c>
      <c r="O88">
        <v>0.860048897043449</v>
      </c>
      <c r="P88">
        <v>14.033144621406899</v>
      </c>
      <c r="Q88">
        <v>0.86159870795345805</v>
      </c>
      <c r="R88">
        <v>20091622.960000001</v>
      </c>
      <c r="S88">
        <v>0.21736043597249499</v>
      </c>
    </row>
    <row r="89" spans="1:19" x14ac:dyDescent="0.25">
      <c r="A89">
        <v>14</v>
      </c>
      <c r="B89">
        <v>705.6</v>
      </c>
      <c r="C89">
        <v>14</v>
      </c>
      <c r="D89">
        <v>3.1395528997954099E-3</v>
      </c>
      <c r="E89">
        <v>0</v>
      </c>
      <c r="F89">
        <v>0</v>
      </c>
      <c r="G89">
        <v>0</v>
      </c>
      <c r="H89">
        <v>0</v>
      </c>
      <c r="I89">
        <v>13.9905062895863</v>
      </c>
      <c r="J89">
        <v>441891.6</v>
      </c>
      <c r="K89">
        <v>396204.72</v>
      </c>
      <c r="L89">
        <v>0.70544685802900897</v>
      </c>
      <c r="M89">
        <v>0.79504403866809803</v>
      </c>
      <c r="N89">
        <v>13.9905062895863</v>
      </c>
      <c r="O89">
        <v>0.84015061217359999</v>
      </c>
      <c r="P89">
        <v>13.9905062895863</v>
      </c>
      <c r="Q89">
        <v>0.83927589916803602</v>
      </c>
      <c r="R89">
        <v>18756653.120000001</v>
      </c>
      <c r="S89">
        <v>0.21736043597249499</v>
      </c>
    </row>
    <row r="90" spans="1:19" x14ac:dyDescent="0.25">
      <c r="A90">
        <v>13</v>
      </c>
      <c r="B90">
        <v>655.20000000000005</v>
      </c>
      <c r="C90">
        <v>13</v>
      </c>
      <c r="D90">
        <v>2.8975376694924098E-3</v>
      </c>
      <c r="E90">
        <v>0</v>
      </c>
      <c r="F90">
        <v>0</v>
      </c>
      <c r="G90">
        <v>0</v>
      </c>
      <c r="H90">
        <v>0</v>
      </c>
      <c r="I90">
        <v>13.907739416048299</v>
      </c>
      <c r="J90">
        <v>440542.38</v>
      </c>
      <c r="K90">
        <v>395609.52</v>
      </c>
      <c r="L90">
        <v>0.700437455206534</v>
      </c>
      <c r="M90">
        <v>0.79262337987826603</v>
      </c>
      <c r="N90">
        <v>13.907739416048299</v>
      </c>
      <c r="O90">
        <v>0.79229636107630896</v>
      </c>
      <c r="P90">
        <v>13.907739416048299</v>
      </c>
      <c r="Q90">
        <v>0.77889039829074003</v>
      </c>
      <c r="R90">
        <v>17400728.079999998</v>
      </c>
      <c r="S90">
        <v>0.21736043597249499</v>
      </c>
    </row>
    <row r="91" spans="1:19" x14ac:dyDescent="0.25">
      <c r="A91">
        <v>12</v>
      </c>
      <c r="B91">
        <v>604.79999999999995</v>
      </c>
      <c r="C91">
        <v>12</v>
      </c>
      <c r="D91">
        <v>2.6562770188755499E-3</v>
      </c>
      <c r="E91">
        <v>0</v>
      </c>
      <c r="F91">
        <v>0</v>
      </c>
      <c r="G91">
        <v>0</v>
      </c>
      <c r="H91">
        <v>0</v>
      </c>
      <c r="I91">
        <v>13.821059052613901</v>
      </c>
      <c r="J91">
        <v>437297.32</v>
      </c>
      <c r="K91">
        <v>394476.92</v>
      </c>
      <c r="L91">
        <v>0.693678887474526</v>
      </c>
      <c r="M91">
        <v>0.78677336197636905</v>
      </c>
      <c r="N91">
        <v>13.821059052613901</v>
      </c>
      <c r="O91">
        <v>0.73819603392919098</v>
      </c>
      <c r="P91">
        <v>13.821059052613901</v>
      </c>
      <c r="Q91">
        <v>0.70801786098192399</v>
      </c>
      <c r="R91">
        <v>15965386.74</v>
      </c>
      <c r="S91">
        <v>0.21736043597249499</v>
      </c>
    </row>
    <row r="92" spans="1:19" x14ac:dyDescent="0.25">
      <c r="A92">
        <v>11</v>
      </c>
      <c r="B92">
        <v>554.4</v>
      </c>
      <c r="C92">
        <v>11</v>
      </c>
      <c r="D92">
        <v>2.4772008803867099E-3</v>
      </c>
      <c r="E92">
        <v>0</v>
      </c>
      <c r="F92">
        <v>0</v>
      </c>
      <c r="G92">
        <v>0</v>
      </c>
      <c r="H92">
        <v>0</v>
      </c>
      <c r="I92">
        <v>13.741017439199</v>
      </c>
      <c r="J92">
        <v>434015.98</v>
      </c>
      <c r="K92">
        <v>392950.12</v>
      </c>
      <c r="L92">
        <v>0.68647011845042805</v>
      </c>
      <c r="M92">
        <v>0.78087941281775797</v>
      </c>
      <c r="N92">
        <v>13.741017439199</v>
      </c>
      <c r="O92">
        <v>0.70759841028497295</v>
      </c>
      <c r="P92">
        <v>13.741017439199</v>
      </c>
      <c r="Q92">
        <v>0.66705043755270799</v>
      </c>
      <c r="R92">
        <v>14699208.68</v>
      </c>
      <c r="S92">
        <v>0.21736043597249499</v>
      </c>
    </row>
    <row r="93" spans="1:19" x14ac:dyDescent="0.25">
      <c r="A93">
        <v>10</v>
      </c>
      <c r="B93">
        <v>504</v>
      </c>
      <c r="C93">
        <v>10</v>
      </c>
      <c r="D93">
        <v>2.2380946180111999E-3</v>
      </c>
      <c r="E93">
        <v>0</v>
      </c>
      <c r="F93">
        <v>0</v>
      </c>
      <c r="G93">
        <v>0</v>
      </c>
      <c r="H93">
        <v>0</v>
      </c>
      <c r="I93">
        <v>13.5582222286499</v>
      </c>
      <c r="J93">
        <v>428005.4</v>
      </c>
      <c r="K93">
        <v>391707.16</v>
      </c>
      <c r="L93">
        <v>0.672423399682195</v>
      </c>
      <c r="M93">
        <v>0.77005843179376998</v>
      </c>
      <c r="N93">
        <v>13.5582222286499</v>
      </c>
      <c r="O93">
        <v>0.706130353122981</v>
      </c>
      <c r="P93">
        <v>13.5582222286499</v>
      </c>
      <c r="Q93">
        <v>0.62922556141580999</v>
      </c>
      <c r="R93">
        <v>13373260.08</v>
      </c>
      <c r="S93">
        <v>0.216374370569898</v>
      </c>
    </row>
    <row r="94" spans="1:19" x14ac:dyDescent="0.25">
      <c r="A94">
        <v>9</v>
      </c>
      <c r="B94">
        <v>453.6</v>
      </c>
      <c r="C94">
        <v>9</v>
      </c>
      <c r="D94">
        <v>2.05054272488242E-3</v>
      </c>
      <c r="E94">
        <v>0</v>
      </c>
      <c r="F94">
        <v>0</v>
      </c>
      <c r="G94">
        <v>0</v>
      </c>
      <c r="H94">
        <v>0</v>
      </c>
      <c r="I94">
        <v>13.3795050577124</v>
      </c>
      <c r="J94">
        <v>419090</v>
      </c>
      <c r="K94">
        <v>389563.78</v>
      </c>
      <c r="L94">
        <v>0.65497280838173999</v>
      </c>
      <c r="M94">
        <v>0.75401997851772296</v>
      </c>
      <c r="N94">
        <v>13.3795050577124</v>
      </c>
      <c r="O94">
        <v>0.69482933649200396</v>
      </c>
      <c r="P94">
        <v>13.3795050577124</v>
      </c>
      <c r="Q94">
        <v>0.59259353113090396</v>
      </c>
      <c r="R94">
        <v>11968160.720000001</v>
      </c>
      <c r="S94">
        <v>0.17926562081501601</v>
      </c>
    </row>
    <row r="95" spans="1:19" x14ac:dyDescent="0.25">
      <c r="A95">
        <v>8</v>
      </c>
      <c r="B95">
        <v>403.2</v>
      </c>
      <c r="C95">
        <v>8</v>
      </c>
      <c r="D95">
        <v>1.8649770410424499E-3</v>
      </c>
      <c r="E95">
        <v>0</v>
      </c>
      <c r="F95">
        <v>0</v>
      </c>
      <c r="G95">
        <v>0</v>
      </c>
      <c r="H95">
        <v>0</v>
      </c>
      <c r="I95">
        <v>12.9718552447893</v>
      </c>
      <c r="J95">
        <v>410915.24</v>
      </c>
      <c r="K95">
        <v>391471.46</v>
      </c>
      <c r="L95">
        <v>0.63349086668710597</v>
      </c>
      <c r="M95">
        <v>0.73929967776584304</v>
      </c>
      <c r="N95">
        <v>12.9718552447893</v>
      </c>
      <c r="O95">
        <v>0.81323629096744099</v>
      </c>
      <c r="P95">
        <v>12.9718552447893</v>
      </c>
      <c r="Q95">
        <v>0.77371413228980901</v>
      </c>
      <c r="R95">
        <v>10688048.880000001</v>
      </c>
      <c r="S95">
        <v>0.17926562081501601</v>
      </c>
    </row>
    <row r="96" spans="1:19" x14ac:dyDescent="0.25">
      <c r="A96">
        <v>7</v>
      </c>
      <c r="B96">
        <v>352.8</v>
      </c>
      <c r="C96">
        <v>7</v>
      </c>
      <c r="D96">
        <v>1.6351577600260099E-3</v>
      </c>
      <c r="E96">
        <v>0</v>
      </c>
      <c r="F96">
        <v>0</v>
      </c>
      <c r="G96">
        <v>0</v>
      </c>
      <c r="H96">
        <v>0</v>
      </c>
      <c r="I96">
        <v>12.2289795846063</v>
      </c>
      <c r="J96">
        <v>395018.04</v>
      </c>
      <c r="K96">
        <v>387929.22</v>
      </c>
      <c r="L96">
        <v>0.59173094832593098</v>
      </c>
      <c r="M96">
        <v>0.71071102756892202</v>
      </c>
      <c r="N96">
        <v>12.2289795846063</v>
      </c>
      <c r="O96">
        <v>0.80022985109831002</v>
      </c>
      <c r="P96">
        <v>12.2289795846063</v>
      </c>
      <c r="Q96">
        <v>0.81856808743947296</v>
      </c>
      <c r="R96">
        <v>9382738.8399999999</v>
      </c>
      <c r="S96">
        <v>0.17926562081501601</v>
      </c>
    </row>
    <row r="97" spans="1:19" x14ac:dyDescent="0.25">
      <c r="A97">
        <v>6</v>
      </c>
      <c r="B97">
        <v>302.39999999999998</v>
      </c>
      <c r="C97">
        <v>6</v>
      </c>
      <c r="D97">
        <v>1.4637634101319699E-3</v>
      </c>
      <c r="E97">
        <v>0</v>
      </c>
      <c r="F97">
        <v>0</v>
      </c>
      <c r="G97">
        <v>0</v>
      </c>
      <c r="H97">
        <v>0</v>
      </c>
      <c r="I97">
        <v>11.716335465349101</v>
      </c>
      <c r="J97">
        <v>379925.38</v>
      </c>
      <c r="K97">
        <v>381224.56</v>
      </c>
      <c r="L97">
        <v>0.55585336426936305</v>
      </c>
      <c r="M97">
        <v>0.68354940923737895</v>
      </c>
      <c r="N97">
        <v>11.716335465349101</v>
      </c>
      <c r="O97">
        <v>0.73723128364887403</v>
      </c>
      <c r="P97">
        <v>11.716335465349101</v>
      </c>
      <c r="Q97">
        <v>0.741701159763553</v>
      </c>
      <c r="R97">
        <v>8063060.6399999997</v>
      </c>
      <c r="S97">
        <v>0.121967834808068</v>
      </c>
    </row>
    <row r="98" spans="1:19" x14ac:dyDescent="0.25">
      <c r="A98">
        <v>5</v>
      </c>
      <c r="B98">
        <v>252</v>
      </c>
      <c r="C98">
        <v>5</v>
      </c>
      <c r="D98">
        <v>1.1970816597185699E-3</v>
      </c>
      <c r="E98">
        <v>0</v>
      </c>
      <c r="F98">
        <v>0</v>
      </c>
      <c r="G98">
        <v>0</v>
      </c>
      <c r="H98">
        <v>0</v>
      </c>
      <c r="I98">
        <v>11.9621006173845</v>
      </c>
      <c r="J98">
        <v>377135.32</v>
      </c>
      <c r="K98">
        <v>376953.98</v>
      </c>
      <c r="L98">
        <v>0.56281489337502699</v>
      </c>
      <c r="M98">
        <v>0.678542355889724</v>
      </c>
      <c r="N98">
        <v>11.9621006173845</v>
      </c>
      <c r="O98">
        <v>0.73110951958890802</v>
      </c>
      <c r="P98">
        <v>11.9621006173845</v>
      </c>
      <c r="Q98">
        <v>0.766599546801075</v>
      </c>
      <c r="R98">
        <v>6646534.96</v>
      </c>
      <c r="S98">
        <v>0.121967834808068</v>
      </c>
    </row>
    <row r="99" spans="1:19" x14ac:dyDescent="0.25">
      <c r="A99">
        <v>4</v>
      </c>
      <c r="B99">
        <v>201.6</v>
      </c>
      <c r="C99">
        <v>4</v>
      </c>
      <c r="D99">
        <v>9.5940512467916498E-4</v>
      </c>
      <c r="E99">
        <v>0</v>
      </c>
      <c r="F99">
        <v>0</v>
      </c>
      <c r="G99">
        <v>0</v>
      </c>
      <c r="H99">
        <v>0</v>
      </c>
      <c r="I99">
        <v>12.1948954199864</v>
      </c>
      <c r="J99">
        <v>364121.86</v>
      </c>
      <c r="K99">
        <v>365277.88</v>
      </c>
      <c r="L99">
        <v>0.56149351983394102</v>
      </c>
      <c r="M99">
        <v>0.65511976369495095</v>
      </c>
      <c r="N99">
        <v>12.1948954199864</v>
      </c>
      <c r="O99">
        <v>0.72750629582835602</v>
      </c>
      <c r="P99">
        <v>12.1948954199864</v>
      </c>
      <c r="Q99">
        <v>0.74330872914416501</v>
      </c>
      <c r="R99">
        <v>5328884.1399999997</v>
      </c>
      <c r="S99">
        <v>0.121967834808068</v>
      </c>
    </row>
    <row r="100" spans="1:19" x14ac:dyDescent="0.25">
      <c r="A100">
        <v>3</v>
      </c>
      <c r="B100">
        <v>151.19999999999999</v>
      </c>
      <c r="C100">
        <v>3</v>
      </c>
      <c r="D100">
        <v>1.07589677100879E-3</v>
      </c>
      <c r="E100">
        <v>0</v>
      </c>
      <c r="F100">
        <v>0</v>
      </c>
      <c r="G100">
        <v>0</v>
      </c>
      <c r="H100">
        <v>0</v>
      </c>
      <c r="I100">
        <v>12.398241054194299</v>
      </c>
      <c r="J100">
        <v>362751.52</v>
      </c>
      <c r="K100">
        <v>361555.6</v>
      </c>
      <c r="L100">
        <v>0.56936043150681603</v>
      </c>
      <c r="M100">
        <v>0.65265832438238403</v>
      </c>
      <c r="N100">
        <v>12.398241054194299</v>
      </c>
      <c r="O100">
        <v>0.72251809976840198</v>
      </c>
      <c r="P100">
        <v>12.398241054194299</v>
      </c>
      <c r="Q100">
        <v>0.72126089646572999</v>
      </c>
      <c r="R100">
        <v>3978478.82</v>
      </c>
      <c r="S100">
        <v>0.110210379908525</v>
      </c>
    </row>
    <row r="101" spans="1:19" x14ac:dyDescent="0.25">
      <c r="A101">
        <v>2</v>
      </c>
      <c r="B101">
        <v>100.8</v>
      </c>
      <c r="C101">
        <v>2</v>
      </c>
      <c r="D101">
        <v>8.7177763467381005E-4</v>
      </c>
      <c r="E101">
        <v>0</v>
      </c>
      <c r="F101">
        <v>0</v>
      </c>
      <c r="G101">
        <v>0</v>
      </c>
      <c r="H101">
        <v>0</v>
      </c>
      <c r="I101">
        <v>12.5244997201911</v>
      </c>
      <c r="J101">
        <v>357241.46</v>
      </c>
      <c r="K101">
        <v>348150.68</v>
      </c>
      <c r="L101">
        <v>0.57086211291178901</v>
      </c>
      <c r="M101">
        <v>0.64273816684568497</v>
      </c>
      <c r="N101">
        <v>12.5244997201911</v>
      </c>
      <c r="O101">
        <v>0.66138848843604203</v>
      </c>
      <c r="P101">
        <v>12.5244997201911</v>
      </c>
      <c r="Q101">
        <v>0.63944376878793696</v>
      </c>
      <c r="R101">
        <v>2650924.86</v>
      </c>
      <c r="S101">
        <v>0.110210379908525</v>
      </c>
    </row>
    <row r="102" spans="1:19" x14ac:dyDescent="0.25">
      <c r="A102">
        <v>1</v>
      </c>
      <c r="B102">
        <v>50.4</v>
      </c>
      <c r="C102">
        <v>1</v>
      </c>
      <c r="D102">
        <v>5.6689342403628E-4</v>
      </c>
      <c r="E102">
        <v>0</v>
      </c>
      <c r="F102">
        <v>0</v>
      </c>
      <c r="G102">
        <v>0</v>
      </c>
      <c r="H102">
        <v>0</v>
      </c>
      <c r="I102">
        <v>11.933506212751199</v>
      </c>
      <c r="J102">
        <v>299877.62</v>
      </c>
      <c r="K102">
        <v>298924.5</v>
      </c>
      <c r="L102">
        <v>0.50621181080722</v>
      </c>
      <c r="M102">
        <v>0.53954031507339695</v>
      </c>
      <c r="N102">
        <v>11.933506212751199</v>
      </c>
      <c r="O102">
        <v>0.59363866920921105</v>
      </c>
      <c r="P102">
        <v>11.933506212751199</v>
      </c>
      <c r="Q102">
        <v>0.70720992440540897</v>
      </c>
      <c r="R102">
        <v>1322484.46</v>
      </c>
      <c r="S102">
        <v>8.3741779583717105E-2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tabSelected="1" workbookViewId="0">
      <selection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</row>
    <row r="2" spans="1:19" x14ac:dyDescent="0.25">
      <c r="A2" t="s">
        <v>8</v>
      </c>
      <c r="B2" t="s">
        <v>9</v>
      </c>
      <c r="C2" t="s">
        <v>10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76</v>
      </c>
      <c r="E3">
        <v>2</v>
      </c>
      <c r="F3">
        <v>0</v>
      </c>
      <c r="G3">
        <v>4</v>
      </c>
      <c r="H3">
        <v>1</v>
      </c>
      <c r="I3">
        <v>53</v>
      </c>
      <c r="J3">
        <v>6095</v>
      </c>
      <c r="K3">
        <v>37057</v>
      </c>
      <c r="L3">
        <v>4592</v>
      </c>
      <c r="M3">
        <v>3894</v>
      </c>
      <c r="N3">
        <v>29</v>
      </c>
      <c r="O3">
        <v>55</v>
      </c>
      <c r="P3">
        <v>33</v>
      </c>
      <c r="Q3">
        <v>45</v>
      </c>
      <c r="R3">
        <v>5700</v>
      </c>
      <c r="S3">
        <v>28</v>
      </c>
    </row>
    <row r="4" spans="1:19" x14ac:dyDescent="0.25">
      <c r="A4">
        <v>99</v>
      </c>
      <c r="B4">
        <v>4989.6000000000004</v>
      </c>
      <c r="C4">
        <v>99</v>
      </c>
      <c r="D4">
        <v>12</v>
      </c>
      <c r="E4">
        <v>0</v>
      </c>
      <c r="F4">
        <v>0</v>
      </c>
      <c r="G4">
        <v>0</v>
      </c>
      <c r="H4">
        <v>0</v>
      </c>
      <c r="I4">
        <v>51</v>
      </c>
      <c r="J4">
        <v>4205</v>
      </c>
      <c r="K4">
        <v>31301</v>
      </c>
      <c r="L4">
        <v>3782</v>
      </c>
      <c r="M4">
        <v>3572</v>
      </c>
      <c r="N4">
        <v>29</v>
      </c>
      <c r="O4">
        <v>27</v>
      </c>
      <c r="P4">
        <v>25</v>
      </c>
      <c r="Q4">
        <v>40</v>
      </c>
      <c r="R4">
        <v>4507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18</v>
      </c>
      <c r="E5">
        <v>0</v>
      </c>
      <c r="F5">
        <v>0</v>
      </c>
      <c r="G5">
        <v>0</v>
      </c>
      <c r="H5">
        <v>0</v>
      </c>
      <c r="I5">
        <v>50</v>
      </c>
      <c r="J5">
        <v>4098</v>
      </c>
      <c r="K5">
        <v>31204</v>
      </c>
      <c r="L5">
        <v>3555</v>
      </c>
      <c r="M5">
        <v>3343</v>
      </c>
      <c r="N5">
        <v>26</v>
      </c>
      <c r="O5">
        <v>27</v>
      </c>
      <c r="P5">
        <v>25</v>
      </c>
      <c r="Q5">
        <v>40</v>
      </c>
      <c r="R5">
        <v>4583</v>
      </c>
      <c r="S5">
        <v>19</v>
      </c>
    </row>
    <row r="6" spans="1:19" x14ac:dyDescent="0.25">
      <c r="A6">
        <v>97</v>
      </c>
      <c r="B6">
        <v>4888.8</v>
      </c>
      <c r="C6">
        <v>97</v>
      </c>
      <c r="D6">
        <v>13</v>
      </c>
      <c r="E6">
        <v>0</v>
      </c>
      <c r="F6">
        <v>0</v>
      </c>
      <c r="G6">
        <v>0</v>
      </c>
      <c r="H6">
        <v>0</v>
      </c>
      <c r="I6">
        <v>26</v>
      </c>
      <c r="J6">
        <v>4164</v>
      </c>
      <c r="K6">
        <v>31023</v>
      </c>
      <c r="L6">
        <v>3452</v>
      </c>
      <c r="M6">
        <v>3407</v>
      </c>
      <c r="N6">
        <v>30</v>
      </c>
      <c r="O6">
        <v>33</v>
      </c>
      <c r="P6">
        <v>25</v>
      </c>
      <c r="Q6">
        <v>40</v>
      </c>
      <c r="R6">
        <v>4477</v>
      </c>
      <c r="S6">
        <v>18</v>
      </c>
    </row>
    <row r="7" spans="1:19" x14ac:dyDescent="0.25">
      <c r="A7">
        <v>96</v>
      </c>
      <c r="B7">
        <v>4838.3999999999996</v>
      </c>
      <c r="C7">
        <v>96</v>
      </c>
      <c r="D7">
        <v>21</v>
      </c>
      <c r="E7">
        <v>0</v>
      </c>
      <c r="F7">
        <v>0</v>
      </c>
      <c r="G7">
        <v>0</v>
      </c>
      <c r="H7">
        <v>0</v>
      </c>
      <c r="I7">
        <v>28</v>
      </c>
      <c r="J7">
        <v>4305</v>
      </c>
      <c r="K7">
        <v>31057</v>
      </c>
      <c r="L7">
        <v>3840</v>
      </c>
      <c r="M7">
        <v>3539</v>
      </c>
      <c r="N7">
        <v>25</v>
      </c>
      <c r="O7">
        <v>27</v>
      </c>
      <c r="P7">
        <v>25</v>
      </c>
      <c r="Q7">
        <v>40</v>
      </c>
      <c r="R7">
        <v>4606</v>
      </c>
      <c r="S7">
        <v>18</v>
      </c>
    </row>
    <row r="8" spans="1:19" x14ac:dyDescent="0.25">
      <c r="A8">
        <v>95</v>
      </c>
      <c r="B8">
        <v>4788</v>
      </c>
      <c r="C8">
        <v>95</v>
      </c>
      <c r="D8">
        <v>11</v>
      </c>
      <c r="E8">
        <v>0</v>
      </c>
      <c r="F8">
        <v>0</v>
      </c>
      <c r="G8">
        <v>0</v>
      </c>
      <c r="H8">
        <v>0</v>
      </c>
      <c r="I8">
        <v>25</v>
      </c>
      <c r="J8">
        <v>4113</v>
      </c>
      <c r="K8">
        <v>31036</v>
      </c>
      <c r="L8">
        <v>3706</v>
      </c>
      <c r="M8">
        <v>3430</v>
      </c>
      <c r="N8">
        <v>25</v>
      </c>
      <c r="O8">
        <v>27</v>
      </c>
      <c r="P8">
        <v>25</v>
      </c>
      <c r="Q8">
        <v>42</v>
      </c>
      <c r="R8">
        <v>4544</v>
      </c>
      <c r="S8">
        <v>19</v>
      </c>
    </row>
    <row r="9" spans="1:19" x14ac:dyDescent="0.25">
      <c r="A9">
        <v>94</v>
      </c>
      <c r="B9">
        <v>4737.6000000000004</v>
      </c>
      <c r="C9">
        <v>94</v>
      </c>
      <c r="D9">
        <v>20</v>
      </c>
      <c r="E9">
        <v>0</v>
      </c>
      <c r="F9">
        <v>0</v>
      </c>
      <c r="G9">
        <v>0</v>
      </c>
      <c r="H9">
        <v>0</v>
      </c>
      <c r="I9">
        <v>26</v>
      </c>
      <c r="J9">
        <v>4053</v>
      </c>
      <c r="K9">
        <v>30723</v>
      </c>
      <c r="L9">
        <v>3708</v>
      </c>
      <c r="M9">
        <v>3351</v>
      </c>
      <c r="N9">
        <v>25</v>
      </c>
      <c r="O9">
        <v>27</v>
      </c>
      <c r="P9">
        <v>25</v>
      </c>
      <c r="Q9">
        <v>74</v>
      </c>
      <c r="R9">
        <v>4553</v>
      </c>
      <c r="S9">
        <v>18</v>
      </c>
    </row>
    <row r="10" spans="1:19" x14ac:dyDescent="0.25">
      <c r="A10">
        <v>93</v>
      </c>
      <c r="B10">
        <v>4687.2</v>
      </c>
      <c r="C10">
        <v>93</v>
      </c>
      <c r="D10">
        <v>11</v>
      </c>
      <c r="E10">
        <v>0</v>
      </c>
      <c r="F10">
        <v>0</v>
      </c>
      <c r="G10">
        <v>0</v>
      </c>
      <c r="H10">
        <v>0</v>
      </c>
      <c r="I10">
        <v>47</v>
      </c>
      <c r="J10">
        <v>4032</v>
      </c>
      <c r="K10">
        <v>30723</v>
      </c>
      <c r="L10">
        <v>3573</v>
      </c>
      <c r="M10">
        <v>3287</v>
      </c>
      <c r="N10">
        <v>25</v>
      </c>
      <c r="O10">
        <v>27</v>
      </c>
      <c r="P10">
        <v>26</v>
      </c>
      <c r="Q10">
        <v>40</v>
      </c>
      <c r="R10">
        <v>4374</v>
      </c>
      <c r="S10">
        <v>18</v>
      </c>
    </row>
    <row r="11" spans="1:19" x14ac:dyDescent="0.25">
      <c r="A11">
        <v>92</v>
      </c>
      <c r="B11">
        <v>4636.8</v>
      </c>
      <c r="C11">
        <v>92</v>
      </c>
      <c r="D11">
        <v>12</v>
      </c>
      <c r="E11">
        <v>0</v>
      </c>
      <c r="F11">
        <v>0</v>
      </c>
      <c r="G11">
        <v>0</v>
      </c>
      <c r="H11">
        <v>0</v>
      </c>
      <c r="I11">
        <v>28</v>
      </c>
      <c r="J11">
        <v>4201</v>
      </c>
      <c r="K11">
        <v>30996</v>
      </c>
      <c r="L11">
        <v>3639</v>
      </c>
      <c r="M11">
        <v>3458</v>
      </c>
      <c r="N11">
        <v>25</v>
      </c>
      <c r="O11">
        <v>27</v>
      </c>
      <c r="P11">
        <v>25</v>
      </c>
      <c r="Q11">
        <v>40</v>
      </c>
      <c r="R11">
        <v>4532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12</v>
      </c>
      <c r="E12">
        <v>0</v>
      </c>
      <c r="F12">
        <v>0</v>
      </c>
      <c r="G12">
        <v>0</v>
      </c>
      <c r="H12">
        <v>0</v>
      </c>
      <c r="I12">
        <v>26</v>
      </c>
      <c r="J12">
        <v>4144</v>
      </c>
      <c r="K12">
        <v>31147</v>
      </c>
      <c r="L12">
        <v>3745</v>
      </c>
      <c r="M12">
        <v>3607</v>
      </c>
      <c r="N12">
        <v>25</v>
      </c>
      <c r="O12">
        <v>27</v>
      </c>
      <c r="P12">
        <v>25</v>
      </c>
      <c r="Q12">
        <v>50</v>
      </c>
      <c r="R12">
        <v>4543</v>
      </c>
      <c r="S12">
        <v>18</v>
      </c>
    </row>
    <row r="13" spans="1:19" x14ac:dyDescent="0.25">
      <c r="A13">
        <v>90</v>
      </c>
      <c r="B13">
        <v>4536</v>
      </c>
      <c r="C13">
        <v>90</v>
      </c>
      <c r="D13">
        <v>18</v>
      </c>
      <c r="E13">
        <v>0</v>
      </c>
      <c r="F13">
        <v>0</v>
      </c>
      <c r="G13">
        <v>0</v>
      </c>
      <c r="H13">
        <v>0</v>
      </c>
      <c r="I13">
        <v>27</v>
      </c>
      <c r="J13">
        <v>4227</v>
      </c>
      <c r="K13">
        <v>31036</v>
      </c>
      <c r="L13">
        <v>3762</v>
      </c>
      <c r="M13">
        <v>3581</v>
      </c>
      <c r="N13">
        <v>62</v>
      </c>
      <c r="O13">
        <v>64</v>
      </c>
      <c r="P13">
        <v>25</v>
      </c>
      <c r="Q13">
        <v>40</v>
      </c>
      <c r="R13">
        <v>4506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12</v>
      </c>
      <c r="E14">
        <v>0</v>
      </c>
      <c r="F14">
        <v>0</v>
      </c>
      <c r="G14">
        <v>0</v>
      </c>
      <c r="H14">
        <v>0</v>
      </c>
      <c r="I14">
        <v>26</v>
      </c>
      <c r="J14">
        <v>4351</v>
      </c>
      <c r="K14">
        <v>31486</v>
      </c>
      <c r="L14">
        <v>3891</v>
      </c>
      <c r="M14">
        <v>3701</v>
      </c>
      <c r="N14">
        <v>25</v>
      </c>
      <c r="O14">
        <v>44</v>
      </c>
      <c r="P14">
        <v>25</v>
      </c>
      <c r="Q14">
        <v>40</v>
      </c>
      <c r="R14">
        <v>4570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17</v>
      </c>
      <c r="E15">
        <v>0</v>
      </c>
      <c r="F15">
        <v>0</v>
      </c>
      <c r="G15">
        <v>0</v>
      </c>
      <c r="H15">
        <v>0</v>
      </c>
      <c r="I15">
        <v>30</v>
      </c>
      <c r="J15">
        <v>4252</v>
      </c>
      <c r="K15">
        <v>30442</v>
      </c>
      <c r="L15">
        <v>3711</v>
      </c>
      <c r="M15">
        <v>3506</v>
      </c>
      <c r="N15">
        <v>32</v>
      </c>
      <c r="O15">
        <v>27</v>
      </c>
      <c r="P15">
        <v>24</v>
      </c>
      <c r="Q15">
        <v>40</v>
      </c>
      <c r="R15">
        <v>4495</v>
      </c>
      <c r="S15">
        <v>102</v>
      </c>
    </row>
    <row r="16" spans="1:19" x14ac:dyDescent="0.25">
      <c r="A16">
        <v>87</v>
      </c>
      <c r="B16">
        <v>4384.8</v>
      </c>
      <c r="C16">
        <v>87</v>
      </c>
      <c r="D16">
        <v>13</v>
      </c>
      <c r="E16">
        <v>0</v>
      </c>
      <c r="F16">
        <v>0</v>
      </c>
      <c r="G16">
        <v>0</v>
      </c>
      <c r="H16">
        <v>0</v>
      </c>
      <c r="I16">
        <v>26</v>
      </c>
      <c r="J16">
        <v>4065</v>
      </c>
      <c r="K16">
        <v>30781</v>
      </c>
      <c r="L16">
        <v>3498</v>
      </c>
      <c r="M16">
        <v>3236</v>
      </c>
      <c r="N16">
        <v>25</v>
      </c>
      <c r="O16">
        <v>27</v>
      </c>
      <c r="P16">
        <v>25</v>
      </c>
      <c r="Q16">
        <v>40</v>
      </c>
      <c r="R16">
        <v>4462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14</v>
      </c>
      <c r="E17">
        <v>0</v>
      </c>
      <c r="F17">
        <v>0</v>
      </c>
      <c r="G17">
        <v>0</v>
      </c>
      <c r="H17">
        <v>0</v>
      </c>
      <c r="I17">
        <v>56</v>
      </c>
      <c r="J17">
        <v>4177</v>
      </c>
      <c r="K17">
        <v>30764</v>
      </c>
      <c r="L17">
        <v>3616</v>
      </c>
      <c r="M17">
        <v>3506</v>
      </c>
      <c r="N17">
        <v>26</v>
      </c>
      <c r="O17">
        <v>27</v>
      </c>
      <c r="P17">
        <v>25</v>
      </c>
      <c r="Q17">
        <v>46</v>
      </c>
      <c r="R17">
        <v>4574</v>
      </c>
      <c r="S17">
        <v>18</v>
      </c>
    </row>
    <row r="18" spans="1:19" x14ac:dyDescent="0.25">
      <c r="A18">
        <v>85</v>
      </c>
      <c r="B18">
        <v>4284</v>
      </c>
      <c r="C18">
        <v>85</v>
      </c>
      <c r="D18">
        <v>13</v>
      </c>
      <c r="E18">
        <v>0</v>
      </c>
      <c r="F18">
        <v>0</v>
      </c>
      <c r="G18">
        <v>0</v>
      </c>
      <c r="H18">
        <v>0</v>
      </c>
      <c r="I18">
        <v>50</v>
      </c>
      <c r="J18">
        <v>4183</v>
      </c>
      <c r="K18">
        <v>30826</v>
      </c>
      <c r="L18">
        <v>3588</v>
      </c>
      <c r="M18">
        <v>3349</v>
      </c>
      <c r="N18">
        <v>25</v>
      </c>
      <c r="O18">
        <v>27</v>
      </c>
      <c r="P18">
        <v>25</v>
      </c>
      <c r="Q18">
        <v>40</v>
      </c>
      <c r="R18">
        <v>4606</v>
      </c>
      <c r="S18">
        <v>18</v>
      </c>
    </row>
    <row r="19" spans="1:19" x14ac:dyDescent="0.25">
      <c r="A19">
        <v>84</v>
      </c>
      <c r="B19">
        <v>4233.6000000000004</v>
      </c>
      <c r="C19">
        <v>84</v>
      </c>
      <c r="D19">
        <v>14</v>
      </c>
      <c r="E19">
        <v>0</v>
      </c>
      <c r="F19">
        <v>0</v>
      </c>
      <c r="G19">
        <v>0</v>
      </c>
      <c r="H19">
        <v>0</v>
      </c>
      <c r="I19">
        <v>25</v>
      </c>
      <c r="J19">
        <v>4032</v>
      </c>
      <c r="K19">
        <v>30792</v>
      </c>
      <c r="L19">
        <v>3615</v>
      </c>
      <c r="M19">
        <v>3340</v>
      </c>
      <c r="N19">
        <v>25</v>
      </c>
      <c r="O19">
        <v>28</v>
      </c>
      <c r="P19">
        <v>25</v>
      </c>
      <c r="Q19">
        <v>40</v>
      </c>
      <c r="R19">
        <v>4486</v>
      </c>
      <c r="S19">
        <v>18</v>
      </c>
    </row>
    <row r="20" spans="1:19" x14ac:dyDescent="0.25">
      <c r="A20">
        <v>83</v>
      </c>
      <c r="B20">
        <v>4183.2</v>
      </c>
      <c r="C20">
        <v>83</v>
      </c>
      <c r="D20">
        <v>13</v>
      </c>
      <c r="E20">
        <v>0</v>
      </c>
      <c r="F20">
        <v>0</v>
      </c>
      <c r="G20">
        <v>0</v>
      </c>
      <c r="H20">
        <v>0</v>
      </c>
      <c r="I20">
        <v>26</v>
      </c>
      <c r="J20">
        <v>4161</v>
      </c>
      <c r="K20">
        <v>31149</v>
      </c>
      <c r="L20">
        <v>3499</v>
      </c>
      <c r="M20">
        <v>3396</v>
      </c>
      <c r="N20">
        <v>26</v>
      </c>
      <c r="O20">
        <v>27</v>
      </c>
      <c r="P20">
        <v>24</v>
      </c>
      <c r="Q20">
        <v>40</v>
      </c>
      <c r="R20">
        <v>4395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12</v>
      </c>
      <c r="E21">
        <v>0</v>
      </c>
      <c r="F21">
        <v>0</v>
      </c>
      <c r="G21">
        <v>0</v>
      </c>
      <c r="H21">
        <v>0</v>
      </c>
      <c r="I21">
        <v>29</v>
      </c>
      <c r="J21">
        <v>4163</v>
      </c>
      <c r="K21">
        <v>30723</v>
      </c>
      <c r="L21">
        <v>3493</v>
      </c>
      <c r="M21">
        <v>3321</v>
      </c>
      <c r="N21">
        <v>25</v>
      </c>
      <c r="O21">
        <v>27</v>
      </c>
      <c r="P21">
        <v>25</v>
      </c>
      <c r="Q21">
        <v>40</v>
      </c>
      <c r="R21">
        <v>4513</v>
      </c>
      <c r="S21">
        <v>18</v>
      </c>
    </row>
    <row r="22" spans="1:19" x14ac:dyDescent="0.25">
      <c r="A22">
        <v>81</v>
      </c>
      <c r="B22">
        <v>4082.4</v>
      </c>
      <c r="C22">
        <v>81</v>
      </c>
      <c r="D22">
        <v>12</v>
      </c>
      <c r="E22">
        <v>0</v>
      </c>
      <c r="F22">
        <v>0</v>
      </c>
      <c r="G22">
        <v>0</v>
      </c>
      <c r="H22">
        <v>0</v>
      </c>
      <c r="I22">
        <v>26</v>
      </c>
      <c r="J22">
        <v>4202</v>
      </c>
      <c r="K22">
        <v>31057</v>
      </c>
      <c r="L22">
        <v>3632</v>
      </c>
      <c r="M22">
        <v>3429</v>
      </c>
      <c r="N22">
        <v>25</v>
      </c>
      <c r="O22">
        <v>28</v>
      </c>
      <c r="P22">
        <v>25</v>
      </c>
      <c r="Q22">
        <v>41</v>
      </c>
      <c r="R22">
        <v>4445</v>
      </c>
      <c r="S22">
        <v>18</v>
      </c>
    </row>
    <row r="23" spans="1:19" x14ac:dyDescent="0.25">
      <c r="A23">
        <v>80</v>
      </c>
      <c r="B23">
        <v>4032</v>
      </c>
      <c r="C23">
        <v>80</v>
      </c>
      <c r="D23">
        <v>11</v>
      </c>
      <c r="E23">
        <v>0</v>
      </c>
      <c r="F23">
        <v>0</v>
      </c>
      <c r="G23">
        <v>0</v>
      </c>
      <c r="H23">
        <v>0</v>
      </c>
      <c r="I23">
        <v>25</v>
      </c>
      <c r="J23">
        <v>4210</v>
      </c>
      <c r="K23">
        <v>31262</v>
      </c>
      <c r="L23">
        <v>3703</v>
      </c>
      <c r="M23">
        <v>3484</v>
      </c>
      <c r="N23">
        <v>26</v>
      </c>
      <c r="O23">
        <v>28</v>
      </c>
      <c r="P23">
        <v>26</v>
      </c>
      <c r="Q23">
        <v>42</v>
      </c>
      <c r="R23">
        <v>4400</v>
      </c>
      <c r="S23">
        <v>18</v>
      </c>
    </row>
    <row r="24" spans="1:19" x14ac:dyDescent="0.25">
      <c r="A24">
        <v>79</v>
      </c>
      <c r="B24">
        <v>3981.6</v>
      </c>
      <c r="C24">
        <v>79</v>
      </c>
      <c r="D24">
        <v>11</v>
      </c>
      <c r="E24">
        <v>0</v>
      </c>
      <c r="F24">
        <v>0</v>
      </c>
      <c r="G24">
        <v>0</v>
      </c>
      <c r="H24">
        <v>0</v>
      </c>
      <c r="I24">
        <v>26</v>
      </c>
      <c r="J24">
        <v>4027</v>
      </c>
      <c r="K24">
        <v>31025</v>
      </c>
      <c r="L24">
        <v>3427</v>
      </c>
      <c r="M24">
        <v>3312</v>
      </c>
      <c r="N24">
        <v>25</v>
      </c>
      <c r="O24">
        <v>27</v>
      </c>
      <c r="P24">
        <v>25</v>
      </c>
      <c r="Q24">
        <v>41</v>
      </c>
      <c r="R24">
        <v>4501</v>
      </c>
      <c r="S24">
        <v>18</v>
      </c>
    </row>
    <row r="25" spans="1:19" x14ac:dyDescent="0.25">
      <c r="A25">
        <v>78</v>
      </c>
      <c r="B25">
        <v>3931.2</v>
      </c>
      <c r="C25">
        <v>78</v>
      </c>
      <c r="D25">
        <v>12</v>
      </c>
      <c r="E25">
        <v>0</v>
      </c>
      <c r="F25">
        <v>0</v>
      </c>
      <c r="G25">
        <v>0</v>
      </c>
      <c r="H25">
        <v>0</v>
      </c>
      <c r="I25">
        <v>26</v>
      </c>
      <c r="J25">
        <v>4314</v>
      </c>
      <c r="K25">
        <v>31345</v>
      </c>
      <c r="L25">
        <v>3791</v>
      </c>
      <c r="M25">
        <v>3687</v>
      </c>
      <c r="N25">
        <v>25</v>
      </c>
      <c r="O25">
        <v>27</v>
      </c>
      <c r="P25">
        <v>25</v>
      </c>
      <c r="Q25">
        <v>41</v>
      </c>
      <c r="R25">
        <v>4652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13</v>
      </c>
      <c r="E26">
        <v>0</v>
      </c>
      <c r="F26">
        <v>0</v>
      </c>
      <c r="G26">
        <v>0</v>
      </c>
      <c r="H26">
        <v>0</v>
      </c>
      <c r="I26">
        <v>26</v>
      </c>
      <c r="J26">
        <v>4716</v>
      </c>
      <c r="K26">
        <v>31635</v>
      </c>
      <c r="L26">
        <v>4213</v>
      </c>
      <c r="M26">
        <v>4023</v>
      </c>
      <c r="N26">
        <v>25</v>
      </c>
      <c r="O26">
        <v>27</v>
      </c>
      <c r="P26">
        <v>25</v>
      </c>
      <c r="Q26">
        <v>40</v>
      </c>
      <c r="R26">
        <v>4812</v>
      </c>
      <c r="S26">
        <v>18</v>
      </c>
    </row>
    <row r="27" spans="1:19" x14ac:dyDescent="0.25">
      <c r="A27">
        <v>76</v>
      </c>
      <c r="B27">
        <v>3830.4</v>
      </c>
      <c r="C27">
        <v>76</v>
      </c>
      <c r="D27">
        <v>14</v>
      </c>
      <c r="E27">
        <v>0</v>
      </c>
      <c r="F27">
        <v>0</v>
      </c>
      <c r="G27">
        <v>0</v>
      </c>
      <c r="H27">
        <v>0</v>
      </c>
      <c r="I27">
        <v>42</v>
      </c>
      <c r="J27">
        <v>4130</v>
      </c>
      <c r="K27">
        <v>30375</v>
      </c>
      <c r="L27">
        <v>3565</v>
      </c>
      <c r="M27">
        <v>3460</v>
      </c>
      <c r="N27">
        <v>25</v>
      </c>
      <c r="O27">
        <v>27</v>
      </c>
      <c r="P27">
        <v>25</v>
      </c>
      <c r="Q27">
        <v>40</v>
      </c>
      <c r="R27">
        <v>4436</v>
      </c>
      <c r="S27">
        <v>18</v>
      </c>
    </row>
    <row r="28" spans="1:19" x14ac:dyDescent="0.25">
      <c r="A28">
        <v>75</v>
      </c>
      <c r="B28">
        <v>3780</v>
      </c>
      <c r="C28">
        <v>75</v>
      </c>
      <c r="D28">
        <v>11</v>
      </c>
      <c r="E28">
        <v>0</v>
      </c>
      <c r="F28">
        <v>0</v>
      </c>
      <c r="G28">
        <v>0</v>
      </c>
      <c r="H28">
        <v>0</v>
      </c>
      <c r="I28">
        <v>26</v>
      </c>
      <c r="J28">
        <v>4109</v>
      </c>
      <c r="K28">
        <v>30590</v>
      </c>
      <c r="L28">
        <v>3645</v>
      </c>
      <c r="M28">
        <v>3384</v>
      </c>
      <c r="N28">
        <v>26</v>
      </c>
      <c r="O28">
        <v>27</v>
      </c>
      <c r="P28">
        <v>25</v>
      </c>
      <c r="Q28">
        <v>40</v>
      </c>
      <c r="R28">
        <v>4510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13</v>
      </c>
      <c r="E29">
        <v>0</v>
      </c>
      <c r="F29">
        <v>0</v>
      </c>
      <c r="G29">
        <v>0</v>
      </c>
      <c r="H29">
        <v>0</v>
      </c>
      <c r="I29">
        <v>26</v>
      </c>
      <c r="J29">
        <v>4254</v>
      </c>
      <c r="K29">
        <v>31357</v>
      </c>
      <c r="L29">
        <v>3776</v>
      </c>
      <c r="M29">
        <v>3594</v>
      </c>
      <c r="N29">
        <v>25</v>
      </c>
      <c r="O29">
        <v>27</v>
      </c>
      <c r="P29">
        <v>25</v>
      </c>
      <c r="Q29">
        <v>40</v>
      </c>
      <c r="R29">
        <v>4468</v>
      </c>
      <c r="S29">
        <v>18</v>
      </c>
    </row>
    <row r="30" spans="1:19" x14ac:dyDescent="0.25">
      <c r="A30">
        <v>73</v>
      </c>
      <c r="B30">
        <v>3679.2</v>
      </c>
      <c r="C30">
        <v>73</v>
      </c>
      <c r="D30">
        <v>11</v>
      </c>
      <c r="E30">
        <v>0</v>
      </c>
      <c r="F30">
        <v>0</v>
      </c>
      <c r="G30">
        <v>0</v>
      </c>
      <c r="H30">
        <v>0</v>
      </c>
      <c r="I30">
        <v>27</v>
      </c>
      <c r="J30">
        <v>4085</v>
      </c>
      <c r="K30">
        <v>30653</v>
      </c>
      <c r="L30">
        <v>3585</v>
      </c>
      <c r="M30">
        <v>3343</v>
      </c>
      <c r="N30">
        <v>25</v>
      </c>
      <c r="O30">
        <v>28</v>
      </c>
      <c r="P30">
        <v>25</v>
      </c>
      <c r="Q30">
        <v>40</v>
      </c>
      <c r="R30">
        <v>4522</v>
      </c>
      <c r="S30">
        <v>19</v>
      </c>
    </row>
    <row r="31" spans="1:19" x14ac:dyDescent="0.25">
      <c r="A31">
        <v>72</v>
      </c>
      <c r="B31">
        <v>3628.8</v>
      </c>
      <c r="C31">
        <v>72</v>
      </c>
      <c r="D31">
        <v>13</v>
      </c>
      <c r="E31">
        <v>0</v>
      </c>
      <c r="F31">
        <v>0</v>
      </c>
      <c r="G31">
        <v>0</v>
      </c>
      <c r="H31">
        <v>0</v>
      </c>
      <c r="I31">
        <v>39</v>
      </c>
      <c r="J31">
        <v>4118</v>
      </c>
      <c r="K31">
        <v>30779</v>
      </c>
      <c r="L31">
        <v>3571</v>
      </c>
      <c r="M31">
        <v>3436</v>
      </c>
      <c r="N31">
        <v>25</v>
      </c>
      <c r="O31">
        <v>27</v>
      </c>
      <c r="P31">
        <v>25</v>
      </c>
      <c r="Q31">
        <v>40</v>
      </c>
      <c r="R31">
        <v>4544</v>
      </c>
      <c r="S31">
        <v>22</v>
      </c>
    </row>
    <row r="32" spans="1:19" x14ac:dyDescent="0.25">
      <c r="A32">
        <v>71</v>
      </c>
      <c r="B32">
        <v>3578.4</v>
      </c>
      <c r="C32">
        <v>71</v>
      </c>
      <c r="D32">
        <v>16</v>
      </c>
      <c r="E32">
        <v>0</v>
      </c>
      <c r="F32">
        <v>0</v>
      </c>
      <c r="G32">
        <v>0</v>
      </c>
      <c r="H32">
        <v>0</v>
      </c>
      <c r="I32">
        <v>26</v>
      </c>
      <c r="J32">
        <v>4398</v>
      </c>
      <c r="K32">
        <v>30802</v>
      </c>
      <c r="L32">
        <v>3795</v>
      </c>
      <c r="M32">
        <v>3678</v>
      </c>
      <c r="N32">
        <v>31</v>
      </c>
      <c r="O32">
        <v>31</v>
      </c>
      <c r="P32">
        <v>25</v>
      </c>
      <c r="Q32">
        <v>41</v>
      </c>
      <c r="R32">
        <v>4563</v>
      </c>
      <c r="S32">
        <v>19</v>
      </c>
    </row>
    <row r="33" spans="1:19" x14ac:dyDescent="0.25">
      <c r="A33">
        <v>70</v>
      </c>
      <c r="B33">
        <v>3528</v>
      </c>
      <c r="C33">
        <v>70</v>
      </c>
      <c r="D33">
        <v>12</v>
      </c>
      <c r="E33">
        <v>0</v>
      </c>
      <c r="F33">
        <v>0</v>
      </c>
      <c r="G33">
        <v>0</v>
      </c>
      <c r="H33">
        <v>0</v>
      </c>
      <c r="I33">
        <v>26</v>
      </c>
      <c r="J33">
        <v>4239</v>
      </c>
      <c r="K33">
        <v>30998</v>
      </c>
      <c r="L33">
        <v>3760</v>
      </c>
      <c r="M33">
        <v>3514</v>
      </c>
      <c r="N33">
        <v>25</v>
      </c>
      <c r="O33">
        <v>27</v>
      </c>
      <c r="P33">
        <v>24</v>
      </c>
      <c r="Q33">
        <v>42</v>
      </c>
      <c r="R33">
        <v>4474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11</v>
      </c>
      <c r="E34">
        <v>0</v>
      </c>
      <c r="F34">
        <v>0</v>
      </c>
      <c r="G34">
        <v>0</v>
      </c>
      <c r="H34">
        <v>0</v>
      </c>
      <c r="I34">
        <v>26</v>
      </c>
      <c r="J34">
        <v>4263</v>
      </c>
      <c r="K34">
        <v>31025</v>
      </c>
      <c r="L34">
        <v>3709</v>
      </c>
      <c r="M34">
        <v>3556</v>
      </c>
      <c r="N34">
        <v>25</v>
      </c>
      <c r="O34">
        <v>27</v>
      </c>
      <c r="P34">
        <v>25</v>
      </c>
      <c r="Q34">
        <v>40</v>
      </c>
      <c r="R34">
        <v>4585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15</v>
      </c>
      <c r="E35">
        <v>0</v>
      </c>
      <c r="F35">
        <v>0</v>
      </c>
      <c r="G35">
        <v>0</v>
      </c>
      <c r="H35">
        <v>0</v>
      </c>
      <c r="I35">
        <v>26</v>
      </c>
      <c r="J35">
        <v>4012</v>
      </c>
      <c r="K35">
        <v>30772</v>
      </c>
      <c r="L35">
        <v>3493</v>
      </c>
      <c r="M35">
        <v>3340</v>
      </c>
      <c r="N35">
        <v>26</v>
      </c>
      <c r="O35">
        <v>27</v>
      </c>
      <c r="P35">
        <v>25</v>
      </c>
      <c r="Q35">
        <v>41</v>
      </c>
      <c r="R35">
        <v>4442</v>
      </c>
      <c r="S35">
        <v>20</v>
      </c>
    </row>
    <row r="36" spans="1:19" x14ac:dyDescent="0.25">
      <c r="A36">
        <v>67</v>
      </c>
      <c r="B36">
        <v>3376.8</v>
      </c>
      <c r="C36">
        <v>67</v>
      </c>
      <c r="D36">
        <v>13</v>
      </c>
      <c r="E36">
        <v>0</v>
      </c>
      <c r="F36">
        <v>0</v>
      </c>
      <c r="G36">
        <v>0</v>
      </c>
      <c r="H36">
        <v>0</v>
      </c>
      <c r="I36">
        <v>26</v>
      </c>
      <c r="J36">
        <v>4102</v>
      </c>
      <c r="K36">
        <v>30586</v>
      </c>
      <c r="L36">
        <v>3559</v>
      </c>
      <c r="M36">
        <v>3401</v>
      </c>
      <c r="N36">
        <v>26</v>
      </c>
      <c r="O36">
        <v>27</v>
      </c>
      <c r="P36">
        <v>25</v>
      </c>
      <c r="Q36">
        <v>40</v>
      </c>
      <c r="R36">
        <v>4640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12</v>
      </c>
      <c r="E37">
        <v>0</v>
      </c>
      <c r="F37">
        <v>0</v>
      </c>
      <c r="G37">
        <v>0</v>
      </c>
      <c r="H37">
        <v>0</v>
      </c>
      <c r="I37">
        <v>26</v>
      </c>
      <c r="J37">
        <v>4151</v>
      </c>
      <c r="K37">
        <v>31248</v>
      </c>
      <c r="L37">
        <v>3604</v>
      </c>
      <c r="M37">
        <v>3435</v>
      </c>
      <c r="N37">
        <v>26</v>
      </c>
      <c r="O37">
        <v>27</v>
      </c>
      <c r="P37">
        <v>54</v>
      </c>
      <c r="Q37">
        <v>40</v>
      </c>
      <c r="R37">
        <v>4578</v>
      </c>
      <c r="S37">
        <v>18</v>
      </c>
    </row>
    <row r="38" spans="1:19" x14ac:dyDescent="0.25">
      <c r="A38">
        <v>65</v>
      </c>
      <c r="B38">
        <v>3276</v>
      </c>
      <c r="C38">
        <v>65</v>
      </c>
      <c r="D38">
        <v>11</v>
      </c>
      <c r="E38">
        <v>0</v>
      </c>
      <c r="F38">
        <v>0</v>
      </c>
      <c r="G38">
        <v>0</v>
      </c>
      <c r="H38">
        <v>0</v>
      </c>
      <c r="I38">
        <v>28</v>
      </c>
      <c r="J38">
        <v>4437</v>
      </c>
      <c r="K38">
        <v>31018</v>
      </c>
      <c r="L38">
        <v>3822</v>
      </c>
      <c r="M38">
        <v>3737</v>
      </c>
      <c r="N38">
        <v>25</v>
      </c>
      <c r="O38">
        <v>27</v>
      </c>
      <c r="P38">
        <v>25</v>
      </c>
      <c r="Q38">
        <v>40</v>
      </c>
      <c r="R38">
        <v>4543</v>
      </c>
      <c r="S38">
        <v>60</v>
      </c>
    </row>
    <row r="39" spans="1:19" x14ac:dyDescent="0.25">
      <c r="A39">
        <v>64</v>
      </c>
      <c r="B39">
        <v>3225.6</v>
      </c>
      <c r="C39">
        <v>64</v>
      </c>
      <c r="D39">
        <v>12</v>
      </c>
      <c r="E39">
        <v>0</v>
      </c>
      <c r="F39">
        <v>0</v>
      </c>
      <c r="G39">
        <v>0</v>
      </c>
      <c r="H39">
        <v>0</v>
      </c>
      <c r="I39">
        <v>26</v>
      </c>
      <c r="J39">
        <v>4327</v>
      </c>
      <c r="K39">
        <v>30880</v>
      </c>
      <c r="L39">
        <v>3805</v>
      </c>
      <c r="M39">
        <v>3624</v>
      </c>
      <c r="N39">
        <v>25</v>
      </c>
      <c r="O39">
        <v>27</v>
      </c>
      <c r="P39">
        <v>25</v>
      </c>
      <c r="Q39">
        <v>50</v>
      </c>
      <c r="R39">
        <v>4518</v>
      </c>
      <c r="S39">
        <v>18</v>
      </c>
    </row>
    <row r="40" spans="1:19" x14ac:dyDescent="0.25">
      <c r="A40">
        <v>63</v>
      </c>
      <c r="B40">
        <v>3175.2</v>
      </c>
      <c r="C40">
        <v>63</v>
      </c>
      <c r="D40">
        <v>12</v>
      </c>
      <c r="E40">
        <v>0</v>
      </c>
      <c r="F40">
        <v>0</v>
      </c>
      <c r="G40">
        <v>0</v>
      </c>
      <c r="H40">
        <v>0</v>
      </c>
      <c r="I40">
        <v>26</v>
      </c>
      <c r="J40">
        <v>4316</v>
      </c>
      <c r="K40">
        <v>30969</v>
      </c>
      <c r="L40">
        <v>3751</v>
      </c>
      <c r="M40">
        <v>3634</v>
      </c>
      <c r="N40">
        <v>25</v>
      </c>
      <c r="O40">
        <v>60</v>
      </c>
      <c r="P40">
        <v>67</v>
      </c>
      <c r="Q40">
        <v>39</v>
      </c>
      <c r="R40">
        <v>4438</v>
      </c>
      <c r="S40">
        <v>18</v>
      </c>
    </row>
    <row r="41" spans="1:19" x14ac:dyDescent="0.25">
      <c r="A41">
        <v>62</v>
      </c>
      <c r="B41">
        <v>3124.8</v>
      </c>
      <c r="C41">
        <v>62</v>
      </c>
      <c r="D41">
        <v>20</v>
      </c>
      <c r="E41">
        <v>0</v>
      </c>
      <c r="F41">
        <v>0</v>
      </c>
      <c r="G41">
        <v>0</v>
      </c>
      <c r="H41">
        <v>0</v>
      </c>
      <c r="I41">
        <v>34</v>
      </c>
      <c r="J41">
        <v>4095</v>
      </c>
      <c r="K41">
        <v>31015</v>
      </c>
      <c r="L41">
        <v>3556</v>
      </c>
      <c r="M41">
        <v>3421</v>
      </c>
      <c r="N41">
        <v>30</v>
      </c>
      <c r="O41">
        <v>40</v>
      </c>
      <c r="P41">
        <v>31</v>
      </c>
      <c r="Q41">
        <v>39</v>
      </c>
      <c r="R41">
        <v>4419</v>
      </c>
      <c r="S41">
        <v>18</v>
      </c>
    </row>
    <row r="42" spans="1:19" x14ac:dyDescent="0.25">
      <c r="A42">
        <v>61</v>
      </c>
      <c r="B42">
        <v>3074.4</v>
      </c>
      <c r="C42">
        <v>61</v>
      </c>
      <c r="D42">
        <v>12</v>
      </c>
      <c r="E42">
        <v>0</v>
      </c>
      <c r="F42">
        <v>0</v>
      </c>
      <c r="G42">
        <v>0</v>
      </c>
      <c r="H42">
        <v>0</v>
      </c>
      <c r="I42">
        <v>28</v>
      </c>
      <c r="J42">
        <v>4252</v>
      </c>
      <c r="K42">
        <v>30988</v>
      </c>
      <c r="L42">
        <v>3633</v>
      </c>
      <c r="M42">
        <v>3589</v>
      </c>
      <c r="N42">
        <v>26</v>
      </c>
      <c r="O42">
        <v>32</v>
      </c>
      <c r="P42">
        <v>25</v>
      </c>
      <c r="Q42">
        <v>40</v>
      </c>
      <c r="R42">
        <v>4590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13</v>
      </c>
      <c r="E43">
        <v>0</v>
      </c>
      <c r="F43">
        <v>0</v>
      </c>
      <c r="G43">
        <v>0</v>
      </c>
      <c r="H43">
        <v>0</v>
      </c>
      <c r="I43">
        <v>26</v>
      </c>
      <c r="J43">
        <v>4442</v>
      </c>
      <c r="K43">
        <v>31417</v>
      </c>
      <c r="L43">
        <v>3890</v>
      </c>
      <c r="M43">
        <v>3788</v>
      </c>
      <c r="N43">
        <v>59</v>
      </c>
      <c r="O43">
        <v>27</v>
      </c>
      <c r="P43">
        <v>25</v>
      </c>
      <c r="Q43">
        <v>39</v>
      </c>
      <c r="R43">
        <v>4532</v>
      </c>
      <c r="S43">
        <v>18</v>
      </c>
    </row>
    <row r="44" spans="1:19" x14ac:dyDescent="0.25">
      <c r="A44">
        <v>59</v>
      </c>
      <c r="B44">
        <v>2973.6</v>
      </c>
      <c r="C44">
        <v>59</v>
      </c>
      <c r="D44">
        <v>12</v>
      </c>
      <c r="E44">
        <v>0</v>
      </c>
      <c r="F44">
        <v>0</v>
      </c>
      <c r="G44">
        <v>0</v>
      </c>
      <c r="H44">
        <v>0</v>
      </c>
      <c r="I44">
        <v>26</v>
      </c>
      <c r="J44">
        <v>4140</v>
      </c>
      <c r="K44">
        <v>31058</v>
      </c>
      <c r="L44">
        <v>3682</v>
      </c>
      <c r="M44">
        <v>3510</v>
      </c>
      <c r="N44">
        <v>26</v>
      </c>
      <c r="O44">
        <v>27</v>
      </c>
      <c r="P44">
        <v>26</v>
      </c>
      <c r="Q44">
        <v>39</v>
      </c>
      <c r="R44">
        <v>4407</v>
      </c>
      <c r="S44">
        <v>18</v>
      </c>
    </row>
    <row r="45" spans="1:19" x14ac:dyDescent="0.25">
      <c r="A45">
        <v>58</v>
      </c>
      <c r="B45">
        <v>2923.2</v>
      </c>
      <c r="C45">
        <v>58</v>
      </c>
      <c r="D45">
        <v>12</v>
      </c>
      <c r="E45">
        <v>0</v>
      </c>
      <c r="F45">
        <v>0</v>
      </c>
      <c r="G45">
        <v>0</v>
      </c>
      <c r="H45">
        <v>0</v>
      </c>
      <c r="I45">
        <v>26</v>
      </c>
      <c r="J45">
        <v>3818</v>
      </c>
      <c r="K45">
        <v>30660</v>
      </c>
      <c r="L45">
        <v>3307</v>
      </c>
      <c r="M45">
        <v>3151</v>
      </c>
      <c r="N45">
        <v>33</v>
      </c>
      <c r="O45">
        <v>31</v>
      </c>
      <c r="P45">
        <v>25</v>
      </c>
      <c r="Q45">
        <v>40</v>
      </c>
      <c r="R45">
        <v>4481</v>
      </c>
      <c r="S45">
        <v>18</v>
      </c>
    </row>
    <row r="46" spans="1:19" x14ac:dyDescent="0.25">
      <c r="A46">
        <v>57</v>
      </c>
      <c r="B46">
        <v>2872.8</v>
      </c>
      <c r="C46">
        <v>57</v>
      </c>
      <c r="D46">
        <v>12</v>
      </c>
      <c r="E46">
        <v>0</v>
      </c>
      <c r="F46">
        <v>0</v>
      </c>
      <c r="G46">
        <v>0</v>
      </c>
      <c r="H46">
        <v>0</v>
      </c>
      <c r="I46">
        <v>104</v>
      </c>
      <c r="J46">
        <v>4319</v>
      </c>
      <c r="K46">
        <v>30772</v>
      </c>
      <c r="L46">
        <v>3759</v>
      </c>
      <c r="M46">
        <v>3585</v>
      </c>
      <c r="N46">
        <v>26</v>
      </c>
      <c r="O46">
        <v>27</v>
      </c>
      <c r="P46">
        <v>25</v>
      </c>
      <c r="Q46">
        <v>39</v>
      </c>
      <c r="R46">
        <v>4529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12</v>
      </c>
      <c r="E47">
        <v>0</v>
      </c>
      <c r="F47">
        <v>0</v>
      </c>
      <c r="G47">
        <v>0</v>
      </c>
      <c r="H47">
        <v>0</v>
      </c>
      <c r="I47">
        <v>27</v>
      </c>
      <c r="J47">
        <v>4088</v>
      </c>
      <c r="K47">
        <v>30756</v>
      </c>
      <c r="L47">
        <v>3475</v>
      </c>
      <c r="M47">
        <v>3361</v>
      </c>
      <c r="N47">
        <v>26</v>
      </c>
      <c r="O47">
        <v>27</v>
      </c>
      <c r="P47">
        <v>25</v>
      </c>
      <c r="Q47">
        <v>39</v>
      </c>
      <c r="R47">
        <v>4385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0</v>
      </c>
      <c r="F48">
        <v>0</v>
      </c>
      <c r="G48">
        <v>0</v>
      </c>
      <c r="H48">
        <v>0</v>
      </c>
      <c r="I48">
        <v>26</v>
      </c>
      <c r="J48">
        <v>4323</v>
      </c>
      <c r="K48">
        <v>30609</v>
      </c>
      <c r="L48">
        <v>3637</v>
      </c>
      <c r="M48">
        <v>3619</v>
      </c>
      <c r="N48">
        <v>25</v>
      </c>
      <c r="O48">
        <v>27</v>
      </c>
      <c r="P48">
        <v>24</v>
      </c>
      <c r="Q48">
        <v>39</v>
      </c>
      <c r="R48">
        <v>4595</v>
      </c>
      <c r="S48">
        <v>18</v>
      </c>
    </row>
    <row r="49" spans="1:19" x14ac:dyDescent="0.25">
      <c r="A49">
        <v>54</v>
      </c>
      <c r="B49">
        <v>2721.6</v>
      </c>
      <c r="C49">
        <v>54</v>
      </c>
      <c r="D49">
        <v>12</v>
      </c>
      <c r="E49">
        <v>0</v>
      </c>
      <c r="F49">
        <v>0</v>
      </c>
      <c r="G49">
        <v>0</v>
      </c>
      <c r="H49">
        <v>0</v>
      </c>
      <c r="I49">
        <v>28</v>
      </c>
      <c r="J49">
        <v>4433</v>
      </c>
      <c r="K49">
        <v>30944</v>
      </c>
      <c r="L49">
        <v>3775</v>
      </c>
      <c r="M49">
        <v>3766</v>
      </c>
      <c r="N49">
        <v>25</v>
      </c>
      <c r="O49">
        <v>27</v>
      </c>
      <c r="P49">
        <v>25</v>
      </c>
      <c r="Q49">
        <v>39</v>
      </c>
      <c r="R49">
        <v>4545</v>
      </c>
      <c r="S49">
        <v>22</v>
      </c>
    </row>
    <row r="50" spans="1:19" x14ac:dyDescent="0.25">
      <c r="A50">
        <v>53</v>
      </c>
      <c r="B50">
        <v>2671.2</v>
      </c>
      <c r="C50">
        <v>53</v>
      </c>
      <c r="D50">
        <v>11</v>
      </c>
      <c r="E50">
        <v>0</v>
      </c>
      <c r="F50">
        <v>0</v>
      </c>
      <c r="G50">
        <v>0</v>
      </c>
      <c r="H50">
        <v>0</v>
      </c>
      <c r="I50">
        <v>25</v>
      </c>
      <c r="J50">
        <v>4307</v>
      </c>
      <c r="K50">
        <v>31189</v>
      </c>
      <c r="L50">
        <v>3708</v>
      </c>
      <c r="M50">
        <v>3646</v>
      </c>
      <c r="N50">
        <v>25</v>
      </c>
      <c r="O50">
        <v>27</v>
      </c>
      <c r="P50">
        <v>25</v>
      </c>
      <c r="Q50">
        <v>39</v>
      </c>
      <c r="R50">
        <v>4541</v>
      </c>
      <c r="S50">
        <v>18</v>
      </c>
    </row>
    <row r="51" spans="1:19" x14ac:dyDescent="0.25">
      <c r="A51">
        <v>52</v>
      </c>
      <c r="B51">
        <v>2620.8000000000002</v>
      </c>
      <c r="C51">
        <v>52</v>
      </c>
      <c r="D51">
        <v>12</v>
      </c>
      <c r="E51">
        <v>0</v>
      </c>
      <c r="F51">
        <v>0</v>
      </c>
      <c r="G51">
        <v>0</v>
      </c>
      <c r="H51">
        <v>0</v>
      </c>
      <c r="I51">
        <v>26</v>
      </c>
      <c r="J51">
        <v>4408</v>
      </c>
      <c r="K51">
        <v>30687</v>
      </c>
      <c r="L51">
        <v>3632</v>
      </c>
      <c r="M51">
        <v>3596</v>
      </c>
      <c r="N51">
        <v>31</v>
      </c>
      <c r="O51">
        <v>35</v>
      </c>
      <c r="P51">
        <v>25</v>
      </c>
      <c r="Q51">
        <v>39</v>
      </c>
      <c r="R51">
        <v>4536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11</v>
      </c>
      <c r="E52">
        <v>0</v>
      </c>
      <c r="F52">
        <v>0</v>
      </c>
      <c r="G52">
        <v>0</v>
      </c>
      <c r="H52">
        <v>0</v>
      </c>
      <c r="I52">
        <v>26</v>
      </c>
      <c r="J52">
        <v>4352</v>
      </c>
      <c r="K52">
        <v>30955</v>
      </c>
      <c r="L52">
        <v>3310</v>
      </c>
      <c r="M52">
        <v>3240</v>
      </c>
      <c r="N52">
        <v>26</v>
      </c>
      <c r="O52">
        <v>27</v>
      </c>
      <c r="P52">
        <v>25</v>
      </c>
      <c r="Q52">
        <v>41</v>
      </c>
      <c r="R52">
        <v>4637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25</v>
      </c>
      <c r="J53">
        <v>4424</v>
      </c>
      <c r="K53">
        <v>30618</v>
      </c>
      <c r="L53">
        <v>3864</v>
      </c>
      <c r="M53">
        <v>3751</v>
      </c>
      <c r="N53">
        <v>27</v>
      </c>
      <c r="O53">
        <v>27</v>
      </c>
      <c r="P53">
        <v>67</v>
      </c>
      <c r="Q53">
        <v>39</v>
      </c>
      <c r="R53">
        <v>4453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12</v>
      </c>
      <c r="E54">
        <v>0</v>
      </c>
      <c r="F54">
        <v>4</v>
      </c>
      <c r="G54">
        <v>0</v>
      </c>
      <c r="H54">
        <v>0</v>
      </c>
      <c r="I54">
        <v>29</v>
      </c>
      <c r="J54">
        <v>4150</v>
      </c>
      <c r="K54">
        <v>30720</v>
      </c>
      <c r="L54">
        <v>3559</v>
      </c>
      <c r="M54">
        <v>3455</v>
      </c>
      <c r="N54">
        <v>25</v>
      </c>
      <c r="O54">
        <v>27</v>
      </c>
      <c r="P54">
        <v>25</v>
      </c>
      <c r="Q54">
        <v>39</v>
      </c>
      <c r="R54">
        <v>4391</v>
      </c>
      <c r="S54">
        <v>18</v>
      </c>
    </row>
    <row r="55" spans="1:19" x14ac:dyDescent="0.25">
      <c r="A55">
        <v>48</v>
      </c>
      <c r="B55">
        <v>2419.1999999999998</v>
      </c>
      <c r="C55">
        <v>48</v>
      </c>
      <c r="D55">
        <v>21</v>
      </c>
      <c r="E55">
        <v>0</v>
      </c>
      <c r="F55">
        <v>0</v>
      </c>
      <c r="G55">
        <v>0</v>
      </c>
      <c r="H55">
        <v>0</v>
      </c>
      <c r="I55">
        <v>26</v>
      </c>
      <c r="J55">
        <v>4386</v>
      </c>
      <c r="K55">
        <v>30916</v>
      </c>
      <c r="L55">
        <v>3619</v>
      </c>
      <c r="M55">
        <v>3677</v>
      </c>
      <c r="N55">
        <v>25</v>
      </c>
      <c r="O55">
        <v>27</v>
      </c>
      <c r="P55">
        <v>31</v>
      </c>
      <c r="Q55">
        <v>39</v>
      </c>
      <c r="R55">
        <v>4540</v>
      </c>
      <c r="S55">
        <v>18</v>
      </c>
    </row>
    <row r="56" spans="1:19" x14ac:dyDescent="0.25">
      <c r="A56">
        <v>47</v>
      </c>
      <c r="B56">
        <v>2368.8000000000002</v>
      </c>
      <c r="C56">
        <v>47</v>
      </c>
      <c r="D56">
        <v>12</v>
      </c>
      <c r="E56">
        <v>0</v>
      </c>
      <c r="F56">
        <v>0</v>
      </c>
      <c r="G56">
        <v>0</v>
      </c>
      <c r="H56">
        <v>0</v>
      </c>
      <c r="I56">
        <v>26</v>
      </c>
      <c r="J56">
        <v>4503</v>
      </c>
      <c r="K56">
        <v>30959</v>
      </c>
      <c r="L56">
        <v>3882</v>
      </c>
      <c r="M56">
        <v>3751</v>
      </c>
      <c r="N56">
        <v>25</v>
      </c>
      <c r="O56">
        <v>28</v>
      </c>
      <c r="P56">
        <v>25</v>
      </c>
      <c r="Q56">
        <v>39</v>
      </c>
      <c r="R56">
        <v>4575</v>
      </c>
      <c r="S56">
        <v>22</v>
      </c>
    </row>
    <row r="57" spans="1:19" x14ac:dyDescent="0.25">
      <c r="A57">
        <v>46</v>
      </c>
      <c r="B57">
        <v>2318.4</v>
      </c>
      <c r="C57">
        <v>46</v>
      </c>
      <c r="D57">
        <v>13</v>
      </c>
      <c r="E57">
        <v>0</v>
      </c>
      <c r="F57">
        <v>0</v>
      </c>
      <c r="G57">
        <v>0</v>
      </c>
      <c r="H57">
        <v>0</v>
      </c>
      <c r="I57">
        <v>27</v>
      </c>
      <c r="J57">
        <v>4296</v>
      </c>
      <c r="K57">
        <v>30703</v>
      </c>
      <c r="L57">
        <v>3643</v>
      </c>
      <c r="M57">
        <v>3589</v>
      </c>
      <c r="N57">
        <v>25</v>
      </c>
      <c r="O57">
        <v>27</v>
      </c>
      <c r="P57">
        <v>25</v>
      </c>
      <c r="Q57">
        <v>38</v>
      </c>
      <c r="R57">
        <v>4510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12</v>
      </c>
      <c r="E58">
        <v>0</v>
      </c>
      <c r="F58">
        <v>0</v>
      </c>
      <c r="G58">
        <v>0</v>
      </c>
      <c r="H58">
        <v>0</v>
      </c>
      <c r="I58">
        <v>26</v>
      </c>
      <c r="J58">
        <v>3822</v>
      </c>
      <c r="K58">
        <v>30953</v>
      </c>
      <c r="L58">
        <v>3196</v>
      </c>
      <c r="M58">
        <v>3183</v>
      </c>
      <c r="N58">
        <v>25</v>
      </c>
      <c r="O58">
        <v>28</v>
      </c>
      <c r="P58">
        <v>25</v>
      </c>
      <c r="Q58">
        <v>38</v>
      </c>
      <c r="R58">
        <v>4453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13</v>
      </c>
      <c r="E59">
        <v>0</v>
      </c>
      <c r="F59">
        <v>0</v>
      </c>
      <c r="G59">
        <v>0</v>
      </c>
      <c r="H59">
        <v>0</v>
      </c>
      <c r="I59">
        <v>28</v>
      </c>
      <c r="J59">
        <v>4383</v>
      </c>
      <c r="K59">
        <v>30775</v>
      </c>
      <c r="L59">
        <v>3834</v>
      </c>
      <c r="M59">
        <v>3626</v>
      </c>
      <c r="N59">
        <v>25</v>
      </c>
      <c r="O59">
        <v>33</v>
      </c>
      <c r="P59">
        <v>27</v>
      </c>
      <c r="Q59">
        <v>38</v>
      </c>
      <c r="R59">
        <v>4573</v>
      </c>
      <c r="S59">
        <v>18</v>
      </c>
    </row>
    <row r="60" spans="1:19" x14ac:dyDescent="0.25">
      <c r="A60">
        <v>43</v>
      </c>
      <c r="B60">
        <v>2167.1999999999998</v>
      </c>
      <c r="C60">
        <v>43</v>
      </c>
      <c r="D60">
        <v>13</v>
      </c>
      <c r="E60">
        <v>0</v>
      </c>
      <c r="F60">
        <v>0</v>
      </c>
      <c r="G60">
        <v>0</v>
      </c>
      <c r="H60">
        <v>0</v>
      </c>
      <c r="I60">
        <v>50</v>
      </c>
      <c r="J60">
        <v>4075</v>
      </c>
      <c r="K60">
        <v>30479</v>
      </c>
      <c r="L60">
        <v>3515</v>
      </c>
      <c r="M60">
        <v>3474</v>
      </c>
      <c r="N60">
        <v>26</v>
      </c>
      <c r="O60">
        <v>27</v>
      </c>
      <c r="P60">
        <v>24</v>
      </c>
      <c r="Q60">
        <v>38</v>
      </c>
      <c r="R60">
        <v>4449</v>
      </c>
      <c r="S60">
        <v>18</v>
      </c>
    </row>
    <row r="61" spans="1:19" x14ac:dyDescent="0.25">
      <c r="A61">
        <v>42</v>
      </c>
      <c r="B61">
        <v>2116.8000000000002</v>
      </c>
      <c r="C61">
        <v>42</v>
      </c>
      <c r="D61">
        <v>12</v>
      </c>
      <c r="E61">
        <v>0</v>
      </c>
      <c r="F61">
        <v>0</v>
      </c>
      <c r="G61">
        <v>0</v>
      </c>
      <c r="H61">
        <v>0</v>
      </c>
      <c r="I61">
        <v>26</v>
      </c>
      <c r="J61">
        <v>4287</v>
      </c>
      <c r="K61">
        <v>30596</v>
      </c>
      <c r="L61">
        <v>3591</v>
      </c>
      <c r="M61">
        <v>3640</v>
      </c>
      <c r="N61">
        <v>26</v>
      </c>
      <c r="O61">
        <v>27</v>
      </c>
      <c r="P61">
        <v>25</v>
      </c>
      <c r="Q61">
        <v>38</v>
      </c>
      <c r="R61">
        <v>4467</v>
      </c>
      <c r="S61">
        <v>24</v>
      </c>
    </row>
    <row r="62" spans="1:19" x14ac:dyDescent="0.25">
      <c r="A62">
        <v>41</v>
      </c>
      <c r="B62">
        <v>2066.4</v>
      </c>
      <c r="C62">
        <v>41</v>
      </c>
      <c r="D62">
        <v>15</v>
      </c>
      <c r="E62">
        <v>0</v>
      </c>
      <c r="F62">
        <v>0</v>
      </c>
      <c r="G62">
        <v>0</v>
      </c>
      <c r="H62">
        <v>0</v>
      </c>
      <c r="I62">
        <v>27</v>
      </c>
      <c r="J62">
        <v>4559</v>
      </c>
      <c r="K62">
        <v>31082</v>
      </c>
      <c r="L62">
        <v>3861</v>
      </c>
      <c r="M62">
        <v>3961</v>
      </c>
      <c r="N62">
        <v>26</v>
      </c>
      <c r="O62">
        <v>27</v>
      </c>
      <c r="P62">
        <v>25</v>
      </c>
      <c r="Q62">
        <v>38</v>
      </c>
      <c r="R62">
        <v>4632</v>
      </c>
      <c r="S62">
        <v>18</v>
      </c>
    </row>
    <row r="63" spans="1:19" x14ac:dyDescent="0.25">
      <c r="A63">
        <v>40</v>
      </c>
      <c r="B63">
        <v>2016</v>
      </c>
      <c r="C63">
        <v>40</v>
      </c>
      <c r="D63">
        <v>12</v>
      </c>
      <c r="E63">
        <v>0</v>
      </c>
      <c r="F63">
        <v>0</v>
      </c>
      <c r="G63">
        <v>0</v>
      </c>
      <c r="H63">
        <v>0</v>
      </c>
      <c r="I63">
        <v>26</v>
      </c>
      <c r="J63">
        <v>4319</v>
      </c>
      <c r="K63">
        <v>30984</v>
      </c>
      <c r="L63">
        <v>3603</v>
      </c>
      <c r="M63">
        <v>3551</v>
      </c>
      <c r="N63">
        <v>25</v>
      </c>
      <c r="O63">
        <v>27</v>
      </c>
      <c r="P63">
        <v>24</v>
      </c>
      <c r="Q63">
        <v>38</v>
      </c>
      <c r="R63">
        <v>4472</v>
      </c>
      <c r="S63">
        <v>18</v>
      </c>
    </row>
    <row r="64" spans="1:19" x14ac:dyDescent="0.25">
      <c r="A64">
        <v>39</v>
      </c>
      <c r="B64">
        <v>1965.6</v>
      </c>
      <c r="C64">
        <v>39</v>
      </c>
      <c r="D64">
        <v>11</v>
      </c>
      <c r="E64">
        <v>0</v>
      </c>
      <c r="F64">
        <v>0</v>
      </c>
      <c r="G64">
        <v>0</v>
      </c>
      <c r="H64">
        <v>0</v>
      </c>
      <c r="I64">
        <v>27</v>
      </c>
      <c r="J64">
        <v>3962</v>
      </c>
      <c r="K64">
        <v>31057</v>
      </c>
      <c r="L64">
        <v>3233</v>
      </c>
      <c r="M64">
        <v>3366</v>
      </c>
      <c r="N64">
        <v>25</v>
      </c>
      <c r="O64">
        <v>28</v>
      </c>
      <c r="P64">
        <v>25</v>
      </c>
      <c r="Q64">
        <v>38</v>
      </c>
      <c r="R64">
        <v>4219</v>
      </c>
      <c r="S64">
        <v>18</v>
      </c>
    </row>
    <row r="65" spans="1:19" x14ac:dyDescent="0.25">
      <c r="A65">
        <v>38</v>
      </c>
      <c r="B65">
        <v>1915.2</v>
      </c>
      <c r="C65">
        <v>38</v>
      </c>
      <c r="D65">
        <v>13</v>
      </c>
      <c r="E65">
        <v>0</v>
      </c>
      <c r="F65">
        <v>0</v>
      </c>
      <c r="G65">
        <v>0</v>
      </c>
      <c r="H65">
        <v>0</v>
      </c>
      <c r="I65">
        <v>52</v>
      </c>
      <c r="J65">
        <v>4459</v>
      </c>
      <c r="K65">
        <v>31045</v>
      </c>
      <c r="L65">
        <v>3689</v>
      </c>
      <c r="M65">
        <v>3843</v>
      </c>
      <c r="N65">
        <v>25</v>
      </c>
      <c r="O65">
        <v>27</v>
      </c>
      <c r="P65">
        <v>25</v>
      </c>
      <c r="Q65">
        <v>39</v>
      </c>
      <c r="R65">
        <v>4514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12</v>
      </c>
      <c r="E66">
        <v>0</v>
      </c>
      <c r="F66">
        <v>0</v>
      </c>
      <c r="G66">
        <v>0</v>
      </c>
      <c r="H66">
        <v>0</v>
      </c>
      <c r="I66">
        <v>26</v>
      </c>
      <c r="J66">
        <v>4452</v>
      </c>
      <c r="K66">
        <v>31045</v>
      </c>
      <c r="L66">
        <v>3586</v>
      </c>
      <c r="M66">
        <v>3758</v>
      </c>
      <c r="N66">
        <v>25</v>
      </c>
      <c r="O66">
        <v>27</v>
      </c>
      <c r="P66">
        <v>25</v>
      </c>
      <c r="Q66">
        <v>38</v>
      </c>
      <c r="R66">
        <v>4456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12</v>
      </c>
      <c r="E67">
        <v>0</v>
      </c>
      <c r="F67">
        <v>0</v>
      </c>
      <c r="G67">
        <v>0</v>
      </c>
      <c r="H67">
        <v>0</v>
      </c>
      <c r="I67">
        <v>25</v>
      </c>
      <c r="J67">
        <v>4413</v>
      </c>
      <c r="K67">
        <v>30494</v>
      </c>
      <c r="L67">
        <v>3566</v>
      </c>
      <c r="M67">
        <v>3732</v>
      </c>
      <c r="N67">
        <v>26</v>
      </c>
      <c r="O67">
        <v>27</v>
      </c>
      <c r="P67">
        <v>25</v>
      </c>
      <c r="Q67">
        <v>39</v>
      </c>
      <c r="R67">
        <v>4469</v>
      </c>
      <c r="S67">
        <v>58</v>
      </c>
    </row>
    <row r="68" spans="1:19" x14ac:dyDescent="0.25">
      <c r="A68">
        <v>35</v>
      </c>
      <c r="B68">
        <v>1764</v>
      </c>
      <c r="C68">
        <v>35</v>
      </c>
      <c r="D68">
        <v>12</v>
      </c>
      <c r="E68">
        <v>0</v>
      </c>
      <c r="F68">
        <v>0</v>
      </c>
      <c r="G68">
        <v>0</v>
      </c>
      <c r="H68">
        <v>0</v>
      </c>
      <c r="I68">
        <v>26</v>
      </c>
      <c r="J68">
        <v>4609</v>
      </c>
      <c r="K68">
        <v>30981</v>
      </c>
      <c r="L68">
        <v>3791</v>
      </c>
      <c r="M68">
        <v>3883</v>
      </c>
      <c r="N68">
        <v>26</v>
      </c>
      <c r="O68">
        <v>27</v>
      </c>
      <c r="P68">
        <v>25</v>
      </c>
      <c r="Q68">
        <v>38</v>
      </c>
      <c r="R68">
        <v>4633</v>
      </c>
      <c r="S68">
        <v>19</v>
      </c>
    </row>
    <row r="69" spans="1:19" x14ac:dyDescent="0.25">
      <c r="A69">
        <v>34</v>
      </c>
      <c r="B69">
        <v>1713.6</v>
      </c>
      <c r="C69">
        <v>34</v>
      </c>
      <c r="D69">
        <v>12</v>
      </c>
      <c r="E69">
        <v>0</v>
      </c>
      <c r="F69">
        <v>0</v>
      </c>
      <c r="G69">
        <v>0</v>
      </c>
      <c r="H69">
        <v>0</v>
      </c>
      <c r="I69">
        <v>28</v>
      </c>
      <c r="J69">
        <v>4760</v>
      </c>
      <c r="K69">
        <v>31151</v>
      </c>
      <c r="L69">
        <v>4013</v>
      </c>
      <c r="M69">
        <v>4052</v>
      </c>
      <c r="N69">
        <v>27</v>
      </c>
      <c r="O69">
        <v>28</v>
      </c>
      <c r="P69">
        <v>25</v>
      </c>
      <c r="Q69">
        <v>41</v>
      </c>
      <c r="R69">
        <v>4497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11</v>
      </c>
      <c r="E70">
        <v>0</v>
      </c>
      <c r="F70">
        <v>0</v>
      </c>
      <c r="G70">
        <v>0</v>
      </c>
      <c r="H70">
        <v>0</v>
      </c>
      <c r="I70">
        <v>25</v>
      </c>
      <c r="J70">
        <v>4287</v>
      </c>
      <c r="K70">
        <v>31126</v>
      </c>
      <c r="L70">
        <v>3596</v>
      </c>
      <c r="M70">
        <v>3700</v>
      </c>
      <c r="N70">
        <v>26</v>
      </c>
      <c r="O70">
        <v>27</v>
      </c>
      <c r="P70">
        <v>25</v>
      </c>
      <c r="Q70">
        <v>38</v>
      </c>
      <c r="R70">
        <v>4479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12</v>
      </c>
      <c r="E71">
        <v>0</v>
      </c>
      <c r="F71">
        <v>0</v>
      </c>
      <c r="G71">
        <v>0</v>
      </c>
      <c r="H71">
        <v>0</v>
      </c>
      <c r="I71">
        <v>26</v>
      </c>
      <c r="J71">
        <v>4293</v>
      </c>
      <c r="K71">
        <v>30269</v>
      </c>
      <c r="L71">
        <v>3419</v>
      </c>
      <c r="M71">
        <v>3606</v>
      </c>
      <c r="N71">
        <v>25</v>
      </c>
      <c r="O71">
        <v>27</v>
      </c>
      <c r="P71">
        <v>25</v>
      </c>
      <c r="Q71">
        <v>39</v>
      </c>
      <c r="R71">
        <v>4486</v>
      </c>
      <c r="S71">
        <v>19</v>
      </c>
    </row>
    <row r="72" spans="1:19" x14ac:dyDescent="0.25">
      <c r="A72">
        <v>31</v>
      </c>
      <c r="B72">
        <v>1562.4</v>
      </c>
      <c r="C72">
        <v>31</v>
      </c>
      <c r="D72">
        <v>12</v>
      </c>
      <c r="E72">
        <v>0</v>
      </c>
      <c r="F72">
        <v>0</v>
      </c>
      <c r="G72">
        <v>0</v>
      </c>
      <c r="H72">
        <v>0</v>
      </c>
      <c r="I72">
        <v>26</v>
      </c>
      <c r="J72">
        <v>4378</v>
      </c>
      <c r="K72">
        <v>30532</v>
      </c>
      <c r="L72">
        <v>3644</v>
      </c>
      <c r="M72">
        <v>3705</v>
      </c>
      <c r="N72">
        <v>26</v>
      </c>
      <c r="O72">
        <v>32</v>
      </c>
      <c r="P72">
        <v>25</v>
      </c>
      <c r="Q72">
        <v>37</v>
      </c>
      <c r="R72">
        <v>4536</v>
      </c>
      <c r="S72">
        <v>18</v>
      </c>
    </row>
    <row r="73" spans="1:19" x14ac:dyDescent="0.25">
      <c r="A73">
        <v>30</v>
      </c>
      <c r="B73">
        <v>1512</v>
      </c>
      <c r="C73">
        <v>30</v>
      </c>
      <c r="D73">
        <v>13</v>
      </c>
      <c r="E73">
        <v>0</v>
      </c>
      <c r="F73">
        <v>0</v>
      </c>
      <c r="G73">
        <v>0</v>
      </c>
      <c r="H73">
        <v>0</v>
      </c>
      <c r="I73">
        <v>27</v>
      </c>
      <c r="J73">
        <v>4726</v>
      </c>
      <c r="K73">
        <v>30768</v>
      </c>
      <c r="L73">
        <v>3920</v>
      </c>
      <c r="M73">
        <v>4025</v>
      </c>
      <c r="N73">
        <v>26</v>
      </c>
      <c r="O73">
        <v>27</v>
      </c>
      <c r="P73">
        <v>25</v>
      </c>
      <c r="Q73">
        <v>43</v>
      </c>
      <c r="R73">
        <v>4457</v>
      </c>
      <c r="S73">
        <v>17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26</v>
      </c>
      <c r="J74">
        <v>4285</v>
      </c>
      <c r="K74">
        <v>30600</v>
      </c>
      <c r="L74">
        <v>3434</v>
      </c>
      <c r="M74">
        <v>3632</v>
      </c>
      <c r="N74">
        <v>25</v>
      </c>
      <c r="O74">
        <v>27</v>
      </c>
      <c r="P74">
        <v>25</v>
      </c>
      <c r="Q74">
        <v>36</v>
      </c>
      <c r="R74">
        <v>4517</v>
      </c>
      <c r="S74">
        <v>18</v>
      </c>
    </row>
    <row r="75" spans="1:19" x14ac:dyDescent="0.25">
      <c r="A75">
        <v>28</v>
      </c>
      <c r="B75">
        <v>1411.2</v>
      </c>
      <c r="C75">
        <v>28</v>
      </c>
      <c r="D75">
        <v>13</v>
      </c>
      <c r="E75">
        <v>0</v>
      </c>
      <c r="F75">
        <v>0</v>
      </c>
      <c r="G75">
        <v>0</v>
      </c>
      <c r="H75">
        <v>0</v>
      </c>
      <c r="I75">
        <v>26</v>
      </c>
      <c r="J75">
        <v>4544</v>
      </c>
      <c r="K75">
        <v>30688</v>
      </c>
      <c r="L75">
        <v>3715</v>
      </c>
      <c r="M75">
        <v>3788</v>
      </c>
      <c r="N75">
        <v>25</v>
      </c>
      <c r="O75">
        <v>27</v>
      </c>
      <c r="P75">
        <v>25</v>
      </c>
      <c r="Q75">
        <v>36</v>
      </c>
      <c r="R75">
        <v>4553</v>
      </c>
      <c r="S75">
        <v>18</v>
      </c>
    </row>
    <row r="76" spans="1:19" x14ac:dyDescent="0.25">
      <c r="A76">
        <v>27</v>
      </c>
      <c r="B76">
        <v>1360.8</v>
      </c>
      <c r="C76">
        <v>27</v>
      </c>
      <c r="D76">
        <v>11</v>
      </c>
      <c r="E76">
        <v>0</v>
      </c>
      <c r="F76">
        <v>0</v>
      </c>
      <c r="G76">
        <v>0</v>
      </c>
      <c r="H76">
        <v>0</v>
      </c>
      <c r="I76">
        <v>26</v>
      </c>
      <c r="J76">
        <v>4477</v>
      </c>
      <c r="K76">
        <v>30618</v>
      </c>
      <c r="L76">
        <v>3682</v>
      </c>
      <c r="M76">
        <v>3808</v>
      </c>
      <c r="N76">
        <v>25</v>
      </c>
      <c r="O76">
        <v>27</v>
      </c>
      <c r="P76">
        <v>25</v>
      </c>
      <c r="Q76">
        <v>37</v>
      </c>
      <c r="R76">
        <v>4509</v>
      </c>
      <c r="S76">
        <v>18</v>
      </c>
    </row>
    <row r="77" spans="1:19" x14ac:dyDescent="0.25">
      <c r="A77">
        <v>26</v>
      </c>
      <c r="B77">
        <v>1310.4000000000001</v>
      </c>
      <c r="C77">
        <v>26</v>
      </c>
      <c r="D77">
        <v>12</v>
      </c>
      <c r="E77">
        <v>0</v>
      </c>
      <c r="F77">
        <v>0</v>
      </c>
      <c r="G77">
        <v>0</v>
      </c>
      <c r="H77">
        <v>0</v>
      </c>
      <c r="I77">
        <v>26</v>
      </c>
      <c r="J77">
        <v>4908</v>
      </c>
      <c r="K77">
        <v>31677</v>
      </c>
      <c r="L77">
        <v>4148</v>
      </c>
      <c r="M77">
        <v>4253</v>
      </c>
      <c r="N77">
        <v>25</v>
      </c>
      <c r="O77">
        <v>27</v>
      </c>
      <c r="P77">
        <v>25</v>
      </c>
      <c r="Q77">
        <v>37</v>
      </c>
      <c r="R77">
        <v>4733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12</v>
      </c>
      <c r="E78">
        <v>0</v>
      </c>
      <c r="F78">
        <v>0</v>
      </c>
      <c r="G78">
        <v>0</v>
      </c>
      <c r="H78">
        <v>0</v>
      </c>
      <c r="I78">
        <v>40</v>
      </c>
      <c r="J78">
        <v>4436</v>
      </c>
      <c r="K78">
        <v>30347</v>
      </c>
      <c r="L78">
        <v>3612</v>
      </c>
      <c r="M78">
        <v>3743</v>
      </c>
      <c r="N78">
        <v>25</v>
      </c>
      <c r="O78">
        <v>27</v>
      </c>
      <c r="P78">
        <v>25</v>
      </c>
      <c r="Q78">
        <v>36</v>
      </c>
      <c r="R78">
        <v>4486</v>
      </c>
      <c r="S78">
        <v>18</v>
      </c>
    </row>
    <row r="79" spans="1:19" x14ac:dyDescent="0.25">
      <c r="A79">
        <v>24</v>
      </c>
      <c r="B79">
        <v>1209.5999999999999</v>
      </c>
      <c r="C79">
        <v>24</v>
      </c>
      <c r="D79">
        <v>12</v>
      </c>
      <c r="E79">
        <v>0</v>
      </c>
      <c r="F79">
        <v>0</v>
      </c>
      <c r="G79">
        <v>0</v>
      </c>
      <c r="H79">
        <v>0</v>
      </c>
      <c r="I79">
        <v>43</v>
      </c>
      <c r="J79">
        <v>4576</v>
      </c>
      <c r="K79">
        <v>30900</v>
      </c>
      <c r="L79">
        <v>3744</v>
      </c>
      <c r="M79">
        <v>3882</v>
      </c>
      <c r="N79">
        <v>30</v>
      </c>
      <c r="O79">
        <v>27</v>
      </c>
      <c r="P79">
        <v>25</v>
      </c>
      <c r="Q79">
        <v>36</v>
      </c>
      <c r="R79">
        <v>4489</v>
      </c>
      <c r="S79">
        <v>19</v>
      </c>
    </row>
    <row r="80" spans="1:19" x14ac:dyDescent="0.25">
      <c r="A80">
        <v>23</v>
      </c>
      <c r="B80">
        <v>1159.2</v>
      </c>
      <c r="C80">
        <v>23</v>
      </c>
      <c r="D80">
        <v>16</v>
      </c>
      <c r="E80">
        <v>0</v>
      </c>
      <c r="F80">
        <v>0</v>
      </c>
      <c r="G80">
        <v>0</v>
      </c>
      <c r="H80">
        <v>0</v>
      </c>
      <c r="I80">
        <v>26</v>
      </c>
      <c r="J80">
        <v>4588</v>
      </c>
      <c r="K80">
        <v>30673</v>
      </c>
      <c r="L80">
        <v>3782</v>
      </c>
      <c r="M80">
        <v>3999</v>
      </c>
      <c r="N80">
        <v>25</v>
      </c>
      <c r="O80">
        <v>28</v>
      </c>
      <c r="P80">
        <v>25</v>
      </c>
      <c r="Q80">
        <v>74</v>
      </c>
      <c r="R80">
        <v>4549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11</v>
      </c>
      <c r="E81">
        <v>0</v>
      </c>
      <c r="F81">
        <v>0</v>
      </c>
      <c r="G81">
        <v>0</v>
      </c>
      <c r="H81">
        <v>0</v>
      </c>
      <c r="I81">
        <v>26</v>
      </c>
      <c r="J81">
        <v>4491</v>
      </c>
      <c r="K81">
        <v>30690</v>
      </c>
      <c r="L81">
        <v>3630</v>
      </c>
      <c r="M81">
        <v>3780</v>
      </c>
      <c r="N81">
        <v>25</v>
      </c>
      <c r="O81">
        <v>27</v>
      </c>
      <c r="P81">
        <v>25</v>
      </c>
      <c r="Q81">
        <v>36</v>
      </c>
      <c r="R81">
        <v>4497</v>
      </c>
      <c r="S81">
        <v>18</v>
      </c>
    </row>
    <row r="82" spans="1:19" x14ac:dyDescent="0.25">
      <c r="A82">
        <v>21</v>
      </c>
      <c r="B82">
        <v>1058.4000000000001</v>
      </c>
      <c r="C82">
        <v>21</v>
      </c>
      <c r="D82">
        <v>13</v>
      </c>
      <c r="E82">
        <v>0</v>
      </c>
      <c r="F82">
        <v>0</v>
      </c>
      <c r="G82">
        <v>0</v>
      </c>
      <c r="H82">
        <v>0</v>
      </c>
      <c r="I82">
        <v>32</v>
      </c>
      <c r="J82">
        <v>4604</v>
      </c>
      <c r="K82">
        <v>30893</v>
      </c>
      <c r="L82">
        <v>3653</v>
      </c>
      <c r="M82">
        <v>3879</v>
      </c>
      <c r="N82">
        <v>28</v>
      </c>
      <c r="O82">
        <v>27</v>
      </c>
      <c r="P82">
        <v>25</v>
      </c>
      <c r="Q82">
        <v>36</v>
      </c>
      <c r="R82">
        <v>4526</v>
      </c>
      <c r="S82">
        <v>18</v>
      </c>
    </row>
    <row r="83" spans="1:19" x14ac:dyDescent="0.25">
      <c r="A83">
        <v>20</v>
      </c>
      <c r="B83">
        <v>1008</v>
      </c>
      <c r="C83">
        <v>20</v>
      </c>
      <c r="D83">
        <v>12</v>
      </c>
      <c r="E83">
        <v>0</v>
      </c>
      <c r="F83">
        <v>0</v>
      </c>
      <c r="G83">
        <v>0</v>
      </c>
      <c r="H83">
        <v>0</v>
      </c>
      <c r="I83">
        <v>27</v>
      </c>
      <c r="J83">
        <v>4880</v>
      </c>
      <c r="K83">
        <v>30865</v>
      </c>
      <c r="L83">
        <v>3849</v>
      </c>
      <c r="M83">
        <v>4220</v>
      </c>
      <c r="N83">
        <v>30</v>
      </c>
      <c r="O83">
        <v>27</v>
      </c>
      <c r="P83">
        <v>25</v>
      </c>
      <c r="Q83">
        <v>37</v>
      </c>
      <c r="R83">
        <v>4716</v>
      </c>
      <c r="S83">
        <v>19</v>
      </c>
    </row>
    <row r="84" spans="1:19" x14ac:dyDescent="0.25">
      <c r="A84">
        <v>19</v>
      </c>
      <c r="B84">
        <v>957.6</v>
      </c>
      <c r="C84">
        <v>19</v>
      </c>
      <c r="D84">
        <v>13</v>
      </c>
      <c r="E84">
        <v>0</v>
      </c>
      <c r="F84">
        <v>0</v>
      </c>
      <c r="G84">
        <v>0</v>
      </c>
      <c r="H84">
        <v>0</v>
      </c>
      <c r="I84">
        <v>26</v>
      </c>
      <c r="J84">
        <v>4698</v>
      </c>
      <c r="K84">
        <v>30762</v>
      </c>
      <c r="L84">
        <v>3940</v>
      </c>
      <c r="M84">
        <v>3972</v>
      </c>
      <c r="N84">
        <v>25</v>
      </c>
      <c r="O84">
        <v>27</v>
      </c>
      <c r="P84">
        <v>28</v>
      </c>
      <c r="Q84">
        <v>38</v>
      </c>
      <c r="R84">
        <v>4515</v>
      </c>
      <c r="S84">
        <v>20</v>
      </c>
    </row>
    <row r="85" spans="1:19" x14ac:dyDescent="0.25">
      <c r="A85">
        <v>18</v>
      </c>
      <c r="B85">
        <v>907.2</v>
      </c>
      <c r="C85">
        <v>18</v>
      </c>
      <c r="D85">
        <v>11</v>
      </c>
      <c r="E85">
        <v>0</v>
      </c>
      <c r="F85">
        <v>0</v>
      </c>
      <c r="G85">
        <v>0</v>
      </c>
      <c r="H85">
        <v>0</v>
      </c>
      <c r="I85">
        <v>27</v>
      </c>
      <c r="J85">
        <v>4560</v>
      </c>
      <c r="K85">
        <v>30521</v>
      </c>
      <c r="L85">
        <v>3512</v>
      </c>
      <c r="M85">
        <v>3902</v>
      </c>
      <c r="N85">
        <v>25</v>
      </c>
      <c r="O85">
        <v>28</v>
      </c>
      <c r="P85">
        <v>25</v>
      </c>
      <c r="Q85">
        <v>37</v>
      </c>
      <c r="R85">
        <v>4446</v>
      </c>
      <c r="S85">
        <v>18</v>
      </c>
    </row>
    <row r="86" spans="1:19" x14ac:dyDescent="0.25">
      <c r="A86">
        <v>17</v>
      </c>
      <c r="B86">
        <v>856.8</v>
      </c>
      <c r="C86">
        <v>17</v>
      </c>
      <c r="D86">
        <v>11</v>
      </c>
      <c r="E86">
        <v>0</v>
      </c>
      <c r="F86">
        <v>0</v>
      </c>
      <c r="G86">
        <v>0</v>
      </c>
      <c r="H86">
        <v>0</v>
      </c>
      <c r="I86">
        <v>26</v>
      </c>
      <c r="J86">
        <v>4722</v>
      </c>
      <c r="K86">
        <v>30526</v>
      </c>
      <c r="L86">
        <v>3762</v>
      </c>
      <c r="M86">
        <v>4030</v>
      </c>
      <c r="N86">
        <v>25</v>
      </c>
      <c r="O86">
        <v>27</v>
      </c>
      <c r="P86">
        <v>25</v>
      </c>
      <c r="Q86">
        <v>38</v>
      </c>
      <c r="R86">
        <v>4597</v>
      </c>
      <c r="S86">
        <v>24</v>
      </c>
    </row>
    <row r="87" spans="1:19" x14ac:dyDescent="0.25">
      <c r="A87">
        <v>16</v>
      </c>
      <c r="B87">
        <v>806.4</v>
      </c>
      <c r="C87">
        <v>16</v>
      </c>
      <c r="D87">
        <v>11</v>
      </c>
      <c r="E87">
        <v>0</v>
      </c>
      <c r="F87">
        <v>0</v>
      </c>
      <c r="G87">
        <v>0</v>
      </c>
      <c r="H87">
        <v>0</v>
      </c>
      <c r="I87">
        <v>49</v>
      </c>
      <c r="J87">
        <v>4675</v>
      </c>
      <c r="K87">
        <v>30802</v>
      </c>
      <c r="L87">
        <v>3808</v>
      </c>
      <c r="M87">
        <v>3984</v>
      </c>
      <c r="N87">
        <v>25</v>
      </c>
      <c r="O87">
        <v>28</v>
      </c>
      <c r="P87">
        <v>25</v>
      </c>
      <c r="Q87">
        <v>37</v>
      </c>
      <c r="R87">
        <v>4521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12</v>
      </c>
      <c r="E88">
        <v>0</v>
      </c>
      <c r="F88">
        <v>0</v>
      </c>
      <c r="G88">
        <v>0</v>
      </c>
      <c r="H88">
        <v>0</v>
      </c>
      <c r="I88">
        <v>26</v>
      </c>
      <c r="J88">
        <v>4395</v>
      </c>
      <c r="K88">
        <v>30080</v>
      </c>
      <c r="L88">
        <v>3451</v>
      </c>
      <c r="M88">
        <v>3787</v>
      </c>
      <c r="N88">
        <v>25</v>
      </c>
      <c r="O88">
        <v>27</v>
      </c>
      <c r="P88">
        <v>25</v>
      </c>
      <c r="Q88">
        <v>36</v>
      </c>
      <c r="R88">
        <v>4477</v>
      </c>
      <c r="S88">
        <v>31</v>
      </c>
    </row>
    <row r="89" spans="1:19" x14ac:dyDescent="0.25">
      <c r="A89">
        <v>14</v>
      </c>
      <c r="B89">
        <v>705.6</v>
      </c>
      <c r="C89">
        <v>14</v>
      </c>
      <c r="D89">
        <v>11</v>
      </c>
      <c r="E89">
        <v>0</v>
      </c>
      <c r="F89">
        <v>0</v>
      </c>
      <c r="G89">
        <v>0</v>
      </c>
      <c r="H89">
        <v>0</v>
      </c>
      <c r="I89">
        <v>26</v>
      </c>
      <c r="J89">
        <v>4651</v>
      </c>
      <c r="K89">
        <v>30600</v>
      </c>
      <c r="L89">
        <v>3740</v>
      </c>
      <c r="M89">
        <v>4038</v>
      </c>
      <c r="N89">
        <v>27</v>
      </c>
      <c r="O89">
        <v>28</v>
      </c>
      <c r="P89">
        <v>25</v>
      </c>
      <c r="Q89">
        <v>36</v>
      </c>
      <c r="R89">
        <v>4630</v>
      </c>
      <c r="S89">
        <v>18</v>
      </c>
    </row>
    <row r="90" spans="1:19" x14ac:dyDescent="0.25">
      <c r="A90">
        <v>13</v>
      </c>
      <c r="B90">
        <v>655.20000000000005</v>
      </c>
      <c r="C90">
        <v>13</v>
      </c>
      <c r="D90">
        <v>12</v>
      </c>
      <c r="E90">
        <v>0</v>
      </c>
      <c r="F90">
        <v>0</v>
      </c>
      <c r="G90">
        <v>0</v>
      </c>
      <c r="H90">
        <v>0</v>
      </c>
      <c r="I90">
        <v>26</v>
      </c>
      <c r="J90">
        <v>4942</v>
      </c>
      <c r="K90">
        <v>30747</v>
      </c>
      <c r="L90">
        <v>4026</v>
      </c>
      <c r="M90">
        <v>4308</v>
      </c>
      <c r="N90">
        <v>26</v>
      </c>
      <c r="O90">
        <v>27</v>
      </c>
      <c r="P90">
        <v>25</v>
      </c>
      <c r="Q90">
        <v>37</v>
      </c>
      <c r="R90">
        <v>4730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12</v>
      </c>
      <c r="E91">
        <v>0</v>
      </c>
      <c r="F91">
        <v>0</v>
      </c>
      <c r="G91">
        <v>0</v>
      </c>
      <c r="H91">
        <v>0</v>
      </c>
      <c r="I91">
        <v>26</v>
      </c>
      <c r="J91">
        <v>4457</v>
      </c>
      <c r="K91">
        <v>30213</v>
      </c>
      <c r="L91">
        <v>3646</v>
      </c>
      <c r="M91">
        <v>3819</v>
      </c>
      <c r="N91">
        <v>25</v>
      </c>
      <c r="O91">
        <v>27</v>
      </c>
      <c r="P91">
        <v>25</v>
      </c>
      <c r="Q91">
        <v>36</v>
      </c>
      <c r="R91">
        <v>4484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17</v>
      </c>
      <c r="E92">
        <v>0</v>
      </c>
      <c r="F92">
        <v>0</v>
      </c>
      <c r="G92">
        <v>0</v>
      </c>
      <c r="H92">
        <v>0</v>
      </c>
      <c r="I92">
        <v>25</v>
      </c>
      <c r="J92">
        <v>4475</v>
      </c>
      <c r="K92">
        <v>29951</v>
      </c>
      <c r="L92">
        <v>3477</v>
      </c>
      <c r="M92">
        <v>3829</v>
      </c>
      <c r="N92">
        <v>34</v>
      </c>
      <c r="O92">
        <v>28</v>
      </c>
      <c r="P92">
        <v>25</v>
      </c>
      <c r="Q92">
        <v>36</v>
      </c>
      <c r="R92">
        <v>4470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26</v>
      </c>
      <c r="J93">
        <v>4596</v>
      </c>
      <c r="K93">
        <v>30123</v>
      </c>
      <c r="L93">
        <v>3792</v>
      </c>
      <c r="M93">
        <v>3943</v>
      </c>
      <c r="N93">
        <v>25</v>
      </c>
      <c r="O93">
        <v>27</v>
      </c>
      <c r="P93">
        <v>25</v>
      </c>
      <c r="Q93">
        <v>36</v>
      </c>
      <c r="R93">
        <v>4559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11</v>
      </c>
      <c r="E94">
        <v>0</v>
      </c>
      <c r="F94">
        <v>0</v>
      </c>
      <c r="G94">
        <v>0</v>
      </c>
      <c r="H94">
        <v>0</v>
      </c>
      <c r="I94">
        <v>25</v>
      </c>
      <c r="J94">
        <v>4604</v>
      </c>
      <c r="K94">
        <v>30005</v>
      </c>
      <c r="L94">
        <v>3812</v>
      </c>
      <c r="M94">
        <v>3921</v>
      </c>
      <c r="N94">
        <v>25</v>
      </c>
      <c r="O94">
        <v>27</v>
      </c>
      <c r="P94">
        <v>35</v>
      </c>
      <c r="Q94">
        <v>38</v>
      </c>
      <c r="R94">
        <v>4525</v>
      </c>
      <c r="S94">
        <v>50</v>
      </c>
    </row>
    <row r="95" spans="1:19" x14ac:dyDescent="0.25">
      <c r="A95">
        <v>8</v>
      </c>
      <c r="B95">
        <v>403.2</v>
      </c>
      <c r="C95">
        <v>8</v>
      </c>
      <c r="D95">
        <v>12</v>
      </c>
      <c r="E95">
        <v>0</v>
      </c>
      <c r="F95">
        <v>0</v>
      </c>
      <c r="G95">
        <v>0</v>
      </c>
      <c r="H95">
        <v>0</v>
      </c>
      <c r="I95">
        <v>32</v>
      </c>
      <c r="J95">
        <v>4431</v>
      </c>
      <c r="K95">
        <v>29916</v>
      </c>
      <c r="L95">
        <v>3580</v>
      </c>
      <c r="M95">
        <v>3741</v>
      </c>
      <c r="N95">
        <v>25</v>
      </c>
      <c r="O95">
        <v>27</v>
      </c>
      <c r="P95">
        <v>27</v>
      </c>
      <c r="Q95">
        <v>39</v>
      </c>
      <c r="R95">
        <v>4461</v>
      </c>
      <c r="S95">
        <v>44</v>
      </c>
    </row>
    <row r="96" spans="1:19" x14ac:dyDescent="0.25">
      <c r="A96">
        <v>7</v>
      </c>
      <c r="B96">
        <v>352.8</v>
      </c>
      <c r="C96">
        <v>7</v>
      </c>
      <c r="D96">
        <v>11</v>
      </c>
      <c r="E96">
        <v>0</v>
      </c>
      <c r="F96">
        <v>0</v>
      </c>
      <c r="G96">
        <v>0</v>
      </c>
      <c r="H96">
        <v>0</v>
      </c>
      <c r="I96">
        <v>25</v>
      </c>
      <c r="J96">
        <v>3898</v>
      </c>
      <c r="K96">
        <v>29848</v>
      </c>
      <c r="L96">
        <v>3199</v>
      </c>
      <c r="M96">
        <v>3263</v>
      </c>
      <c r="N96">
        <v>26</v>
      </c>
      <c r="O96">
        <v>27</v>
      </c>
      <c r="P96">
        <v>25</v>
      </c>
      <c r="Q96">
        <v>35</v>
      </c>
      <c r="R96">
        <v>4622</v>
      </c>
      <c r="S96">
        <v>18</v>
      </c>
    </row>
    <row r="97" spans="1:19" x14ac:dyDescent="0.25">
      <c r="A97">
        <v>6</v>
      </c>
      <c r="B97">
        <v>302.39999999999998</v>
      </c>
      <c r="C97">
        <v>6</v>
      </c>
      <c r="D97">
        <v>12</v>
      </c>
      <c r="E97">
        <v>0</v>
      </c>
      <c r="F97">
        <v>0</v>
      </c>
      <c r="G97">
        <v>0</v>
      </c>
      <c r="H97">
        <v>0</v>
      </c>
      <c r="I97">
        <v>26</v>
      </c>
      <c r="J97">
        <v>4344</v>
      </c>
      <c r="K97">
        <v>29374</v>
      </c>
      <c r="L97">
        <v>3648</v>
      </c>
      <c r="M97">
        <v>3595</v>
      </c>
      <c r="N97">
        <v>25</v>
      </c>
      <c r="O97">
        <v>27</v>
      </c>
      <c r="P97">
        <v>25</v>
      </c>
      <c r="Q97">
        <v>36</v>
      </c>
      <c r="R97">
        <v>4577</v>
      </c>
      <c r="S97">
        <v>19</v>
      </c>
    </row>
    <row r="98" spans="1:19" x14ac:dyDescent="0.25">
      <c r="A98">
        <v>5</v>
      </c>
      <c r="B98">
        <v>252</v>
      </c>
      <c r="C98">
        <v>5</v>
      </c>
      <c r="D98">
        <v>12</v>
      </c>
      <c r="E98">
        <v>0</v>
      </c>
      <c r="F98">
        <v>0</v>
      </c>
      <c r="G98">
        <v>0</v>
      </c>
      <c r="H98">
        <v>0</v>
      </c>
      <c r="I98">
        <v>28</v>
      </c>
      <c r="J98">
        <v>4230</v>
      </c>
      <c r="K98">
        <v>29377</v>
      </c>
      <c r="L98">
        <v>3534</v>
      </c>
      <c r="M98">
        <v>3515</v>
      </c>
      <c r="N98">
        <v>25</v>
      </c>
      <c r="O98">
        <v>27</v>
      </c>
      <c r="P98">
        <v>25</v>
      </c>
      <c r="Q98">
        <v>35</v>
      </c>
      <c r="R98">
        <v>4436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14</v>
      </c>
      <c r="E99">
        <v>0</v>
      </c>
      <c r="F99">
        <v>0</v>
      </c>
      <c r="G99">
        <v>0</v>
      </c>
      <c r="H99">
        <v>0</v>
      </c>
      <c r="I99">
        <v>90</v>
      </c>
      <c r="J99">
        <v>4241</v>
      </c>
      <c r="K99">
        <v>28698</v>
      </c>
      <c r="L99">
        <v>3422</v>
      </c>
      <c r="M99">
        <v>3547</v>
      </c>
      <c r="N99">
        <v>54</v>
      </c>
      <c r="O99">
        <v>27</v>
      </c>
      <c r="P99">
        <v>26</v>
      </c>
      <c r="Q99">
        <v>38</v>
      </c>
      <c r="R99">
        <v>4530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26</v>
      </c>
      <c r="J100">
        <v>4684</v>
      </c>
      <c r="K100">
        <v>29259</v>
      </c>
      <c r="L100">
        <v>3875</v>
      </c>
      <c r="M100">
        <v>3922</v>
      </c>
      <c r="N100">
        <v>26</v>
      </c>
      <c r="O100">
        <v>27</v>
      </c>
      <c r="P100">
        <v>24</v>
      </c>
      <c r="Q100">
        <v>35</v>
      </c>
      <c r="R100">
        <v>4527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18</v>
      </c>
      <c r="E101">
        <v>0</v>
      </c>
      <c r="F101">
        <v>0</v>
      </c>
      <c r="G101">
        <v>0</v>
      </c>
      <c r="H101">
        <v>0</v>
      </c>
      <c r="I101">
        <v>26</v>
      </c>
      <c r="J101">
        <v>4544</v>
      </c>
      <c r="K101">
        <v>28874</v>
      </c>
      <c r="L101">
        <v>3775</v>
      </c>
      <c r="M101">
        <v>3763</v>
      </c>
      <c r="N101">
        <v>26</v>
      </c>
      <c r="O101">
        <v>27</v>
      </c>
      <c r="P101">
        <v>25</v>
      </c>
      <c r="Q101">
        <v>34</v>
      </c>
      <c r="R101">
        <v>4428</v>
      </c>
      <c r="S101">
        <v>18</v>
      </c>
    </row>
    <row r="102" spans="1:19" x14ac:dyDescent="0.25">
      <c r="A102">
        <v>1</v>
      </c>
      <c r="B102">
        <v>50.4</v>
      </c>
      <c r="C102">
        <v>1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26</v>
      </c>
      <c r="J102">
        <v>4402</v>
      </c>
      <c r="K102">
        <v>27346</v>
      </c>
      <c r="L102">
        <v>3679</v>
      </c>
      <c r="M102">
        <v>3469</v>
      </c>
      <c r="N102">
        <v>25</v>
      </c>
      <c r="O102">
        <v>61</v>
      </c>
      <c r="P102">
        <v>25</v>
      </c>
      <c r="Q102">
        <v>35</v>
      </c>
      <c r="R102">
        <v>4584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421(0 4 3 5 1 6 2)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5040</v>
      </c>
      <c r="C3">
        <f>Time!C3</f>
        <v>100</v>
      </c>
      <c r="D3">
        <f>_xlfn.RANK.EQ('Time-I'!D3,'Time-I'!D3:O3,0)</f>
        <v>6</v>
      </c>
      <c r="E3">
        <f>_xlfn.RANK.EQ('Time-I'!E3,'Time-I'!D3:O3,0)</f>
        <v>8</v>
      </c>
      <c r="F3">
        <f>_xlfn.RANK.EQ('Time-I'!F3,'Time-I'!D3:O3,0)</f>
        <v>2</v>
      </c>
      <c r="G3">
        <f>_xlfn.RANK.EQ('Time-I'!G3,'Time-I'!D3:O3,0)</f>
        <v>1</v>
      </c>
      <c r="H3">
        <f>_xlfn.RANK.EQ('Time-I'!H3,'Time-I'!D3:O3,0)</f>
        <v>4</v>
      </c>
      <c r="I3">
        <f>_xlfn.RANK.EQ('Time-I'!I3,'Time-I'!D3:O3,0)</f>
        <v>5</v>
      </c>
      <c r="J3">
        <f>_xlfn.RANK.EQ('Time-I'!J3,'Time-I'!D3:O3,0)</f>
        <v>11</v>
      </c>
      <c r="K3">
        <f>_xlfn.RANK.EQ('Time-I'!K3,'Time-I'!D3:O3,0)</f>
        <v>7</v>
      </c>
      <c r="L3">
        <f>_xlfn.RANK.EQ('Time-I'!L3,'Time-I'!D3:O3,0)</f>
        <v>10</v>
      </c>
      <c r="M3">
        <f>_xlfn.RANK.EQ('Time-I'!M3,'Time-I'!D3:O3,0)</f>
        <v>9</v>
      </c>
      <c r="N3">
        <f>_xlfn.RANK.EQ('Time-I'!N3,'Time-I'!D3:O3,0)</f>
        <v>3</v>
      </c>
      <c r="O3">
        <f>_xlfn.RANK.EQ('Time-I'!O3,'Time-I'!D3:O3,0)</f>
        <v>12</v>
      </c>
      <c r="S3">
        <f>12*100/(K_Time*(K_Time+1))*(SUM(D107:O107)-(K_Time*(K_Time+1)^2)/4)</f>
        <v>934.65153846153908</v>
      </c>
    </row>
    <row r="4" spans="1:19" x14ac:dyDescent="0.25">
      <c r="A4">
        <f>Time!A4</f>
        <v>99</v>
      </c>
      <c r="B4">
        <f>Time!B4</f>
        <v>4989.6000000000004</v>
      </c>
      <c r="C4">
        <f>Time!C4</f>
        <v>99</v>
      </c>
      <c r="D4">
        <f>_xlfn.RANK.EQ('Time-I'!D4,'Time-I'!D4:O4,0)</f>
        <v>12</v>
      </c>
      <c r="E4">
        <f>_xlfn.RANK.EQ('Time-I'!E4,'Time-I'!D4:O4,0)</f>
        <v>6</v>
      </c>
      <c r="F4">
        <f>_xlfn.RANK.EQ('Time-I'!F4,'Time-I'!D4:O4,0)</f>
        <v>3</v>
      </c>
      <c r="G4">
        <f>_xlfn.RANK.EQ('Time-I'!G4,'Time-I'!D4:O4,0)</f>
        <v>1</v>
      </c>
      <c r="H4">
        <f>_xlfn.RANK.EQ('Time-I'!H4,'Time-I'!D4:O4,0)</f>
        <v>4</v>
      </c>
      <c r="I4">
        <f>_xlfn.RANK.EQ('Time-I'!I4,'Time-I'!D4:O4,0)</f>
        <v>5</v>
      </c>
      <c r="J4">
        <f>_xlfn.RANK.EQ('Time-I'!J4,'Time-I'!D4:O4,0)</f>
        <v>8</v>
      </c>
      <c r="K4">
        <f>_xlfn.RANK.EQ('Time-I'!K4,'Time-I'!D4:O4,0)</f>
        <v>9</v>
      </c>
      <c r="L4">
        <f>_xlfn.RANK.EQ('Time-I'!L4,'Time-I'!D4:O4,0)</f>
        <v>10</v>
      </c>
      <c r="M4">
        <f>_xlfn.RANK.EQ('Time-I'!M4,'Time-I'!D4:O4,0)</f>
        <v>7</v>
      </c>
      <c r="N4">
        <f>_xlfn.RANK.EQ('Time-I'!N4,'Time-I'!D4:O4,0)</f>
        <v>2</v>
      </c>
      <c r="O4">
        <f>_xlfn.RANK.EQ('Time-I'!O4,'Time-I'!D4:O4,0)</f>
        <v>11</v>
      </c>
    </row>
    <row r="5" spans="1:19" x14ac:dyDescent="0.25">
      <c r="A5">
        <f>Time!A5</f>
        <v>98</v>
      </c>
      <c r="B5">
        <f>Time!B5</f>
        <v>4939.2</v>
      </c>
      <c r="C5">
        <f>Time!C5</f>
        <v>98</v>
      </c>
      <c r="D5">
        <f>_xlfn.RANK.EQ('Time-I'!D5,'Time-I'!D5:O5,0)</f>
        <v>12</v>
      </c>
      <c r="E5">
        <f>_xlfn.RANK.EQ('Time-I'!E5,'Time-I'!D5:O5,0)</f>
        <v>6</v>
      </c>
      <c r="F5">
        <f>_xlfn.RANK.EQ('Time-I'!F5,'Time-I'!D5:O5,0)</f>
        <v>3</v>
      </c>
      <c r="G5">
        <f>_xlfn.RANK.EQ('Time-I'!G5,'Time-I'!D5:O5,0)</f>
        <v>1</v>
      </c>
      <c r="H5">
        <f>_xlfn.RANK.EQ('Time-I'!H5,'Time-I'!D5:O5,0)</f>
        <v>4</v>
      </c>
      <c r="I5">
        <f>_xlfn.RANK.EQ('Time-I'!I5,'Time-I'!D5:O5,0)</f>
        <v>5</v>
      </c>
      <c r="J5">
        <f>_xlfn.RANK.EQ('Time-I'!J5,'Time-I'!D5:O5,0)</f>
        <v>9</v>
      </c>
      <c r="K5">
        <f>_xlfn.RANK.EQ('Time-I'!K5,'Time-I'!D5:O5,0)</f>
        <v>8</v>
      </c>
      <c r="L5">
        <f>_xlfn.RANK.EQ('Time-I'!L5,'Time-I'!D5:O5,0)</f>
        <v>10</v>
      </c>
      <c r="M5">
        <f>_xlfn.RANK.EQ('Time-I'!M5,'Time-I'!D5:O5,0)</f>
        <v>7</v>
      </c>
      <c r="N5">
        <f>_xlfn.RANK.EQ('Time-I'!N5,'Time-I'!D5:O5,0)</f>
        <v>2</v>
      </c>
      <c r="O5">
        <f>_xlfn.RANK.EQ('Time-I'!O5,'Time-I'!D5:O5,0)</f>
        <v>11</v>
      </c>
    </row>
    <row r="6" spans="1:19" x14ac:dyDescent="0.25">
      <c r="A6">
        <f>Time!A6</f>
        <v>97</v>
      </c>
      <c r="B6">
        <f>Time!B6</f>
        <v>4888.8</v>
      </c>
      <c r="C6">
        <f>Time!C6</f>
        <v>97</v>
      </c>
      <c r="D6">
        <f>_xlfn.RANK.EQ('Time-I'!D6,'Time-I'!D6:O6,0)</f>
        <v>12</v>
      </c>
      <c r="E6">
        <f>_xlfn.RANK.EQ('Time-I'!E6,'Time-I'!D6:O6,0)</f>
        <v>9</v>
      </c>
      <c r="F6">
        <f>_xlfn.RANK.EQ('Time-I'!F6,'Time-I'!D6:O6,0)</f>
        <v>3</v>
      </c>
      <c r="G6">
        <f>_xlfn.RANK.EQ('Time-I'!G6,'Time-I'!D6:O6,0)</f>
        <v>1</v>
      </c>
      <c r="H6">
        <f>_xlfn.RANK.EQ('Time-I'!H6,'Time-I'!D6:O6,0)</f>
        <v>4</v>
      </c>
      <c r="I6">
        <f>_xlfn.RANK.EQ('Time-I'!I6,'Time-I'!D6:O6,0)</f>
        <v>5</v>
      </c>
      <c r="J6">
        <f>_xlfn.RANK.EQ('Time-I'!J6,'Time-I'!D6:O6,0)</f>
        <v>8</v>
      </c>
      <c r="K6">
        <f>_xlfn.RANK.EQ('Time-I'!K6,'Time-I'!D6:O6,0)</f>
        <v>7</v>
      </c>
      <c r="L6">
        <f>_xlfn.RANK.EQ('Time-I'!L6,'Time-I'!D6:O6,0)</f>
        <v>10</v>
      </c>
      <c r="M6">
        <f>_xlfn.RANK.EQ('Time-I'!M6,'Time-I'!D6:O6,0)</f>
        <v>6</v>
      </c>
      <c r="N6">
        <f>_xlfn.RANK.EQ('Time-I'!N6,'Time-I'!D6:O6,0)</f>
        <v>2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4838.3999999999996</v>
      </c>
      <c r="C7">
        <f>Time!C7</f>
        <v>96</v>
      </c>
      <c r="D7">
        <f>_xlfn.RANK.EQ('Time-I'!D7,'Time-I'!D7:O7,0)</f>
        <v>11</v>
      </c>
      <c r="E7">
        <f>_xlfn.RANK.EQ('Time-I'!E7,'Time-I'!D7:O7,0)</f>
        <v>7</v>
      </c>
      <c r="F7">
        <f>_xlfn.RANK.EQ('Time-I'!F7,'Time-I'!D7:O7,0)</f>
        <v>3</v>
      </c>
      <c r="G7">
        <f>_xlfn.RANK.EQ('Time-I'!G7,'Time-I'!D7:O7,0)</f>
        <v>1</v>
      </c>
      <c r="H7">
        <f>_xlfn.RANK.EQ('Time-I'!H7,'Time-I'!D7:O7,0)</f>
        <v>4</v>
      </c>
      <c r="I7">
        <f>_xlfn.RANK.EQ('Time-I'!I7,'Time-I'!D7:O7,0)</f>
        <v>5</v>
      </c>
      <c r="J7">
        <f>_xlfn.RANK.EQ('Time-I'!J7,'Time-I'!D7:O7,0)</f>
        <v>9</v>
      </c>
      <c r="K7">
        <f>_xlfn.RANK.EQ('Time-I'!K7,'Time-I'!D7:O7,0)</f>
        <v>8</v>
      </c>
      <c r="L7">
        <f>_xlfn.RANK.EQ('Time-I'!L7,'Time-I'!D7:O7,0)</f>
        <v>9</v>
      </c>
      <c r="M7">
        <f>_xlfn.RANK.EQ('Time-I'!M7,'Time-I'!D7:O7,0)</f>
        <v>6</v>
      </c>
      <c r="N7">
        <f>_xlfn.RANK.EQ('Time-I'!N7,'Time-I'!D7:O7,0)</f>
        <v>2</v>
      </c>
      <c r="O7">
        <f>_xlfn.RANK.EQ('Time-I'!O7,'Time-I'!D7:O7,0)</f>
        <v>12</v>
      </c>
    </row>
    <row r="8" spans="1:19" x14ac:dyDescent="0.25">
      <c r="A8">
        <f>Time!A8</f>
        <v>95</v>
      </c>
      <c r="B8">
        <f>Time!B8</f>
        <v>4788</v>
      </c>
      <c r="C8">
        <f>Time!C8</f>
        <v>95</v>
      </c>
      <c r="D8">
        <f>_xlfn.RANK.EQ('Time-I'!D8,'Time-I'!D8:O8,0)</f>
        <v>12</v>
      </c>
      <c r="E8">
        <f>_xlfn.RANK.EQ('Time-I'!E8,'Time-I'!D8:O8,0)</f>
        <v>8</v>
      </c>
      <c r="F8">
        <f>_xlfn.RANK.EQ('Time-I'!F8,'Time-I'!D8:O8,0)</f>
        <v>3</v>
      </c>
      <c r="G8">
        <f>_xlfn.RANK.EQ('Time-I'!G8,'Time-I'!D8:O8,0)</f>
        <v>1</v>
      </c>
      <c r="H8">
        <f>_xlfn.RANK.EQ('Time-I'!H8,'Time-I'!D8:O8,0)</f>
        <v>4</v>
      </c>
      <c r="I8">
        <f>_xlfn.RANK.EQ('Time-I'!I8,'Time-I'!D8:O8,0)</f>
        <v>5</v>
      </c>
      <c r="J8">
        <f>_xlfn.RANK.EQ('Time-I'!J8,'Time-I'!D8:O8,0)</f>
        <v>8</v>
      </c>
      <c r="K8">
        <f>_xlfn.RANK.EQ('Time-I'!K8,'Time-I'!D8:O8,0)</f>
        <v>7</v>
      </c>
      <c r="L8">
        <f>_xlfn.RANK.EQ('Time-I'!L8,'Time-I'!D8:O8,0)</f>
        <v>8</v>
      </c>
      <c r="M8">
        <f>_xlfn.RANK.EQ('Time-I'!M8,'Time-I'!D8:O8,0)</f>
        <v>6</v>
      </c>
      <c r="N8">
        <f>_xlfn.RANK.EQ('Time-I'!N8,'Time-I'!D8:O8,0)</f>
        <v>2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4737.6000000000004</v>
      </c>
      <c r="C9">
        <f>Time!C9</f>
        <v>94</v>
      </c>
      <c r="D9">
        <f>_xlfn.RANK.EQ('Time-I'!D9,'Time-I'!D9:O9,0)</f>
        <v>11</v>
      </c>
      <c r="E9">
        <f>_xlfn.RANK.EQ('Time-I'!E9,'Time-I'!D9:O9,0)</f>
        <v>8</v>
      </c>
      <c r="F9">
        <f>_xlfn.RANK.EQ('Time-I'!F9,'Time-I'!D9:O9,0)</f>
        <v>3</v>
      </c>
      <c r="G9">
        <f>_xlfn.RANK.EQ('Time-I'!G9,'Time-I'!D9:O9,0)</f>
        <v>1</v>
      </c>
      <c r="H9">
        <f>_xlfn.RANK.EQ('Time-I'!H9,'Time-I'!D9:O9,0)</f>
        <v>4</v>
      </c>
      <c r="I9">
        <f>_xlfn.RANK.EQ('Time-I'!I9,'Time-I'!D9:O9,0)</f>
        <v>5</v>
      </c>
      <c r="J9">
        <f>_xlfn.RANK.EQ('Time-I'!J9,'Time-I'!D9:O9,0)</f>
        <v>9</v>
      </c>
      <c r="K9">
        <f>_xlfn.RANK.EQ('Time-I'!K9,'Time-I'!D9:O9,0)</f>
        <v>7</v>
      </c>
      <c r="L9">
        <f>_xlfn.RANK.EQ('Time-I'!L9,'Time-I'!D9:O9,0)</f>
        <v>9</v>
      </c>
      <c r="M9">
        <f>_xlfn.RANK.EQ('Time-I'!M9,'Time-I'!D9:O9,0)</f>
        <v>6</v>
      </c>
      <c r="N9">
        <f>_xlfn.RANK.EQ('Time-I'!N9,'Time-I'!D9:O9,0)</f>
        <v>2</v>
      </c>
      <c r="O9">
        <f>_xlfn.RANK.EQ('Time-I'!O9,'Time-I'!D9:O9,0)</f>
        <v>12</v>
      </c>
    </row>
    <row r="10" spans="1:19" x14ac:dyDescent="0.25">
      <c r="A10">
        <f>Time!A10</f>
        <v>93</v>
      </c>
      <c r="B10">
        <f>Time!B10</f>
        <v>4687.2</v>
      </c>
      <c r="C10">
        <f>Time!C10</f>
        <v>93</v>
      </c>
      <c r="D10">
        <f>_xlfn.RANK.EQ('Time-I'!D10,'Time-I'!D10:O10,0)</f>
        <v>12</v>
      </c>
      <c r="E10">
        <f>_xlfn.RANK.EQ('Time-I'!E10,'Time-I'!D10:O10,0)</f>
        <v>6</v>
      </c>
      <c r="F10">
        <f>_xlfn.RANK.EQ('Time-I'!F10,'Time-I'!D10:O10,0)</f>
        <v>3</v>
      </c>
      <c r="G10">
        <f>_xlfn.RANK.EQ('Time-I'!G10,'Time-I'!D10:O10,0)</f>
        <v>1</v>
      </c>
      <c r="H10">
        <f>_xlfn.RANK.EQ('Time-I'!H10,'Time-I'!D10:O10,0)</f>
        <v>4</v>
      </c>
      <c r="I10">
        <f>_xlfn.RANK.EQ('Time-I'!I10,'Time-I'!D10:O10,0)</f>
        <v>5</v>
      </c>
      <c r="J10">
        <f>_xlfn.RANK.EQ('Time-I'!J10,'Time-I'!D10:O10,0)</f>
        <v>10</v>
      </c>
      <c r="K10">
        <f>_xlfn.RANK.EQ('Time-I'!K10,'Time-I'!D10:O10,0)</f>
        <v>8</v>
      </c>
      <c r="L10">
        <f>_xlfn.RANK.EQ('Time-I'!L10,'Time-I'!D10:O10,0)</f>
        <v>9</v>
      </c>
      <c r="M10">
        <f>_xlfn.RANK.EQ('Time-I'!M10,'Time-I'!D10:O10,0)</f>
        <v>7</v>
      </c>
      <c r="N10">
        <f>_xlfn.RANK.EQ('Time-I'!N10,'Time-I'!D10:O10,0)</f>
        <v>2</v>
      </c>
      <c r="O10">
        <f>_xlfn.RANK.EQ('Time-I'!O10,'Time-I'!D10:O10,0)</f>
        <v>11</v>
      </c>
    </row>
    <row r="11" spans="1:19" x14ac:dyDescent="0.25">
      <c r="A11">
        <f>Time!A11</f>
        <v>92</v>
      </c>
      <c r="B11">
        <f>Time!B11</f>
        <v>4636.8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7</v>
      </c>
      <c r="F11">
        <f>_xlfn.RANK.EQ('Time-I'!F11,'Time-I'!D11:O11,0)</f>
        <v>3</v>
      </c>
      <c r="G11">
        <f>_xlfn.RANK.EQ('Time-I'!G11,'Time-I'!D11:O11,0)</f>
        <v>1</v>
      </c>
      <c r="H11">
        <f>_xlfn.RANK.EQ('Time-I'!H11,'Time-I'!D11:O11,0)</f>
        <v>4</v>
      </c>
      <c r="I11">
        <f>_xlfn.RANK.EQ('Time-I'!I11,'Time-I'!D11:O11,0)</f>
        <v>5</v>
      </c>
      <c r="J11">
        <f>_xlfn.RANK.EQ('Time-I'!J11,'Time-I'!D11:O11,0)</f>
        <v>9</v>
      </c>
      <c r="K11">
        <f>_xlfn.RANK.EQ('Time-I'!K11,'Time-I'!D11:O11,0)</f>
        <v>8</v>
      </c>
      <c r="L11">
        <f>_xlfn.RANK.EQ('Time-I'!L11,'Time-I'!D11:O11,0)</f>
        <v>9</v>
      </c>
      <c r="M11">
        <f>_xlfn.RANK.EQ('Time-I'!M11,'Time-I'!D11:O11,0)</f>
        <v>6</v>
      </c>
      <c r="N11">
        <f>_xlfn.RANK.EQ('Time-I'!N11,'Time-I'!D11:O11,0)</f>
        <v>2</v>
      </c>
      <c r="O11">
        <f>_xlfn.RANK.EQ('Time-I'!O11,'Time-I'!D11:O11,0)</f>
        <v>11</v>
      </c>
    </row>
    <row r="12" spans="1:19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8</v>
      </c>
      <c r="F12">
        <f>_xlfn.RANK.EQ('Time-I'!F12,'Time-I'!D12:O12,0)</f>
        <v>3</v>
      </c>
      <c r="G12">
        <f>_xlfn.RANK.EQ('Time-I'!G12,'Time-I'!D12:O12,0)</f>
        <v>1</v>
      </c>
      <c r="H12">
        <f>_xlfn.RANK.EQ('Time-I'!H12,'Time-I'!D12:O12,0)</f>
        <v>4</v>
      </c>
      <c r="I12">
        <f>_xlfn.RANK.EQ('Time-I'!I12,'Time-I'!D12:O12,0)</f>
        <v>5</v>
      </c>
      <c r="J12">
        <f>_xlfn.RANK.EQ('Time-I'!J12,'Time-I'!D12:O12,0)</f>
        <v>9</v>
      </c>
      <c r="K12">
        <f>_xlfn.RANK.EQ('Time-I'!K12,'Time-I'!D12:O12,0)</f>
        <v>7</v>
      </c>
      <c r="L12">
        <f>_xlfn.RANK.EQ('Time-I'!L12,'Time-I'!D12:O12,0)</f>
        <v>9</v>
      </c>
      <c r="M12">
        <f>_xlfn.RANK.EQ('Time-I'!M12,'Time-I'!D12:O12,0)</f>
        <v>6</v>
      </c>
      <c r="N12">
        <f>_xlfn.RANK.EQ('Time-I'!N12,'Time-I'!D12:O12,0)</f>
        <v>2</v>
      </c>
      <c r="O12">
        <f>_xlfn.RANK.EQ('Time-I'!O12,'Time-I'!D12:O12,0)</f>
        <v>11</v>
      </c>
    </row>
    <row r="13" spans="1:19" x14ac:dyDescent="0.25">
      <c r="A13">
        <f>Time!A13</f>
        <v>90</v>
      </c>
      <c r="B13">
        <f>Time!B13</f>
        <v>4536</v>
      </c>
      <c r="C13">
        <f>Time!C13</f>
        <v>90</v>
      </c>
      <c r="D13">
        <f>_xlfn.RANK.EQ('Time-I'!D13,'Time-I'!D13:O13,0)</f>
        <v>11</v>
      </c>
      <c r="E13">
        <f>_xlfn.RANK.EQ('Time-I'!E13,'Time-I'!D13:O13,0)</f>
        <v>9</v>
      </c>
      <c r="F13">
        <f>_xlfn.RANK.EQ('Time-I'!F13,'Time-I'!D13:O13,0)</f>
        <v>3</v>
      </c>
      <c r="G13">
        <f>_xlfn.RANK.EQ('Time-I'!G13,'Time-I'!D13:O13,0)</f>
        <v>1</v>
      </c>
      <c r="H13">
        <f>_xlfn.RANK.EQ('Time-I'!H13,'Time-I'!D13:O13,0)</f>
        <v>4</v>
      </c>
      <c r="I13">
        <f>_xlfn.RANK.EQ('Time-I'!I13,'Time-I'!D13:O13,0)</f>
        <v>5</v>
      </c>
      <c r="J13">
        <f>_xlfn.RANK.EQ('Time-I'!J13,'Time-I'!D13:O13,0)</f>
        <v>7</v>
      </c>
      <c r="K13">
        <f>_xlfn.RANK.EQ('Time-I'!K13,'Time-I'!D13:O13,0)</f>
        <v>6</v>
      </c>
      <c r="L13">
        <f>_xlfn.RANK.EQ('Time-I'!L13,'Time-I'!D13:O13,0)</f>
        <v>10</v>
      </c>
      <c r="M13">
        <f>_xlfn.RANK.EQ('Time-I'!M13,'Time-I'!D13:O13,0)</f>
        <v>8</v>
      </c>
      <c r="N13">
        <f>_xlfn.RANK.EQ('Time-I'!N13,'Time-I'!D13:O13,0)</f>
        <v>2</v>
      </c>
      <c r="O13">
        <f>_xlfn.RANK.EQ('Time-I'!O13,'Time-I'!D13:O13,0)</f>
        <v>11</v>
      </c>
    </row>
    <row r="14" spans="1:19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8</v>
      </c>
      <c r="F14">
        <f>_xlfn.RANK.EQ('Time-I'!F14,'Time-I'!D14:O14,0)</f>
        <v>3</v>
      </c>
      <c r="G14">
        <f>_xlfn.RANK.EQ('Time-I'!G14,'Time-I'!D14:O14,0)</f>
        <v>1</v>
      </c>
      <c r="H14">
        <f>_xlfn.RANK.EQ('Time-I'!H14,'Time-I'!D14:O14,0)</f>
        <v>4</v>
      </c>
      <c r="I14">
        <f>_xlfn.RANK.EQ('Time-I'!I14,'Time-I'!D14:O14,0)</f>
        <v>5</v>
      </c>
      <c r="J14">
        <f>_xlfn.RANK.EQ('Time-I'!J14,'Time-I'!D14:O14,0)</f>
        <v>9</v>
      </c>
      <c r="K14">
        <f>_xlfn.RANK.EQ('Time-I'!K14,'Time-I'!D14:O14,0)</f>
        <v>6</v>
      </c>
      <c r="L14">
        <f>_xlfn.RANK.EQ('Time-I'!L14,'Time-I'!D14:O14,0)</f>
        <v>9</v>
      </c>
      <c r="M14">
        <f>_xlfn.RANK.EQ('Time-I'!M14,'Time-I'!D14:O14,0)</f>
        <v>7</v>
      </c>
      <c r="N14">
        <f>_xlfn.RANK.EQ('Time-I'!N14,'Time-I'!D14:O14,0)</f>
        <v>2</v>
      </c>
      <c r="O14">
        <f>_xlfn.RANK.EQ('Time-I'!O14,'Time-I'!D14:O14,0)</f>
        <v>11</v>
      </c>
    </row>
    <row r="15" spans="1:19" x14ac:dyDescent="0.25">
      <c r="A15">
        <f>Time!A15</f>
        <v>88</v>
      </c>
      <c r="B15">
        <f>Time!B15</f>
        <v>4435.2</v>
      </c>
      <c r="C15">
        <f>Time!C15</f>
        <v>88</v>
      </c>
      <c r="D15">
        <f>_xlfn.RANK.EQ('Time-I'!D15,'Time-I'!D15:O15,0)</f>
        <v>12</v>
      </c>
      <c r="E15">
        <f>_xlfn.RANK.EQ('Time-I'!E15,'Time-I'!D15:O15,0)</f>
        <v>9</v>
      </c>
      <c r="F15">
        <f>_xlfn.RANK.EQ('Time-I'!F15,'Time-I'!D15:O15,0)</f>
        <v>3</v>
      </c>
      <c r="G15">
        <f>_xlfn.RANK.EQ('Time-I'!G15,'Time-I'!D15:O15,0)</f>
        <v>1</v>
      </c>
      <c r="H15">
        <f>_xlfn.RANK.EQ('Time-I'!H15,'Time-I'!D15:O15,0)</f>
        <v>4</v>
      </c>
      <c r="I15">
        <f>_xlfn.RANK.EQ('Time-I'!I15,'Time-I'!D15:O15,0)</f>
        <v>5</v>
      </c>
      <c r="J15">
        <f>_xlfn.RANK.EQ('Time-I'!J15,'Time-I'!D15:O15,0)</f>
        <v>8</v>
      </c>
      <c r="K15">
        <f>_xlfn.RANK.EQ('Time-I'!K15,'Time-I'!D15:O15,0)</f>
        <v>10</v>
      </c>
      <c r="L15">
        <f>_xlfn.RANK.EQ('Time-I'!L15,'Time-I'!D15:O15,0)</f>
        <v>11</v>
      </c>
      <c r="M15">
        <f>_xlfn.RANK.EQ('Time-I'!M15,'Time-I'!D15:O15,0)</f>
        <v>7</v>
      </c>
      <c r="N15">
        <f>_xlfn.RANK.EQ('Time-I'!N15,'Time-I'!D15:O15,0)</f>
        <v>2</v>
      </c>
      <c r="O15">
        <f>_xlfn.RANK.EQ('Time-I'!O15,'Time-I'!D15:O15,0)</f>
        <v>6</v>
      </c>
    </row>
    <row r="16" spans="1:19" x14ac:dyDescent="0.25">
      <c r="A16">
        <f>Time!A16</f>
        <v>87</v>
      </c>
      <c r="B16">
        <f>Time!B16</f>
        <v>4384.8</v>
      </c>
      <c r="C16">
        <f>Time!C16</f>
        <v>87</v>
      </c>
      <c r="D16">
        <f>_xlfn.RANK.EQ('Time-I'!D16,'Time-I'!D16:O16,0)</f>
        <v>12</v>
      </c>
      <c r="E16">
        <f>_xlfn.RANK.EQ('Time-I'!E16,'Time-I'!D16:O16,0)</f>
        <v>8</v>
      </c>
      <c r="F16">
        <f>_xlfn.RANK.EQ('Time-I'!F16,'Time-I'!D16:O16,0)</f>
        <v>3</v>
      </c>
      <c r="G16">
        <f>_xlfn.RANK.EQ('Time-I'!G16,'Time-I'!D16:O16,0)</f>
        <v>1</v>
      </c>
      <c r="H16">
        <f>_xlfn.RANK.EQ('Time-I'!H16,'Time-I'!D16:O16,0)</f>
        <v>4</v>
      </c>
      <c r="I16">
        <f>_xlfn.RANK.EQ('Time-I'!I16,'Time-I'!D16:O16,0)</f>
        <v>5</v>
      </c>
      <c r="J16">
        <f>_xlfn.RANK.EQ('Time-I'!J16,'Time-I'!D16:O16,0)</f>
        <v>9</v>
      </c>
      <c r="K16">
        <f>_xlfn.RANK.EQ('Time-I'!K16,'Time-I'!D16:O16,0)</f>
        <v>7</v>
      </c>
      <c r="L16">
        <f>_xlfn.RANK.EQ('Time-I'!L16,'Time-I'!D16:O16,0)</f>
        <v>9</v>
      </c>
      <c r="M16">
        <f>_xlfn.RANK.EQ('Time-I'!M16,'Time-I'!D16:O16,0)</f>
        <v>6</v>
      </c>
      <c r="N16">
        <f>_xlfn.RANK.EQ('Time-I'!N16,'Time-I'!D16:O16,0)</f>
        <v>2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_xlfn.RANK.EQ('Time-I'!D17,'Time-I'!D17:O17,0)</f>
        <v>12</v>
      </c>
      <c r="E17">
        <f>_xlfn.RANK.EQ('Time-I'!E17,'Time-I'!D17:O17,0)</f>
        <v>6</v>
      </c>
      <c r="F17">
        <f>_xlfn.RANK.EQ('Time-I'!F17,'Time-I'!D17:O17,0)</f>
        <v>3</v>
      </c>
      <c r="G17">
        <f>_xlfn.RANK.EQ('Time-I'!G17,'Time-I'!D17:O17,0)</f>
        <v>1</v>
      </c>
      <c r="H17">
        <f>_xlfn.RANK.EQ('Time-I'!H17,'Time-I'!D17:O17,0)</f>
        <v>4</v>
      </c>
      <c r="I17">
        <f>_xlfn.RANK.EQ('Time-I'!I17,'Time-I'!D17:O17,0)</f>
        <v>5</v>
      </c>
      <c r="J17">
        <f>_xlfn.RANK.EQ('Time-I'!J17,'Time-I'!D17:O17,0)</f>
        <v>9</v>
      </c>
      <c r="K17">
        <f>_xlfn.RANK.EQ('Time-I'!K17,'Time-I'!D17:O17,0)</f>
        <v>8</v>
      </c>
      <c r="L17">
        <f>_xlfn.RANK.EQ('Time-I'!L17,'Time-I'!D17:O17,0)</f>
        <v>10</v>
      </c>
      <c r="M17">
        <f>_xlfn.RANK.EQ('Time-I'!M17,'Time-I'!D17:O17,0)</f>
        <v>7</v>
      </c>
      <c r="N17">
        <f>_xlfn.RANK.EQ('Time-I'!N17,'Time-I'!D17:O17,0)</f>
        <v>2</v>
      </c>
      <c r="O17">
        <f>_xlfn.RANK.EQ('Time-I'!O17,'Time-I'!D17:O17,0)</f>
        <v>11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6</v>
      </c>
      <c r="F18">
        <f>_xlfn.RANK.EQ('Time-I'!F18,'Time-I'!D18:O18,0)</f>
        <v>3</v>
      </c>
      <c r="G18">
        <f>_xlfn.RANK.EQ('Time-I'!G18,'Time-I'!D18:O18,0)</f>
        <v>1</v>
      </c>
      <c r="H18">
        <f>_xlfn.RANK.EQ('Time-I'!H18,'Time-I'!D18:O18,0)</f>
        <v>4</v>
      </c>
      <c r="I18">
        <f>_xlfn.RANK.EQ('Time-I'!I18,'Time-I'!D18:O18,0)</f>
        <v>5</v>
      </c>
      <c r="J18">
        <f>_xlfn.RANK.EQ('Time-I'!J18,'Time-I'!D18:O18,0)</f>
        <v>9</v>
      </c>
      <c r="K18">
        <f>_xlfn.RANK.EQ('Time-I'!K18,'Time-I'!D18:O18,0)</f>
        <v>8</v>
      </c>
      <c r="L18">
        <f>_xlfn.RANK.EQ('Time-I'!L18,'Time-I'!D18:O18,0)</f>
        <v>9</v>
      </c>
      <c r="M18">
        <f>_xlfn.RANK.EQ('Time-I'!M18,'Time-I'!D18:O18,0)</f>
        <v>7</v>
      </c>
      <c r="N18">
        <f>_xlfn.RANK.EQ('Time-I'!N18,'Time-I'!D18:O18,0)</f>
        <v>2</v>
      </c>
      <c r="O18">
        <f>_xlfn.RANK.EQ('Time-I'!O18,'Time-I'!D18:O18,0)</f>
        <v>11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_xlfn.RANK.EQ('Time-I'!D19,'Time-I'!D19:O19,0)</f>
        <v>12</v>
      </c>
      <c r="E19">
        <f>_xlfn.RANK.EQ('Time-I'!E19,'Time-I'!D19:O19,0)</f>
        <v>8</v>
      </c>
      <c r="F19">
        <f>_xlfn.RANK.EQ('Time-I'!F19,'Time-I'!D19:O19,0)</f>
        <v>3</v>
      </c>
      <c r="G19">
        <f>_xlfn.RANK.EQ('Time-I'!G19,'Time-I'!D19:O19,0)</f>
        <v>1</v>
      </c>
      <c r="H19">
        <f>_xlfn.RANK.EQ('Time-I'!H19,'Time-I'!D19:O19,0)</f>
        <v>4</v>
      </c>
      <c r="I19">
        <f>_xlfn.RANK.EQ('Time-I'!I19,'Time-I'!D19:O19,0)</f>
        <v>5</v>
      </c>
      <c r="J19">
        <f>_xlfn.RANK.EQ('Time-I'!J19,'Time-I'!D19:O19,0)</f>
        <v>8</v>
      </c>
      <c r="K19">
        <f>_xlfn.RANK.EQ('Time-I'!K19,'Time-I'!D19:O19,0)</f>
        <v>7</v>
      </c>
      <c r="L19">
        <f>_xlfn.RANK.EQ('Time-I'!L19,'Time-I'!D19:O19,0)</f>
        <v>8</v>
      </c>
      <c r="M19">
        <f>_xlfn.RANK.EQ('Time-I'!M19,'Time-I'!D19:O19,0)</f>
        <v>6</v>
      </c>
      <c r="N19">
        <f>_xlfn.RANK.EQ('Time-I'!N19,'Time-I'!D19:O19,0)</f>
        <v>2</v>
      </c>
      <c r="O19">
        <f>_xlfn.RANK.EQ('Time-I'!O19,'Time-I'!D19:O19,0)</f>
        <v>11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8</v>
      </c>
      <c r="F20">
        <f>_xlfn.RANK.EQ('Time-I'!F20,'Time-I'!D20:O20,0)</f>
        <v>3</v>
      </c>
      <c r="G20">
        <f>_xlfn.RANK.EQ('Time-I'!G20,'Time-I'!D20:O20,0)</f>
        <v>1</v>
      </c>
      <c r="H20">
        <f>_xlfn.RANK.EQ('Time-I'!H20,'Time-I'!D20:O20,0)</f>
        <v>4</v>
      </c>
      <c r="I20">
        <f>_xlfn.RANK.EQ('Time-I'!I20,'Time-I'!D20:O20,0)</f>
        <v>5</v>
      </c>
      <c r="J20">
        <f>_xlfn.RANK.EQ('Time-I'!J20,'Time-I'!D20:O20,0)</f>
        <v>8</v>
      </c>
      <c r="K20">
        <f>_xlfn.RANK.EQ('Time-I'!K20,'Time-I'!D20:O20,0)</f>
        <v>7</v>
      </c>
      <c r="L20">
        <f>_xlfn.RANK.EQ('Time-I'!L20,'Time-I'!D20:O20,0)</f>
        <v>10</v>
      </c>
      <c r="M20">
        <f>_xlfn.RANK.EQ('Time-I'!M20,'Time-I'!D20:O20,0)</f>
        <v>6</v>
      </c>
      <c r="N20">
        <f>_xlfn.RANK.EQ('Time-I'!N20,'Time-I'!D20:O20,0)</f>
        <v>2</v>
      </c>
      <c r="O20">
        <f>_xlfn.RANK.EQ('Time-I'!O20,'Time-I'!D20:O20,0)</f>
        <v>11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7</v>
      </c>
      <c r="F21">
        <f>_xlfn.RANK.EQ('Time-I'!F21,'Time-I'!D21:O21,0)</f>
        <v>3</v>
      </c>
      <c r="G21">
        <f>_xlfn.RANK.EQ('Time-I'!G21,'Time-I'!D21:O21,0)</f>
        <v>1</v>
      </c>
      <c r="H21">
        <f>_xlfn.RANK.EQ('Time-I'!H21,'Time-I'!D21:O21,0)</f>
        <v>4</v>
      </c>
      <c r="I21">
        <f>_xlfn.RANK.EQ('Time-I'!I21,'Time-I'!D21:O21,0)</f>
        <v>5</v>
      </c>
      <c r="J21">
        <f>_xlfn.RANK.EQ('Time-I'!J21,'Time-I'!D21:O21,0)</f>
        <v>9</v>
      </c>
      <c r="K21">
        <f>_xlfn.RANK.EQ('Time-I'!K21,'Time-I'!D21:O21,0)</f>
        <v>8</v>
      </c>
      <c r="L21">
        <f>_xlfn.RANK.EQ('Time-I'!L21,'Time-I'!D21:O21,0)</f>
        <v>9</v>
      </c>
      <c r="M21">
        <f>_xlfn.RANK.EQ('Time-I'!M21,'Time-I'!D21:O21,0)</f>
        <v>6</v>
      </c>
      <c r="N21">
        <f>_xlfn.RANK.EQ('Time-I'!N21,'Time-I'!D21:O21,0)</f>
        <v>2</v>
      </c>
      <c r="O21">
        <f>_xlfn.RANK.EQ('Time-I'!O21,'Time-I'!D21:O21,0)</f>
        <v>11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8</v>
      </c>
      <c r="F22">
        <f>_xlfn.RANK.EQ('Time-I'!F22,'Time-I'!D22:O22,0)</f>
        <v>3</v>
      </c>
      <c r="G22">
        <f>_xlfn.RANK.EQ('Time-I'!G22,'Time-I'!D22:O22,0)</f>
        <v>1</v>
      </c>
      <c r="H22">
        <f>_xlfn.RANK.EQ('Time-I'!H22,'Time-I'!D22:O22,0)</f>
        <v>4</v>
      </c>
      <c r="I22">
        <f>_xlfn.RANK.EQ('Time-I'!I22,'Time-I'!D22:O22,0)</f>
        <v>5</v>
      </c>
      <c r="J22">
        <f>_xlfn.RANK.EQ('Time-I'!J22,'Time-I'!D22:O22,0)</f>
        <v>9</v>
      </c>
      <c r="K22">
        <f>_xlfn.RANK.EQ('Time-I'!K22,'Time-I'!D22:O22,0)</f>
        <v>7</v>
      </c>
      <c r="L22">
        <f>_xlfn.RANK.EQ('Time-I'!L22,'Time-I'!D22:O22,0)</f>
        <v>9</v>
      </c>
      <c r="M22">
        <f>_xlfn.RANK.EQ('Time-I'!M22,'Time-I'!D22:O22,0)</f>
        <v>6</v>
      </c>
      <c r="N22">
        <f>_xlfn.RANK.EQ('Time-I'!N22,'Time-I'!D22:O22,0)</f>
        <v>2</v>
      </c>
      <c r="O22">
        <f>_xlfn.RANK.EQ('Time-I'!O22,'Time-I'!D22:O22,0)</f>
        <v>11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_xlfn.RANK.EQ('Time-I'!D23,'Time-I'!D23:O23,0)</f>
        <v>12</v>
      </c>
      <c r="E23">
        <f>_xlfn.RANK.EQ('Time-I'!E23,'Time-I'!D23:O23,0)</f>
        <v>10</v>
      </c>
      <c r="F23">
        <f>_xlfn.RANK.EQ('Time-I'!F23,'Time-I'!D23:O23,0)</f>
        <v>3</v>
      </c>
      <c r="G23">
        <f>_xlfn.RANK.EQ('Time-I'!G23,'Time-I'!D23:O23,0)</f>
        <v>1</v>
      </c>
      <c r="H23">
        <f>_xlfn.RANK.EQ('Time-I'!H23,'Time-I'!D23:O23,0)</f>
        <v>4</v>
      </c>
      <c r="I23">
        <f>_xlfn.RANK.EQ('Time-I'!I23,'Time-I'!D23:O23,0)</f>
        <v>5</v>
      </c>
      <c r="J23">
        <f>_xlfn.RANK.EQ('Time-I'!J23,'Time-I'!D23:O23,0)</f>
        <v>8</v>
      </c>
      <c r="K23">
        <f>_xlfn.RANK.EQ('Time-I'!K23,'Time-I'!D23:O23,0)</f>
        <v>7</v>
      </c>
      <c r="L23">
        <f>_xlfn.RANK.EQ('Time-I'!L23,'Time-I'!D23:O23,0)</f>
        <v>8</v>
      </c>
      <c r="M23">
        <f>_xlfn.RANK.EQ('Time-I'!M23,'Time-I'!D23:O23,0)</f>
        <v>6</v>
      </c>
      <c r="N23">
        <f>_xlfn.RANK.EQ('Time-I'!N23,'Time-I'!D23:O23,0)</f>
        <v>2</v>
      </c>
      <c r="O23">
        <f>_xlfn.RANK.EQ('Time-I'!O23,'Time-I'!D23:O23,0)</f>
        <v>11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8</v>
      </c>
      <c r="F24">
        <f>_xlfn.RANK.EQ('Time-I'!F24,'Time-I'!D24:O24,0)</f>
        <v>3</v>
      </c>
      <c r="G24">
        <f>_xlfn.RANK.EQ('Time-I'!G24,'Time-I'!D24:O24,0)</f>
        <v>1</v>
      </c>
      <c r="H24">
        <f>_xlfn.RANK.EQ('Time-I'!H24,'Time-I'!D24:O24,0)</f>
        <v>4</v>
      </c>
      <c r="I24">
        <f>_xlfn.RANK.EQ('Time-I'!I24,'Time-I'!D24:O24,0)</f>
        <v>5</v>
      </c>
      <c r="J24">
        <f>_xlfn.RANK.EQ('Time-I'!J24,'Time-I'!D24:O24,0)</f>
        <v>9</v>
      </c>
      <c r="K24">
        <f>_xlfn.RANK.EQ('Time-I'!K24,'Time-I'!D24:O24,0)</f>
        <v>7</v>
      </c>
      <c r="L24">
        <f>_xlfn.RANK.EQ('Time-I'!L24,'Time-I'!D24:O24,0)</f>
        <v>9</v>
      </c>
      <c r="M24">
        <f>_xlfn.RANK.EQ('Time-I'!M24,'Time-I'!D24:O24,0)</f>
        <v>6</v>
      </c>
      <c r="N24">
        <f>_xlfn.RANK.EQ('Time-I'!N24,'Time-I'!D24:O24,0)</f>
        <v>2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8</v>
      </c>
      <c r="F25">
        <f>_xlfn.RANK.EQ('Time-I'!F25,'Time-I'!D25:O25,0)</f>
        <v>3</v>
      </c>
      <c r="G25">
        <f>_xlfn.RANK.EQ('Time-I'!G25,'Time-I'!D25:O25,0)</f>
        <v>1</v>
      </c>
      <c r="H25">
        <f>_xlfn.RANK.EQ('Time-I'!H25,'Time-I'!D25:O25,0)</f>
        <v>4</v>
      </c>
      <c r="I25">
        <f>_xlfn.RANK.EQ('Time-I'!I25,'Time-I'!D25:O25,0)</f>
        <v>5</v>
      </c>
      <c r="J25">
        <f>_xlfn.RANK.EQ('Time-I'!J25,'Time-I'!D25:O25,0)</f>
        <v>9</v>
      </c>
      <c r="K25">
        <f>_xlfn.RANK.EQ('Time-I'!K25,'Time-I'!D25:O25,0)</f>
        <v>7</v>
      </c>
      <c r="L25">
        <f>_xlfn.RANK.EQ('Time-I'!L25,'Time-I'!D25:O25,0)</f>
        <v>9</v>
      </c>
      <c r="M25">
        <f>_xlfn.RANK.EQ('Time-I'!M25,'Time-I'!D25:O25,0)</f>
        <v>6</v>
      </c>
      <c r="N25">
        <f>_xlfn.RANK.EQ('Time-I'!N25,'Time-I'!D25:O25,0)</f>
        <v>2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8</v>
      </c>
      <c r="F26">
        <f>_xlfn.RANK.EQ('Time-I'!F26,'Time-I'!D26:O26,0)</f>
        <v>3</v>
      </c>
      <c r="G26">
        <f>_xlfn.RANK.EQ('Time-I'!G26,'Time-I'!D26:O26,0)</f>
        <v>1</v>
      </c>
      <c r="H26">
        <f>_xlfn.RANK.EQ('Time-I'!H26,'Time-I'!D26:O26,0)</f>
        <v>4</v>
      </c>
      <c r="I26">
        <f>_xlfn.RANK.EQ('Time-I'!I26,'Time-I'!D26:O26,0)</f>
        <v>5</v>
      </c>
      <c r="J26">
        <f>_xlfn.RANK.EQ('Time-I'!J26,'Time-I'!D26:O26,0)</f>
        <v>9</v>
      </c>
      <c r="K26">
        <f>_xlfn.RANK.EQ('Time-I'!K26,'Time-I'!D26:O26,0)</f>
        <v>7</v>
      </c>
      <c r="L26">
        <f>_xlfn.RANK.EQ('Time-I'!L26,'Time-I'!D26:O26,0)</f>
        <v>9</v>
      </c>
      <c r="M26">
        <f>_xlfn.RANK.EQ('Time-I'!M26,'Time-I'!D26:O26,0)</f>
        <v>6</v>
      </c>
      <c r="N26">
        <f>_xlfn.RANK.EQ('Time-I'!N26,'Time-I'!D26:O26,0)</f>
        <v>2</v>
      </c>
      <c r="O26">
        <f>_xlfn.RANK.EQ('Time-I'!O26,'Time-I'!D26:O26,0)</f>
        <v>11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_xlfn.RANK.EQ('Time-I'!D27,'Time-I'!D27:O27,0)</f>
        <v>12</v>
      </c>
      <c r="E27">
        <f>_xlfn.RANK.EQ('Time-I'!E27,'Time-I'!D27:O27,0)</f>
        <v>6</v>
      </c>
      <c r="F27">
        <f>_xlfn.RANK.EQ('Time-I'!F27,'Time-I'!D27:O27,0)</f>
        <v>3</v>
      </c>
      <c r="G27">
        <f>_xlfn.RANK.EQ('Time-I'!G27,'Time-I'!D27:O27,0)</f>
        <v>1</v>
      </c>
      <c r="H27">
        <f>_xlfn.RANK.EQ('Time-I'!H27,'Time-I'!D27:O27,0)</f>
        <v>4</v>
      </c>
      <c r="I27">
        <f>_xlfn.RANK.EQ('Time-I'!I27,'Time-I'!D27:O27,0)</f>
        <v>5</v>
      </c>
      <c r="J27">
        <f>_xlfn.RANK.EQ('Time-I'!J27,'Time-I'!D27:O27,0)</f>
        <v>9</v>
      </c>
      <c r="K27">
        <f>_xlfn.RANK.EQ('Time-I'!K27,'Time-I'!D27:O27,0)</f>
        <v>8</v>
      </c>
      <c r="L27">
        <f>_xlfn.RANK.EQ('Time-I'!L27,'Time-I'!D27:O27,0)</f>
        <v>9</v>
      </c>
      <c r="M27">
        <f>_xlfn.RANK.EQ('Time-I'!M27,'Time-I'!D27:O27,0)</f>
        <v>7</v>
      </c>
      <c r="N27">
        <f>_xlfn.RANK.EQ('Time-I'!N27,'Time-I'!D27:O27,0)</f>
        <v>2</v>
      </c>
      <c r="O27">
        <f>_xlfn.RANK.EQ('Time-I'!O27,'Time-I'!D27:O27,0)</f>
        <v>11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8</v>
      </c>
      <c r="F28">
        <f>_xlfn.RANK.EQ('Time-I'!F28,'Time-I'!D28:O28,0)</f>
        <v>3</v>
      </c>
      <c r="G28">
        <f>_xlfn.RANK.EQ('Time-I'!G28,'Time-I'!D28:O28,0)</f>
        <v>1</v>
      </c>
      <c r="H28">
        <f>_xlfn.RANK.EQ('Time-I'!H28,'Time-I'!D28:O28,0)</f>
        <v>4</v>
      </c>
      <c r="I28">
        <f>_xlfn.RANK.EQ('Time-I'!I28,'Time-I'!D28:O28,0)</f>
        <v>5</v>
      </c>
      <c r="J28">
        <f>_xlfn.RANK.EQ('Time-I'!J28,'Time-I'!D28:O28,0)</f>
        <v>8</v>
      </c>
      <c r="K28">
        <f>_xlfn.RANK.EQ('Time-I'!K28,'Time-I'!D28:O28,0)</f>
        <v>7</v>
      </c>
      <c r="L28">
        <f>_xlfn.RANK.EQ('Time-I'!L28,'Time-I'!D28:O28,0)</f>
        <v>10</v>
      </c>
      <c r="M28">
        <f>_xlfn.RANK.EQ('Time-I'!M28,'Time-I'!D28:O28,0)</f>
        <v>6</v>
      </c>
      <c r="N28">
        <f>_xlfn.RANK.EQ('Time-I'!N28,'Time-I'!D28:O28,0)</f>
        <v>2</v>
      </c>
      <c r="O28">
        <f>_xlfn.RANK.EQ('Time-I'!O28,'Time-I'!D28:O28,0)</f>
        <v>11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8</v>
      </c>
      <c r="F29">
        <f>_xlfn.RANK.EQ('Time-I'!F29,'Time-I'!D29:O29,0)</f>
        <v>3</v>
      </c>
      <c r="G29">
        <f>_xlfn.RANK.EQ('Time-I'!G29,'Time-I'!D29:O29,0)</f>
        <v>1</v>
      </c>
      <c r="H29">
        <f>_xlfn.RANK.EQ('Time-I'!H29,'Time-I'!D29:O29,0)</f>
        <v>4</v>
      </c>
      <c r="I29">
        <f>_xlfn.RANK.EQ('Time-I'!I29,'Time-I'!D29:O29,0)</f>
        <v>5</v>
      </c>
      <c r="J29">
        <f>_xlfn.RANK.EQ('Time-I'!J29,'Time-I'!D29:O29,0)</f>
        <v>9</v>
      </c>
      <c r="K29">
        <f>_xlfn.RANK.EQ('Time-I'!K29,'Time-I'!D29:O29,0)</f>
        <v>7</v>
      </c>
      <c r="L29">
        <f>_xlfn.RANK.EQ('Time-I'!L29,'Time-I'!D29:O29,0)</f>
        <v>9</v>
      </c>
      <c r="M29">
        <f>_xlfn.RANK.EQ('Time-I'!M29,'Time-I'!D29:O29,0)</f>
        <v>6</v>
      </c>
      <c r="N29">
        <f>_xlfn.RANK.EQ('Time-I'!N29,'Time-I'!D29:O29,0)</f>
        <v>2</v>
      </c>
      <c r="O29">
        <f>_xlfn.RANK.EQ('Time-I'!O29,'Time-I'!D29:O29,0)</f>
        <v>11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8</v>
      </c>
      <c r="F30">
        <f>_xlfn.RANK.EQ('Time-I'!F30,'Time-I'!D30:O30,0)</f>
        <v>3</v>
      </c>
      <c r="G30">
        <f>_xlfn.RANK.EQ('Time-I'!G30,'Time-I'!D30:O30,0)</f>
        <v>1</v>
      </c>
      <c r="H30">
        <f>_xlfn.RANK.EQ('Time-I'!H30,'Time-I'!D30:O30,0)</f>
        <v>4</v>
      </c>
      <c r="I30">
        <f>_xlfn.RANK.EQ('Time-I'!I30,'Time-I'!D30:O30,0)</f>
        <v>5</v>
      </c>
      <c r="J30">
        <f>_xlfn.RANK.EQ('Time-I'!J30,'Time-I'!D30:O30,0)</f>
        <v>9</v>
      </c>
      <c r="K30">
        <f>_xlfn.RANK.EQ('Time-I'!K30,'Time-I'!D30:O30,0)</f>
        <v>7</v>
      </c>
      <c r="L30">
        <f>_xlfn.RANK.EQ('Time-I'!L30,'Time-I'!D30:O30,0)</f>
        <v>9</v>
      </c>
      <c r="M30">
        <f>_xlfn.RANK.EQ('Time-I'!M30,'Time-I'!D30:O30,0)</f>
        <v>6</v>
      </c>
      <c r="N30">
        <f>_xlfn.RANK.EQ('Time-I'!N30,'Time-I'!D30:O30,0)</f>
        <v>2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7</v>
      </c>
      <c r="F31">
        <f>_xlfn.RANK.EQ('Time-I'!F31,'Time-I'!D31:O31,0)</f>
        <v>3</v>
      </c>
      <c r="G31">
        <f>_xlfn.RANK.EQ('Time-I'!G31,'Time-I'!D31:O31,0)</f>
        <v>1</v>
      </c>
      <c r="H31">
        <f>_xlfn.RANK.EQ('Time-I'!H31,'Time-I'!D31:O31,0)</f>
        <v>4</v>
      </c>
      <c r="I31">
        <f>_xlfn.RANK.EQ('Time-I'!I31,'Time-I'!D31:O31,0)</f>
        <v>5</v>
      </c>
      <c r="J31">
        <f>_xlfn.RANK.EQ('Time-I'!J31,'Time-I'!D31:O31,0)</f>
        <v>9</v>
      </c>
      <c r="K31">
        <f>_xlfn.RANK.EQ('Time-I'!K31,'Time-I'!D31:O31,0)</f>
        <v>8</v>
      </c>
      <c r="L31">
        <f>_xlfn.RANK.EQ('Time-I'!L31,'Time-I'!D31:O31,0)</f>
        <v>9</v>
      </c>
      <c r="M31">
        <f>_xlfn.RANK.EQ('Time-I'!M31,'Time-I'!D31:O31,0)</f>
        <v>6</v>
      </c>
      <c r="N31">
        <f>_xlfn.RANK.EQ('Time-I'!N31,'Time-I'!D31:O31,0)</f>
        <v>2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9</v>
      </c>
      <c r="F32">
        <f>_xlfn.RANK.EQ('Time-I'!F32,'Time-I'!D32:O32,0)</f>
        <v>3</v>
      </c>
      <c r="G32">
        <f>_xlfn.RANK.EQ('Time-I'!G32,'Time-I'!D32:O32,0)</f>
        <v>1</v>
      </c>
      <c r="H32">
        <f>_xlfn.RANK.EQ('Time-I'!H32,'Time-I'!D32:O32,0)</f>
        <v>4</v>
      </c>
      <c r="I32">
        <f>_xlfn.RANK.EQ('Time-I'!I32,'Time-I'!D32:O32,0)</f>
        <v>5</v>
      </c>
      <c r="J32">
        <f>_xlfn.RANK.EQ('Time-I'!J32,'Time-I'!D32:O32,0)</f>
        <v>7</v>
      </c>
      <c r="K32">
        <f>_xlfn.RANK.EQ('Time-I'!K32,'Time-I'!D32:O32,0)</f>
        <v>7</v>
      </c>
      <c r="L32">
        <f>_xlfn.RANK.EQ('Time-I'!L32,'Time-I'!D32:O32,0)</f>
        <v>10</v>
      </c>
      <c r="M32">
        <f>_xlfn.RANK.EQ('Time-I'!M32,'Time-I'!D32:O32,0)</f>
        <v>6</v>
      </c>
      <c r="N32">
        <f>_xlfn.RANK.EQ('Time-I'!N32,'Time-I'!D32:O32,0)</f>
        <v>2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8</v>
      </c>
      <c r="F33">
        <f>_xlfn.RANK.EQ('Time-I'!F33,'Time-I'!D33:O33,0)</f>
        <v>3</v>
      </c>
      <c r="G33">
        <f>_xlfn.RANK.EQ('Time-I'!G33,'Time-I'!D33:O33,0)</f>
        <v>1</v>
      </c>
      <c r="H33">
        <f>_xlfn.RANK.EQ('Time-I'!H33,'Time-I'!D33:O33,0)</f>
        <v>4</v>
      </c>
      <c r="I33">
        <f>_xlfn.RANK.EQ('Time-I'!I33,'Time-I'!D33:O33,0)</f>
        <v>5</v>
      </c>
      <c r="J33">
        <f>_xlfn.RANK.EQ('Time-I'!J33,'Time-I'!D33:O33,0)</f>
        <v>9</v>
      </c>
      <c r="K33">
        <f>_xlfn.RANK.EQ('Time-I'!K33,'Time-I'!D33:O33,0)</f>
        <v>7</v>
      </c>
      <c r="L33">
        <f>_xlfn.RANK.EQ('Time-I'!L33,'Time-I'!D33:O33,0)</f>
        <v>10</v>
      </c>
      <c r="M33">
        <f>_xlfn.RANK.EQ('Time-I'!M33,'Time-I'!D33:O33,0)</f>
        <v>6</v>
      </c>
      <c r="N33">
        <f>_xlfn.RANK.EQ('Time-I'!N33,'Time-I'!D33:O33,0)</f>
        <v>2</v>
      </c>
      <c r="O33">
        <f>_xlfn.RANK.EQ('Time-I'!O33,'Time-I'!D33:O33,0)</f>
        <v>11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_xlfn.RANK.EQ('Time-I'!D34,'Time-I'!D34:O34,0)</f>
        <v>12</v>
      </c>
      <c r="E34">
        <f>_xlfn.RANK.EQ('Time-I'!E34,'Time-I'!D34:O34,0)</f>
        <v>8</v>
      </c>
      <c r="F34">
        <f>_xlfn.RANK.EQ('Time-I'!F34,'Time-I'!D34:O34,0)</f>
        <v>3</v>
      </c>
      <c r="G34">
        <f>_xlfn.RANK.EQ('Time-I'!G34,'Time-I'!D34:O34,0)</f>
        <v>1</v>
      </c>
      <c r="H34">
        <f>_xlfn.RANK.EQ('Time-I'!H34,'Time-I'!D34:O34,0)</f>
        <v>4</v>
      </c>
      <c r="I34">
        <f>_xlfn.RANK.EQ('Time-I'!I34,'Time-I'!D34:O34,0)</f>
        <v>5</v>
      </c>
      <c r="J34">
        <f>_xlfn.RANK.EQ('Time-I'!J34,'Time-I'!D34:O34,0)</f>
        <v>9</v>
      </c>
      <c r="K34">
        <f>_xlfn.RANK.EQ('Time-I'!K34,'Time-I'!D34:O34,0)</f>
        <v>7</v>
      </c>
      <c r="L34">
        <f>_xlfn.RANK.EQ('Time-I'!L34,'Time-I'!D34:O34,0)</f>
        <v>9</v>
      </c>
      <c r="M34">
        <f>_xlfn.RANK.EQ('Time-I'!M34,'Time-I'!D34:O34,0)</f>
        <v>6</v>
      </c>
      <c r="N34">
        <f>_xlfn.RANK.EQ('Time-I'!N34,'Time-I'!D34:O34,0)</f>
        <v>2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8</v>
      </c>
      <c r="F35">
        <f>_xlfn.RANK.EQ('Time-I'!F35,'Time-I'!D35:O35,0)</f>
        <v>3</v>
      </c>
      <c r="G35">
        <f>_xlfn.RANK.EQ('Time-I'!G35,'Time-I'!D35:O35,0)</f>
        <v>1</v>
      </c>
      <c r="H35">
        <f>_xlfn.RANK.EQ('Time-I'!H35,'Time-I'!D35:O35,0)</f>
        <v>4</v>
      </c>
      <c r="I35">
        <f>_xlfn.RANK.EQ('Time-I'!I35,'Time-I'!D35:O35,0)</f>
        <v>5</v>
      </c>
      <c r="J35">
        <f>_xlfn.RANK.EQ('Time-I'!J35,'Time-I'!D35:O35,0)</f>
        <v>8</v>
      </c>
      <c r="K35">
        <f>_xlfn.RANK.EQ('Time-I'!K35,'Time-I'!D35:O35,0)</f>
        <v>7</v>
      </c>
      <c r="L35">
        <f>_xlfn.RANK.EQ('Time-I'!L35,'Time-I'!D35:O35,0)</f>
        <v>10</v>
      </c>
      <c r="M35">
        <f>_xlfn.RANK.EQ('Time-I'!M35,'Time-I'!D35:O35,0)</f>
        <v>6</v>
      </c>
      <c r="N35">
        <f>_xlfn.RANK.EQ('Time-I'!N35,'Time-I'!D35:O35,0)</f>
        <v>2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_xlfn.RANK.EQ('Time-I'!D36,'Time-I'!D36:O36,0)</f>
        <v>12</v>
      </c>
      <c r="E36">
        <f>_xlfn.RANK.EQ('Time-I'!E36,'Time-I'!D36:O36,0)</f>
        <v>8</v>
      </c>
      <c r="F36">
        <f>_xlfn.RANK.EQ('Time-I'!F36,'Time-I'!D36:O36,0)</f>
        <v>3</v>
      </c>
      <c r="G36">
        <f>_xlfn.RANK.EQ('Time-I'!G36,'Time-I'!D36:O36,0)</f>
        <v>1</v>
      </c>
      <c r="H36">
        <f>_xlfn.RANK.EQ('Time-I'!H36,'Time-I'!D36:O36,0)</f>
        <v>4</v>
      </c>
      <c r="I36">
        <f>_xlfn.RANK.EQ('Time-I'!I36,'Time-I'!D36:O36,0)</f>
        <v>5</v>
      </c>
      <c r="J36">
        <f>_xlfn.RANK.EQ('Time-I'!J36,'Time-I'!D36:O36,0)</f>
        <v>8</v>
      </c>
      <c r="K36">
        <f>_xlfn.RANK.EQ('Time-I'!K36,'Time-I'!D36:O36,0)</f>
        <v>7</v>
      </c>
      <c r="L36">
        <f>_xlfn.RANK.EQ('Time-I'!L36,'Time-I'!D36:O36,0)</f>
        <v>10</v>
      </c>
      <c r="M36">
        <f>_xlfn.RANK.EQ('Time-I'!M36,'Time-I'!D36:O36,0)</f>
        <v>6</v>
      </c>
      <c r="N36">
        <f>_xlfn.RANK.EQ('Time-I'!N36,'Time-I'!D36:O36,0)</f>
        <v>2</v>
      </c>
      <c r="O36">
        <f>_xlfn.RANK.EQ('Time-I'!O36,'Time-I'!D36:O36,0)</f>
        <v>11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_xlfn.RANK.EQ('Time-I'!D37,'Time-I'!D37:O37,0)</f>
        <v>12</v>
      </c>
      <c r="E37">
        <f>_xlfn.RANK.EQ('Time-I'!E37,'Time-I'!D37:O37,0)</f>
        <v>9</v>
      </c>
      <c r="F37">
        <f>_xlfn.RANK.EQ('Time-I'!F37,'Time-I'!D37:O37,0)</f>
        <v>3</v>
      </c>
      <c r="G37">
        <f>_xlfn.RANK.EQ('Time-I'!G37,'Time-I'!D37:O37,0)</f>
        <v>1</v>
      </c>
      <c r="H37">
        <f>_xlfn.RANK.EQ('Time-I'!H37,'Time-I'!D37:O37,0)</f>
        <v>4</v>
      </c>
      <c r="I37">
        <f>_xlfn.RANK.EQ('Time-I'!I37,'Time-I'!D37:O37,0)</f>
        <v>5</v>
      </c>
      <c r="J37">
        <f>_xlfn.RANK.EQ('Time-I'!J37,'Time-I'!D37:O37,0)</f>
        <v>9</v>
      </c>
      <c r="K37">
        <f>_xlfn.RANK.EQ('Time-I'!K37,'Time-I'!D37:O37,0)</f>
        <v>8</v>
      </c>
      <c r="L37">
        <f>_xlfn.RANK.EQ('Time-I'!L37,'Time-I'!D37:O37,0)</f>
        <v>6</v>
      </c>
      <c r="M37">
        <f>_xlfn.RANK.EQ('Time-I'!M37,'Time-I'!D37:O37,0)</f>
        <v>7</v>
      </c>
      <c r="N37">
        <f>_xlfn.RANK.EQ('Time-I'!N37,'Time-I'!D37:O37,0)</f>
        <v>2</v>
      </c>
      <c r="O37">
        <f>_xlfn.RANK.EQ('Time-I'!O37,'Time-I'!D37:O37,0)</f>
        <v>11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_xlfn.RANK.EQ('Time-I'!D38,'Time-I'!D38:O38,0)</f>
        <v>12</v>
      </c>
      <c r="E38">
        <f>_xlfn.RANK.EQ('Time-I'!E38,'Time-I'!D38:O38,0)</f>
        <v>8</v>
      </c>
      <c r="F38">
        <f>_xlfn.RANK.EQ('Time-I'!F38,'Time-I'!D38:O38,0)</f>
        <v>3</v>
      </c>
      <c r="G38">
        <f>_xlfn.RANK.EQ('Time-I'!G38,'Time-I'!D38:O38,0)</f>
        <v>1</v>
      </c>
      <c r="H38">
        <f>_xlfn.RANK.EQ('Time-I'!H38,'Time-I'!D38:O38,0)</f>
        <v>4</v>
      </c>
      <c r="I38">
        <f>_xlfn.RANK.EQ('Time-I'!I38,'Time-I'!D38:O38,0)</f>
        <v>5</v>
      </c>
      <c r="J38">
        <f>_xlfn.RANK.EQ('Time-I'!J38,'Time-I'!D38:O38,0)</f>
        <v>10</v>
      </c>
      <c r="K38">
        <f>_xlfn.RANK.EQ('Time-I'!K38,'Time-I'!D38:O38,0)</f>
        <v>9</v>
      </c>
      <c r="L38">
        <f>_xlfn.RANK.EQ('Time-I'!L38,'Time-I'!D38:O38,0)</f>
        <v>10</v>
      </c>
      <c r="M38">
        <f>_xlfn.RANK.EQ('Time-I'!M38,'Time-I'!D38:O38,0)</f>
        <v>7</v>
      </c>
      <c r="N38">
        <f>_xlfn.RANK.EQ('Time-I'!N38,'Time-I'!D38:O38,0)</f>
        <v>2</v>
      </c>
      <c r="O38">
        <f>_xlfn.RANK.EQ('Time-I'!O38,'Time-I'!D38:O38,0)</f>
        <v>6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8</v>
      </c>
      <c r="F39">
        <f>_xlfn.RANK.EQ('Time-I'!F39,'Time-I'!D39:O39,0)</f>
        <v>3</v>
      </c>
      <c r="G39">
        <f>_xlfn.RANK.EQ('Time-I'!G39,'Time-I'!D39:O39,0)</f>
        <v>1</v>
      </c>
      <c r="H39">
        <f>_xlfn.RANK.EQ('Time-I'!H39,'Time-I'!D39:O39,0)</f>
        <v>4</v>
      </c>
      <c r="I39">
        <f>_xlfn.RANK.EQ('Time-I'!I39,'Time-I'!D39:O39,0)</f>
        <v>5</v>
      </c>
      <c r="J39">
        <f>_xlfn.RANK.EQ('Time-I'!J39,'Time-I'!D39:O39,0)</f>
        <v>9</v>
      </c>
      <c r="K39">
        <f>_xlfn.RANK.EQ('Time-I'!K39,'Time-I'!D39:O39,0)</f>
        <v>7</v>
      </c>
      <c r="L39">
        <f>_xlfn.RANK.EQ('Time-I'!L39,'Time-I'!D39:O39,0)</f>
        <v>9</v>
      </c>
      <c r="M39">
        <f>_xlfn.RANK.EQ('Time-I'!M39,'Time-I'!D39:O39,0)</f>
        <v>6</v>
      </c>
      <c r="N39">
        <f>_xlfn.RANK.EQ('Time-I'!N39,'Time-I'!D39:O39,0)</f>
        <v>2</v>
      </c>
      <c r="O39">
        <f>_xlfn.RANK.EQ('Time-I'!O39,'Time-I'!D39:O39,0)</f>
        <v>11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9</v>
      </c>
      <c r="F40">
        <f>_xlfn.RANK.EQ('Time-I'!F40,'Time-I'!D40:O40,0)</f>
        <v>3</v>
      </c>
      <c r="G40">
        <f>_xlfn.RANK.EQ('Time-I'!G40,'Time-I'!D40:O40,0)</f>
        <v>1</v>
      </c>
      <c r="H40">
        <f>_xlfn.RANK.EQ('Time-I'!H40,'Time-I'!D40:O40,0)</f>
        <v>4</v>
      </c>
      <c r="I40">
        <f>_xlfn.RANK.EQ('Time-I'!I40,'Time-I'!D40:O40,0)</f>
        <v>5</v>
      </c>
      <c r="J40">
        <f>_xlfn.RANK.EQ('Time-I'!J40,'Time-I'!D40:O40,0)</f>
        <v>10</v>
      </c>
      <c r="K40">
        <f>_xlfn.RANK.EQ('Time-I'!K40,'Time-I'!D40:O40,0)</f>
        <v>7</v>
      </c>
      <c r="L40">
        <f>_xlfn.RANK.EQ('Time-I'!L40,'Time-I'!D40:O40,0)</f>
        <v>6</v>
      </c>
      <c r="M40">
        <f>_xlfn.RANK.EQ('Time-I'!M40,'Time-I'!D40:O40,0)</f>
        <v>8</v>
      </c>
      <c r="N40">
        <f>_xlfn.RANK.EQ('Time-I'!N40,'Time-I'!D40:O40,0)</f>
        <v>2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_xlfn.RANK.EQ('Time-I'!D41,'Time-I'!D41:O41,0)</f>
        <v>11</v>
      </c>
      <c r="E41">
        <f>_xlfn.RANK.EQ('Time-I'!E41,'Time-I'!D41:O41,0)</f>
        <v>8</v>
      </c>
      <c r="F41">
        <f>_xlfn.RANK.EQ('Time-I'!F41,'Time-I'!D41:O41,0)</f>
        <v>3</v>
      </c>
      <c r="G41">
        <f>_xlfn.RANK.EQ('Time-I'!G41,'Time-I'!D41:O41,0)</f>
        <v>1</v>
      </c>
      <c r="H41">
        <f>_xlfn.RANK.EQ('Time-I'!H41,'Time-I'!D41:O41,0)</f>
        <v>4</v>
      </c>
      <c r="I41">
        <f>_xlfn.RANK.EQ('Time-I'!I41,'Time-I'!D41:O41,0)</f>
        <v>5</v>
      </c>
      <c r="J41">
        <f>_xlfn.RANK.EQ('Time-I'!J41,'Time-I'!D41:O41,0)</f>
        <v>10</v>
      </c>
      <c r="K41">
        <f>_xlfn.RANK.EQ('Time-I'!K41,'Time-I'!D41:O41,0)</f>
        <v>6</v>
      </c>
      <c r="L41">
        <f>_xlfn.RANK.EQ('Time-I'!L41,'Time-I'!D41:O41,0)</f>
        <v>9</v>
      </c>
      <c r="M41">
        <f>_xlfn.RANK.EQ('Time-I'!M41,'Time-I'!D41:O41,0)</f>
        <v>7</v>
      </c>
      <c r="N41">
        <f>_xlfn.RANK.EQ('Time-I'!N41,'Time-I'!D41:O41,0)</f>
        <v>2</v>
      </c>
      <c r="O41">
        <f>_xlfn.RANK.EQ('Time-I'!O41,'Time-I'!D41:O41,0)</f>
        <v>12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_xlfn.RANK.EQ('Time-I'!D42,'Time-I'!D42:O42,0)</f>
        <v>12</v>
      </c>
      <c r="E42">
        <f>_xlfn.RANK.EQ('Time-I'!E42,'Time-I'!D42:O42,0)</f>
        <v>8</v>
      </c>
      <c r="F42">
        <f>_xlfn.RANK.EQ('Time-I'!F42,'Time-I'!D42:O42,0)</f>
        <v>3</v>
      </c>
      <c r="G42">
        <f>_xlfn.RANK.EQ('Time-I'!G42,'Time-I'!D42:O42,0)</f>
        <v>1</v>
      </c>
      <c r="H42">
        <f>_xlfn.RANK.EQ('Time-I'!H42,'Time-I'!D42:O42,0)</f>
        <v>4</v>
      </c>
      <c r="I42">
        <f>_xlfn.RANK.EQ('Time-I'!I42,'Time-I'!D42:O42,0)</f>
        <v>5</v>
      </c>
      <c r="J42">
        <f>_xlfn.RANK.EQ('Time-I'!J42,'Time-I'!D42:O42,0)</f>
        <v>9</v>
      </c>
      <c r="K42">
        <f>_xlfn.RANK.EQ('Time-I'!K42,'Time-I'!D42:O42,0)</f>
        <v>7</v>
      </c>
      <c r="L42">
        <f>_xlfn.RANK.EQ('Time-I'!L42,'Time-I'!D42:O42,0)</f>
        <v>10</v>
      </c>
      <c r="M42">
        <f>_xlfn.RANK.EQ('Time-I'!M42,'Time-I'!D42:O42,0)</f>
        <v>6</v>
      </c>
      <c r="N42">
        <f>_xlfn.RANK.EQ('Time-I'!N42,'Time-I'!D42:O42,0)</f>
        <v>2</v>
      </c>
      <c r="O42">
        <f>_xlfn.RANK.EQ('Time-I'!O42,'Time-I'!D42:O42,0)</f>
        <v>11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_xlfn.RANK.EQ('Time-I'!D43,'Time-I'!D43:O43,0)</f>
        <v>12</v>
      </c>
      <c r="E43">
        <f>_xlfn.RANK.EQ('Time-I'!E43,'Time-I'!D43:O43,0)</f>
        <v>9</v>
      </c>
      <c r="F43">
        <f>_xlfn.RANK.EQ('Time-I'!F43,'Time-I'!D43:O43,0)</f>
        <v>3</v>
      </c>
      <c r="G43">
        <f>_xlfn.RANK.EQ('Time-I'!G43,'Time-I'!D43:O43,0)</f>
        <v>1</v>
      </c>
      <c r="H43">
        <f>_xlfn.RANK.EQ('Time-I'!H43,'Time-I'!D43:O43,0)</f>
        <v>4</v>
      </c>
      <c r="I43">
        <f>_xlfn.RANK.EQ('Time-I'!I43,'Time-I'!D43:O43,0)</f>
        <v>5</v>
      </c>
      <c r="J43">
        <f>_xlfn.RANK.EQ('Time-I'!J43,'Time-I'!D43:O43,0)</f>
        <v>6</v>
      </c>
      <c r="K43">
        <f>_xlfn.RANK.EQ('Time-I'!K43,'Time-I'!D43:O43,0)</f>
        <v>8</v>
      </c>
      <c r="L43">
        <f>_xlfn.RANK.EQ('Time-I'!L43,'Time-I'!D43:O43,0)</f>
        <v>10</v>
      </c>
      <c r="M43">
        <f>_xlfn.RANK.EQ('Time-I'!M43,'Time-I'!D43:O43,0)</f>
        <v>7</v>
      </c>
      <c r="N43">
        <f>_xlfn.RANK.EQ('Time-I'!N43,'Time-I'!D43:O43,0)</f>
        <v>2</v>
      </c>
      <c r="O43">
        <f>_xlfn.RANK.EQ('Time-I'!O43,'Time-I'!D43:O43,0)</f>
        <v>11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8</v>
      </c>
      <c r="F44">
        <f>_xlfn.RANK.EQ('Time-I'!F44,'Time-I'!D44:O44,0)</f>
        <v>3</v>
      </c>
      <c r="G44">
        <f>_xlfn.RANK.EQ('Time-I'!G44,'Time-I'!D44:O44,0)</f>
        <v>1</v>
      </c>
      <c r="H44">
        <f>_xlfn.RANK.EQ('Time-I'!H44,'Time-I'!D44:O44,0)</f>
        <v>4</v>
      </c>
      <c r="I44">
        <f>_xlfn.RANK.EQ('Time-I'!I44,'Time-I'!D44:O44,0)</f>
        <v>5</v>
      </c>
      <c r="J44">
        <f>_xlfn.RANK.EQ('Time-I'!J44,'Time-I'!D44:O44,0)</f>
        <v>8</v>
      </c>
      <c r="K44">
        <f>_xlfn.RANK.EQ('Time-I'!K44,'Time-I'!D44:O44,0)</f>
        <v>7</v>
      </c>
      <c r="L44">
        <f>_xlfn.RANK.EQ('Time-I'!L44,'Time-I'!D44:O44,0)</f>
        <v>8</v>
      </c>
      <c r="M44">
        <f>_xlfn.RANK.EQ('Time-I'!M44,'Time-I'!D44:O44,0)</f>
        <v>6</v>
      </c>
      <c r="N44">
        <f>_xlfn.RANK.EQ('Time-I'!N44,'Time-I'!D44:O44,0)</f>
        <v>2</v>
      </c>
      <c r="O44">
        <f>_xlfn.RANK.EQ('Time-I'!O44,'Time-I'!D44:O44,0)</f>
        <v>11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_xlfn.RANK.EQ('Time-I'!D45,'Time-I'!D45:O45,0)</f>
        <v>12</v>
      </c>
      <c r="E45">
        <f>_xlfn.RANK.EQ('Time-I'!E45,'Time-I'!D45:O45,0)</f>
        <v>9</v>
      </c>
      <c r="F45">
        <f>_xlfn.RANK.EQ('Time-I'!F45,'Time-I'!D45:O45,0)</f>
        <v>3</v>
      </c>
      <c r="G45">
        <f>_xlfn.RANK.EQ('Time-I'!G45,'Time-I'!D45:O45,0)</f>
        <v>1</v>
      </c>
      <c r="H45">
        <f>_xlfn.RANK.EQ('Time-I'!H45,'Time-I'!D45:O45,0)</f>
        <v>4</v>
      </c>
      <c r="I45">
        <f>_xlfn.RANK.EQ('Time-I'!I45,'Time-I'!D45:O45,0)</f>
        <v>5</v>
      </c>
      <c r="J45">
        <f>_xlfn.RANK.EQ('Time-I'!J45,'Time-I'!D45:O45,0)</f>
        <v>7</v>
      </c>
      <c r="K45">
        <f>_xlfn.RANK.EQ('Time-I'!K45,'Time-I'!D45:O45,0)</f>
        <v>8</v>
      </c>
      <c r="L45">
        <f>_xlfn.RANK.EQ('Time-I'!L45,'Time-I'!D45:O45,0)</f>
        <v>10</v>
      </c>
      <c r="M45">
        <f>_xlfn.RANK.EQ('Time-I'!M45,'Time-I'!D45:O45,0)</f>
        <v>6</v>
      </c>
      <c r="N45">
        <f>_xlfn.RANK.EQ('Time-I'!N45,'Time-I'!D45:O45,0)</f>
        <v>2</v>
      </c>
      <c r="O45">
        <f>_xlfn.RANK.EQ('Time-I'!O45,'Time-I'!D45:O45,0)</f>
        <v>11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6</v>
      </c>
      <c r="F46">
        <f>_xlfn.RANK.EQ('Time-I'!F46,'Time-I'!D46:O46,0)</f>
        <v>3</v>
      </c>
      <c r="G46">
        <f>_xlfn.RANK.EQ('Time-I'!G46,'Time-I'!D46:O46,0)</f>
        <v>1</v>
      </c>
      <c r="H46">
        <f>_xlfn.RANK.EQ('Time-I'!H46,'Time-I'!D46:O46,0)</f>
        <v>4</v>
      </c>
      <c r="I46">
        <f>_xlfn.RANK.EQ('Time-I'!I46,'Time-I'!D46:O46,0)</f>
        <v>5</v>
      </c>
      <c r="J46">
        <f>_xlfn.RANK.EQ('Time-I'!J46,'Time-I'!D46:O46,0)</f>
        <v>9</v>
      </c>
      <c r="K46">
        <f>_xlfn.RANK.EQ('Time-I'!K46,'Time-I'!D46:O46,0)</f>
        <v>8</v>
      </c>
      <c r="L46">
        <f>_xlfn.RANK.EQ('Time-I'!L46,'Time-I'!D46:O46,0)</f>
        <v>10</v>
      </c>
      <c r="M46">
        <f>_xlfn.RANK.EQ('Time-I'!M46,'Time-I'!D46:O46,0)</f>
        <v>7</v>
      </c>
      <c r="N46">
        <f>_xlfn.RANK.EQ('Time-I'!N46,'Time-I'!D46:O46,0)</f>
        <v>2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7</v>
      </c>
      <c r="F47">
        <f>_xlfn.RANK.EQ('Time-I'!F47,'Time-I'!D47:O47,0)</f>
        <v>3</v>
      </c>
      <c r="G47">
        <f>_xlfn.RANK.EQ('Time-I'!G47,'Time-I'!D47:O47,0)</f>
        <v>1</v>
      </c>
      <c r="H47">
        <f>_xlfn.RANK.EQ('Time-I'!H47,'Time-I'!D47:O47,0)</f>
        <v>4</v>
      </c>
      <c r="I47">
        <f>_xlfn.RANK.EQ('Time-I'!I47,'Time-I'!D47:O47,0)</f>
        <v>5</v>
      </c>
      <c r="J47">
        <f>_xlfn.RANK.EQ('Time-I'!J47,'Time-I'!D47:O47,0)</f>
        <v>9</v>
      </c>
      <c r="K47">
        <f>_xlfn.RANK.EQ('Time-I'!K47,'Time-I'!D47:O47,0)</f>
        <v>7</v>
      </c>
      <c r="L47">
        <f>_xlfn.RANK.EQ('Time-I'!L47,'Time-I'!D47:O47,0)</f>
        <v>10</v>
      </c>
      <c r="M47">
        <f>_xlfn.RANK.EQ('Time-I'!M47,'Time-I'!D47:O47,0)</f>
        <v>6</v>
      </c>
      <c r="N47">
        <f>_xlfn.RANK.EQ('Time-I'!N47,'Time-I'!D47:O47,0)</f>
        <v>2</v>
      </c>
      <c r="O47">
        <f>_xlfn.RANK.EQ('Time-I'!O47,'Time-I'!D47:O47,0)</f>
        <v>11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8</v>
      </c>
      <c r="F48">
        <f>_xlfn.RANK.EQ('Time-I'!F48,'Time-I'!D48:O48,0)</f>
        <v>3</v>
      </c>
      <c r="G48">
        <f>_xlfn.RANK.EQ('Time-I'!G48,'Time-I'!D48:O48,0)</f>
        <v>1</v>
      </c>
      <c r="H48">
        <f>_xlfn.RANK.EQ('Time-I'!H48,'Time-I'!D48:O48,0)</f>
        <v>4</v>
      </c>
      <c r="I48">
        <f>_xlfn.RANK.EQ('Time-I'!I48,'Time-I'!D48:O48,0)</f>
        <v>5</v>
      </c>
      <c r="J48">
        <f>_xlfn.RANK.EQ('Time-I'!J48,'Time-I'!D48:O48,0)</f>
        <v>9</v>
      </c>
      <c r="K48">
        <f>_xlfn.RANK.EQ('Time-I'!K48,'Time-I'!D48:O48,0)</f>
        <v>7</v>
      </c>
      <c r="L48">
        <f>_xlfn.RANK.EQ('Time-I'!L48,'Time-I'!D48:O48,0)</f>
        <v>10</v>
      </c>
      <c r="M48">
        <f>_xlfn.RANK.EQ('Time-I'!M48,'Time-I'!D48:O48,0)</f>
        <v>6</v>
      </c>
      <c r="N48">
        <f>_xlfn.RANK.EQ('Time-I'!N48,'Time-I'!D48:O48,0)</f>
        <v>2</v>
      </c>
      <c r="O48">
        <f>_xlfn.RANK.EQ('Time-I'!O48,'Time-I'!D48:O48,0)</f>
        <v>11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7</v>
      </c>
      <c r="F49">
        <f>_xlfn.RANK.EQ('Time-I'!F49,'Time-I'!D49:O49,0)</f>
        <v>3</v>
      </c>
      <c r="G49">
        <f>_xlfn.RANK.EQ('Time-I'!G49,'Time-I'!D49:O49,0)</f>
        <v>1</v>
      </c>
      <c r="H49">
        <f>_xlfn.RANK.EQ('Time-I'!H49,'Time-I'!D49:O49,0)</f>
        <v>4</v>
      </c>
      <c r="I49">
        <f>_xlfn.RANK.EQ('Time-I'!I49,'Time-I'!D49:O49,0)</f>
        <v>5</v>
      </c>
      <c r="J49">
        <f>_xlfn.RANK.EQ('Time-I'!J49,'Time-I'!D49:O49,0)</f>
        <v>9</v>
      </c>
      <c r="K49">
        <f>_xlfn.RANK.EQ('Time-I'!K49,'Time-I'!D49:O49,0)</f>
        <v>8</v>
      </c>
      <c r="L49">
        <f>_xlfn.RANK.EQ('Time-I'!L49,'Time-I'!D49:O49,0)</f>
        <v>9</v>
      </c>
      <c r="M49">
        <f>_xlfn.RANK.EQ('Time-I'!M49,'Time-I'!D49:O49,0)</f>
        <v>6</v>
      </c>
      <c r="N49">
        <f>_xlfn.RANK.EQ('Time-I'!N49,'Time-I'!D49:O49,0)</f>
        <v>2</v>
      </c>
      <c r="O49">
        <f>_xlfn.RANK.EQ('Time-I'!O49,'Time-I'!D49:O49,0)</f>
        <v>11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_xlfn.RANK.EQ('Time-I'!D50,'Time-I'!D50:O50,0)</f>
        <v>12</v>
      </c>
      <c r="E50">
        <f>_xlfn.RANK.EQ('Time-I'!E50,'Time-I'!D50:O50,0)</f>
        <v>8</v>
      </c>
      <c r="F50">
        <f>_xlfn.RANK.EQ('Time-I'!F50,'Time-I'!D50:O50,0)</f>
        <v>3</v>
      </c>
      <c r="G50">
        <f>_xlfn.RANK.EQ('Time-I'!G50,'Time-I'!D50:O50,0)</f>
        <v>1</v>
      </c>
      <c r="H50">
        <f>_xlfn.RANK.EQ('Time-I'!H50,'Time-I'!D50:O50,0)</f>
        <v>4</v>
      </c>
      <c r="I50">
        <f>_xlfn.RANK.EQ('Time-I'!I50,'Time-I'!D50:O50,0)</f>
        <v>5</v>
      </c>
      <c r="J50">
        <f>_xlfn.RANK.EQ('Time-I'!J50,'Time-I'!D50:O50,0)</f>
        <v>8</v>
      </c>
      <c r="K50">
        <f>_xlfn.RANK.EQ('Time-I'!K50,'Time-I'!D50:O50,0)</f>
        <v>7</v>
      </c>
      <c r="L50">
        <f>_xlfn.RANK.EQ('Time-I'!L50,'Time-I'!D50:O50,0)</f>
        <v>8</v>
      </c>
      <c r="M50">
        <f>_xlfn.RANK.EQ('Time-I'!M50,'Time-I'!D50:O50,0)</f>
        <v>6</v>
      </c>
      <c r="N50">
        <f>_xlfn.RANK.EQ('Time-I'!N50,'Time-I'!D50:O50,0)</f>
        <v>2</v>
      </c>
      <c r="O50">
        <f>_xlfn.RANK.EQ('Time-I'!O50,'Time-I'!D50:O50,0)</f>
        <v>11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_xlfn.RANK.EQ('Time-I'!D51,'Time-I'!D51:O51,0)</f>
        <v>12</v>
      </c>
      <c r="E51">
        <f>_xlfn.RANK.EQ('Time-I'!E51,'Time-I'!D51:O51,0)</f>
        <v>9</v>
      </c>
      <c r="F51">
        <f>_xlfn.RANK.EQ('Time-I'!F51,'Time-I'!D51:O51,0)</f>
        <v>3</v>
      </c>
      <c r="G51">
        <f>_xlfn.RANK.EQ('Time-I'!G51,'Time-I'!D51:O51,0)</f>
        <v>1</v>
      </c>
      <c r="H51">
        <f>_xlfn.RANK.EQ('Time-I'!H51,'Time-I'!D51:O51,0)</f>
        <v>4</v>
      </c>
      <c r="I51">
        <f>_xlfn.RANK.EQ('Time-I'!I51,'Time-I'!D51:O51,0)</f>
        <v>5</v>
      </c>
      <c r="J51">
        <f>_xlfn.RANK.EQ('Time-I'!J51,'Time-I'!D51:O51,0)</f>
        <v>8</v>
      </c>
      <c r="K51">
        <f>_xlfn.RANK.EQ('Time-I'!K51,'Time-I'!D51:O51,0)</f>
        <v>7</v>
      </c>
      <c r="L51">
        <f>_xlfn.RANK.EQ('Time-I'!L51,'Time-I'!D51:O51,0)</f>
        <v>10</v>
      </c>
      <c r="M51">
        <f>_xlfn.RANK.EQ('Time-I'!M51,'Time-I'!D51:O51,0)</f>
        <v>6</v>
      </c>
      <c r="N51">
        <f>_xlfn.RANK.EQ('Time-I'!N51,'Time-I'!D51:O51,0)</f>
        <v>2</v>
      </c>
      <c r="O51">
        <f>_xlfn.RANK.EQ('Time-I'!O51,'Time-I'!D51:O51,0)</f>
        <v>11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_xlfn.RANK.EQ('Time-I'!D52,'Time-I'!D52:O52,0)</f>
        <v>12</v>
      </c>
      <c r="E52">
        <f>_xlfn.RANK.EQ('Time-I'!E52,'Time-I'!D52:O52,0)</f>
        <v>8</v>
      </c>
      <c r="F52">
        <f>_xlfn.RANK.EQ('Time-I'!F52,'Time-I'!D52:O52,0)</f>
        <v>3</v>
      </c>
      <c r="G52">
        <f>_xlfn.RANK.EQ('Time-I'!G52,'Time-I'!D52:O52,0)</f>
        <v>1</v>
      </c>
      <c r="H52">
        <f>_xlfn.RANK.EQ('Time-I'!H52,'Time-I'!D52:O52,0)</f>
        <v>4</v>
      </c>
      <c r="I52">
        <f>_xlfn.RANK.EQ('Time-I'!I52,'Time-I'!D52:O52,0)</f>
        <v>5</v>
      </c>
      <c r="J52">
        <f>_xlfn.RANK.EQ('Time-I'!J52,'Time-I'!D52:O52,0)</f>
        <v>8</v>
      </c>
      <c r="K52">
        <f>_xlfn.RANK.EQ('Time-I'!K52,'Time-I'!D52:O52,0)</f>
        <v>7</v>
      </c>
      <c r="L52">
        <f>_xlfn.RANK.EQ('Time-I'!L52,'Time-I'!D52:O52,0)</f>
        <v>10</v>
      </c>
      <c r="M52">
        <f>_xlfn.RANK.EQ('Time-I'!M52,'Time-I'!D52:O52,0)</f>
        <v>6</v>
      </c>
      <c r="N52">
        <f>_xlfn.RANK.EQ('Time-I'!N52,'Time-I'!D52:O52,0)</f>
        <v>2</v>
      </c>
      <c r="O52">
        <f>_xlfn.RANK.EQ('Time-I'!O52,'Time-I'!D52:O52,0)</f>
        <v>11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10</v>
      </c>
      <c r="F53">
        <f>_xlfn.RANK.EQ('Time-I'!F53,'Time-I'!D53:O53,0)</f>
        <v>3</v>
      </c>
      <c r="G53">
        <f>_xlfn.RANK.EQ('Time-I'!G53,'Time-I'!D53:O53,0)</f>
        <v>1</v>
      </c>
      <c r="H53">
        <f>_xlfn.RANK.EQ('Time-I'!H53,'Time-I'!D53:O53,0)</f>
        <v>4</v>
      </c>
      <c r="I53">
        <f>_xlfn.RANK.EQ('Time-I'!I53,'Time-I'!D53:O53,0)</f>
        <v>5</v>
      </c>
      <c r="J53">
        <f>_xlfn.RANK.EQ('Time-I'!J53,'Time-I'!D53:O53,0)</f>
        <v>8</v>
      </c>
      <c r="K53">
        <f>_xlfn.RANK.EQ('Time-I'!K53,'Time-I'!D53:O53,0)</f>
        <v>8</v>
      </c>
      <c r="L53">
        <f>_xlfn.RANK.EQ('Time-I'!L53,'Time-I'!D53:O53,0)</f>
        <v>6</v>
      </c>
      <c r="M53">
        <f>_xlfn.RANK.EQ('Time-I'!M53,'Time-I'!D53:O53,0)</f>
        <v>7</v>
      </c>
      <c r="N53">
        <f>_xlfn.RANK.EQ('Time-I'!N53,'Time-I'!D53:O53,0)</f>
        <v>2</v>
      </c>
      <c r="O53">
        <f>_xlfn.RANK.EQ('Time-I'!O53,'Time-I'!D53:O53,0)</f>
        <v>11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7</v>
      </c>
      <c r="F54">
        <f>_xlfn.RANK.EQ('Time-I'!F54,'Time-I'!D54:O54,0)</f>
        <v>3</v>
      </c>
      <c r="G54">
        <f>_xlfn.RANK.EQ('Time-I'!G54,'Time-I'!D54:O54,0)</f>
        <v>1</v>
      </c>
      <c r="H54">
        <f>_xlfn.RANK.EQ('Time-I'!H54,'Time-I'!D54:O54,0)</f>
        <v>4</v>
      </c>
      <c r="I54">
        <f>_xlfn.RANK.EQ('Time-I'!I54,'Time-I'!D54:O54,0)</f>
        <v>5</v>
      </c>
      <c r="J54">
        <f>_xlfn.RANK.EQ('Time-I'!J54,'Time-I'!D54:O54,0)</f>
        <v>9</v>
      </c>
      <c r="K54">
        <f>_xlfn.RANK.EQ('Time-I'!K54,'Time-I'!D54:O54,0)</f>
        <v>8</v>
      </c>
      <c r="L54">
        <f>_xlfn.RANK.EQ('Time-I'!L54,'Time-I'!D54:O54,0)</f>
        <v>9</v>
      </c>
      <c r="M54">
        <f>_xlfn.RANK.EQ('Time-I'!M54,'Time-I'!D54:O54,0)</f>
        <v>6</v>
      </c>
      <c r="N54">
        <f>_xlfn.RANK.EQ('Time-I'!N54,'Time-I'!D54:O54,0)</f>
        <v>2</v>
      </c>
      <c r="O54">
        <f>_xlfn.RANK.EQ('Time-I'!O54,'Time-I'!D54:O54,0)</f>
        <v>11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_xlfn.RANK.EQ('Time-I'!D55,'Time-I'!D55:O55,0)</f>
        <v>11</v>
      </c>
      <c r="E55">
        <f>_xlfn.RANK.EQ('Time-I'!E55,'Time-I'!D55:O55,0)</f>
        <v>9</v>
      </c>
      <c r="F55">
        <f>_xlfn.RANK.EQ('Time-I'!F55,'Time-I'!D55:O55,0)</f>
        <v>3</v>
      </c>
      <c r="G55">
        <f>_xlfn.RANK.EQ('Time-I'!G55,'Time-I'!D55:O55,0)</f>
        <v>1</v>
      </c>
      <c r="H55">
        <f>_xlfn.RANK.EQ('Time-I'!H55,'Time-I'!D55:O55,0)</f>
        <v>5</v>
      </c>
      <c r="I55">
        <f>_xlfn.RANK.EQ('Time-I'!I55,'Time-I'!D55:O55,0)</f>
        <v>4</v>
      </c>
      <c r="J55">
        <f>_xlfn.RANK.EQ('Time-I'!J55,'Time-I'!D55:O55,0)</f>
        <v>10</v>
      </c>
      <c r="K55">
        <f>_xlfn.RANK.EQ('Time-I'!K55,'Time-I'!D55:O55,0)</f>
        <v>8</v>
      </c>
      <c r="L55">
        <f>_xlfn.RANK.EQ('Time-I'!L55,'Time-I'!D55:O55,0)</f>
        <v>7</v>
      </c>
      <c r="M55">
        <f>_xlfn.RANK.EQ('Time-I'!M55,'Time-I'!D55:O55,0)</f>
        <v>6</v>
      </c>
      <c r="N55">
        <f>_xlfn.RANK.EQ('Time-I'!N55,'Time-I'!D55:O55,0)</f>
        <v>2</v>
      </c>
      <c r="O55">
        <f>_xlfn.RANK.EQ('Time-I'!O55,'Time-I'!D55:O55,0)</f>
        <v>12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_xlfn.RANK.EQ('Time-I'!D56,'Time-I'!D56:O56,0)</f>
        <v>12</v>
      </c>
      <c r="E56">
        <f>_xlfn.RANK.EQ('Time-I'!E56,'Time-I'!D56:O56,0)</f>
        <v>8</v>
      </c>
      <c r="F56">
        <f>_xlfn.RANK.EQ('Time-I'!F56,'Time-I'!D56:O56,0)</f>
        <v>3</v>
      </c>
      <c r="G56">
        <f>_xlfn.RANK.EQ('Time-I'!G56,'Time-I'!D56:O56,0)</f>
        <v>1</v>
      </c>
      <c r="H56">
        <f>_xlfn.RANK.EQ('Time-I'!H56,'Time-I'!D56:O56,0)</f>
        <v>4</v>
      </c>
      <c r="I56">
        <f>_xlfn.RANK.EQ('Time-I'!I56,'Time-I'!D56:O56,0)</f>
        <v>5</v>
      </c>
      <c r="J56">
        <f>_xlfn.RANK.EQ('Time-I'!J56,'Time-I'!D56:O56,0)</f>
        <v>9</v>
      </c>
      <c r="K56">
        <f>_xlfn.RANK.EQ('Time-I'!K56,'Time-I'!D56:O56,0)</f>
        <v>7</v>
      </c>
      <c r="L56">
        <f>_xlfn.RANK.EQ('Time-I'!L56,'Time-I'!D56:O56,0)</f>
        <v>9</v>
      </c>
      <c r="M56">
        <f>_xlfn.RANK.EQ('Time-I'!M56,'Time-I'!D56:O56,0)</f>
        <v>6</v>
      </c>
      <c r="N56">
        <f>_xlfn.RANK.EQ('Time-I'!N56,'Time-I'!D56:O56,0)</f>
        <v>2</v>
      </c>
      <c r="O56">
        <f>_xlfn.RANK.EQ('Time-I'!O56,'Time-I'!D56:O56,0)</f>
        <v>11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_xlfn.RANK.EQ('Time-I'!D57,'Time-I'!D57:O57,0)</f>
        <v>12</v>
      </c>
      <c r="E57">
        <f>_xlfn.RANK.EQ('Time-I'!E57,'Time-I'!D57:O57,0)</f>
        <v>7</v>
      </c>
      <c r="F57">
        <f>_xlfn.RANK.EQ('Time-I'!F57,'Time-I'!D57:O57,0)</f>
        <v>3</v>
      </c>
      <c r="G57">
        <f>_xlfn.RANK.EQ('Time-I'!G57,'Time-I'!D57:O57,0)</f>
        <v>1</v>
      </c>
      <c r="H57">
        <f>_xlfn.RANK.EQ('Time-I'!H57,'Time-I'!D57:O57,0)</f>
        <v>4</v>
      </c>
      <c r="I57">
        <f>_xlfn.RANK.EQ('Time-I'!I57,'Time-I'!D57:O57,0)</f>
        <v>5</v>
      </c>
      <c r="J57">
        <f>_xlfn.RANK.EQ('Time-I'!J57,'Time-I'!D57:O57,0)</f>
        <v>9</v>
      </c>
      <c r="K57">
        <f>_xlfn.RANK.EQ('Time-I'!K57,'Time-I'!D57:O57,0)</f>
        <v>7</v>
      </c>
      <c r="L57">
        <f>_xlfn.RANK.EQ('Time-I'!L57,'Time-I'!D57:O57,0)</f>
        <v>9</v>
      </c>
      <c r="M57">
        <f>_xlfn.RANK.EQ('Time-I'!M57,'Time-I'!D57:O57,0)</f>
        <v>6</v>
      </c>
      <c r="N57">
        <f>_xlfn.RANK.EQ('Time-I'!N57,'Time-I'!D57:O57,0)</f>
        <v>2</v>
      </c>
      <c r="O57">
        <f>_xlfn.RANK.EQ('Time-I'!O57,'Time-I'!D57:O57,0)</f>
        <v>11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8</v>
      </c>
      <c r="F58">
        <f>_xlfn.RANK.EQ('Time-I'!F58,'Time-I'!D58:O58,0)</f>
        <v>3</v>
      </c>
      <c r="G58">
        <f>_xlfn.RANK.EQ('Time-I'!G58,'Time-I'!D58:O58,0)</f>
        <v>1</v>
      </c>
      <c r="H58">
        <f>_xlfn.RANK.EQ('Time-I'!H58,'Time-I'!D58:O58,0)</f>
        <v>4</v>
      </c>
      <c r="I58">
        <f>_xlfn.RANK.EQ('Time-I'!I58,'Time-I'!D58:O58,0)</f>
        <v>5</v>
      </c>
      <c r="J58">
        <f>_xlfn.RANK.EQ('Time-I'!J58,'Time-I'!D58:O58,0)</f>
        <v>9</v>
      </c>
      <c r="K58">
        <f>_xlfn.RANK.EQ('Time-I'!K58,'Time-I'!D58:O58,0)</f>
        <v>7</v>
      </c>
      <c r="L58">
        <f>_xlfn.RANK.EQ('Time-I'!L58,'Time-I'!D58:O58,0)</f>
        <v>9</v>
      </c>
      <c r="M58">
        <f>_xlfn.RANK.EQ('Time-I'!M58,'Time-I'!D58:O58,0)</f>
        <v>6</v>
      </c>
      <c r="N58">
        <f>_xlfn.RANK.EQ('Time-I'!N58,'Time-I'!D58:O58,0)</f>
        <v>2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_xlfn.RANK.EQ('Time-I'!D59,'Time-I'!D59:O59,0)</f>
        <v>12</v>
      </c>
      <c r="E59">
        <f>_xlfn.RANK.EQ('Time-I'!E59,'Time-I'!D59:O59,0)</f>
        <v>8</v>
      </c>
      <c r="F59">
        <f>_xlfn.RANK.EQ('Time-I'!F59,'Time-I'!D59:O59,0)</f>
        <v>3</v>
      </c>
      <c r="G59">
        <f>_xlfn.RANK.EQ('Time-I'!G59,'Time-I'!D59:O59,0)</f>
        <v>1</v>
      </c>
      <c r="H59">
        <f>_xlfn.RANK.EQ('Time-I'!H59,'Time-I'!D59:O59,0)</f>
        <v>4</v>
      </c>
      <c r="I59">
        <f>_xlfn.RANK.EQ('Time-I'!I59,'Time-I'!D59:O59,0)</f>
        <v>5</v>
      </c>
      <c r="J59">
        <f>_xlfn.RANK.EQ('Time-I'!J59,'Time-I'!D59:O59,0)</f>
        <v>10</v>
      </c>
      <c r="K59">
        <f>_xlfn.RANK.EQ('Time-I'!K59,'Time-I'!D59:O59,0)</f>
        <v>7</v>
      </c>
      <c r="L59">
        <f>_xlfn.RANK.EQ('Time-I'!L59,'Time-I'!D59:O59,0)</f>
        <v>9</v>
      </c>
      <c r="M59">
        <f>_xlfn.RANK.EQ('Time-I'!M59,'Time-I'!D59:O59,0)</f>
        <v>6</v>
      </c>
      <c r="N59">
        <f>_xlfn.RANK.EQ('Time-I'!N59,'Time-I'!D59:O59,0)</f>
        <v>2</v>
      </c>
      <c r="O59">
        <f>_xlfn.RANK.EQ('Time-I'!O59,'Time-I'!D59:O59,0)</f>
        <v>11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_xlfn.RANK.EQ('Time-I'!D60,'Time-I'!D60:O60,0)</f>
        <v>12</v>
      </c>
      <c r="E60">
        <f>_xlfn.RANK.EQ('Time-I'!E60,'Time-I'!D60:O60,0)</f>
        <v>6</v>
      </c>
      <c r="F60">
        <f>_xlfn.RANK.EQ('Time-I'!F60,'Time-I'!D60:O60,0)</f>
        <v>3</v>
      </c>
      <c r="G60">
        <f>_xlfn.RANK.EQ('Time-I'!G60,'Time-I'!D60:O60,0)</f>
        <v>1</v>
      </c>
      <c r="H60">
        <f>_xlfn.RANK.EQ('Time-I'!H60,'Time-I'!D60:O60,0)</f>
        <v>4</v>
      </c>
      <c r="I60">
        <f>_xlfn.RANK.EQ('Time-I'!I60,'Time-I'!D60:O60,0)</f>
        <v>5</v>
      </c>
      <c r="J60">
        <f>_xlfn.RANK.EQ('Time-I'!J60,'Time-I'!D60:O60,0)</f>
        <v>9</v>
      </c>
      <c r="K60">
        <f>_xlfn.RANK.EQ('Time-I'!K60,'Time-I'!D60:O60,0)</f>
        <v>8</v>
      </c>
      <c r="L60">
        <f>_xlfn.RANK.EQ('Time-I'!L60,'Time-I'!D60:O60,0)</f>
        <v>10</v>
      </c>
      <c r="M60">
        <f>_xlfn.RANK.EQ('Time-I'!M60,'Time-I'!D60:O60,0)</f>
        <v>7</v>
      </c>
      <c r="N60">
        <f>_xlfn.RANK.EQ('Time-I'!N60,'Time-I'!D60:O60,0)</f>
        <v>2</v>
      </c>
      <c r="O60">
        <f>_xlfn.RANK.EQ('Time-I'!O60,'Time-I'!D60:O60,0)</f>
        <v>11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8</v>
      </c>
      <c r="F61">
        <f>_xlfn.RANK.EQ('Time-I'!F61,'Time-I'!D61:O61,0)</f>
        <v>3</v>
      </c>
      <c r="G61">
        <f>_xlfn.RANK.EQ('Time-I'!G61,'Time-I'!D61:O61,0)</f>
        <v>1</v>
      </c>
      <c r="H61">
        <f>_xlfn.RANK.EQ('Time-I'!H61,'Time-I'!D61:O61,0)</f>
        <v>5</v>
      </c>
      <c r="I61">
        <f>_xlfn.RANK.EQ('Time-I'!I61,'Time-I'!D61:O61,0)</f>
        <v>4</v>
      </c>
      <c r="J61">
        <f>_xlfn.RANK.EQ('Time-I'!J61,'Time-I'!D61:O61,0)</f>
        <v>8</v>
      </c>
      <c r="K61">
        <f>_xlfn.RANK.EQ('Time-I'!K61,'Time-I'!D61:O61,0)</f>
        <v>7</v>
      </c>
      <c r="L61">
        <f>_xlfn.RANK.EQ('Time-I'!L61,'Time-I'!D61:O61,0)</f>
        <v>10</v>
      </c>
      <c r="M61">
        <f>_xlfn.RANK.EQ('Time-I'!M61,'Time-I'!D61:O61,0)</f>
        <v>6</v>
      </c>
      <c r="N61">
        <f>_xlfn.RANK.EQ('Time-I'!N61,'Time-I'!D61:O61,0)</f>
        <v>2</v>
      </c>
      <c r="O61">
        <f>_xlfn.RANK.EQ('Time-I'!O61,'Time-I'!D61:O61,0)</f>
        <v>11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_xlfn.RANK.EQ('Time-I'!D62,'Time-I'!D62:O62,0)</f>
        <v>12</v>
      </c>
      <c r="E62">
        <f>_xlfn.RANK.EQ('Time-I'!E62,'Time-I'!D62:O62,0)</f>
        <v>7</v>
      </c>
      <c r="F62">
        <f>_xlfn.RANK.EQ('Time-I'!F62,'Time-I'!D62:O62,0)</f>
        <v>3</v>
      </c>
      <c r="G62">
        <f>_xlfn.RANK.EQ('Time-I'!G62,'Time-I'!D62:O62,0)</f>
        <v>1</v>
      </c>
      <c r="H62">
        <f>_xlfn.RANK.EQ('Time-I'!H62,'Time-I'!D62:O62,0)</f>
        <v>5</v>
      </c>
      <c r="I62">
        <f>_xlfn.RANK.EQ('Time-I'!I62,'Time-I'!D62:O62,0)</f>
        <v>4</v>
      </c>
      <c r="J62">
        <f>_xlfn.RANK.EQ('Time-I'!J62,'Time-I'!D62:O62,0)</f>
        <v>9</v>
      </c>
      <c r="K62">
        <f>_xlfn.RANK.EQ('Time-I'!K62,'Time-I'!D62:O62,0)</f>
        <v>7</v>
      </c>
      <c r="L62">
        <f>_xlfn.RANK.EQ('Time-I'!L62,'Time-I'!D62:O62,0)</f>
        <v>10</v>
      </c>
      <c r="M62">
        <f>_xlfn.RANK.EQ('Time-I'!M62,'Time-I'!D62:O62,0)</f>
        <v>6</v>
      </c>
      <c r="N62">
        <f>_xlfn.RANK.EQ('Time-I'!N62,'Time-I'!D62:O62,0)</f>
        <v>2</v>
      </c>
      <c r="O62">
        <f>_xlfn.RANK.EQ('Time-I'!O62,'Time-I'!D62:O62,0)</f>
        <v>11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_xlfn.RANK.EQ('Time-I'!D63,'Time-I'!D63:O63,0)</f>
        <v>12</v>
      </c>
      <c r="E63">
        <f>_xlfn.RANK.EQ('Time-I'!E63,'Time-I'!D63:O63,0)</f>
        <v>8</v>
      </c>
      <c r="F63">
        <f>_xlfn.RANK.EQ('Time-I'!F63,'Time-I'!D63:O63,0)</f>
        <v>3</v>
      </c>
      <c r="G63">
        <f>_xlfn.RANK.EQ('Time-I'!G63,'Time-I'!D63:O63,0)</f>
        <v>1</v>
      </c>
      <c r="H63">
        <f>_xlfn.RANK.EQ('Time-I'!H63,'Time-I'!D63:O63,0)</f>
        <v>4</v>
      </c>
      <c r="I63">
        <f>_xlfn.RANK.EQ('Time-I'!I63,'Time-I'!D63:O63,0)</f>
        <v>5</v>
      </c>
      <c r="J63">
        <f>_xlfn.RANK.EQ('Time-I'!J63,'Time-I'!D63:O63,0)</f>
        <v>9</v>
      </c>
      <c r="K63">
        <f>_xlfn.RANK.EQ('Time-I'!K63,'Time-I'!D63:O63,0)</f>
        <v>7</v>
      </c>
      <c r="L63">
        <f>_xlfn.RANK.EQ('Time-I'!L63,'Time-I'!D63:O63,0)</f>
        <v>10</v>
      </c>
      <c r="M63">
        <f>_xlfn.RANK.EQ('Time-I'!M63,'Time-I'!D63:O63,0)</f>
        <v>6</v>
      </c>
      <c r="N63">
        <f>_xlfn.RANK.EQ('Time-I'!N63,'Time-I'!D63:O63,0)</f>
        <v>2</v>
      </c>
      <c r="O63">
        <f>_xlfn.RANK.EQ('Time-I'!O63,'Time-I'!D63:O63,0)</f>
        <v>11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8</v>
      </c>
      <c r="F64">
        <f>_xlfn.RANK.EQ('Time-I'!F64,'Time-I'!D64:O64,0)</f>
        <v>3</v>
      </c>
      <c r="G64">
        <f>_xlfn.RANK.EQ('Time-I'!G64,'Time-I'!D64:O64,0)</f>
        <v>1</v>
      </c>
      <c r="H64">
        <f>_xlfn.RANK.EQ('Time-I'!H64,'Time-I'!D64:O64,0)</f>
        <v>5</v>
      </c>
      <c r="I64">
        <f>_xlfn.RANK.EQ('Time-I'!I64,'Time-I'!D64:O64,0)</f>
        <v>4</v>
      </c>
      <c r="J64">
        <f>_xlfn.RANK.EQ('Time-I'!J64,'Time-I'!D64:O64,0)</f>
        <v>9</v>
      </c>
      <c r="K64">
        <f>_xlfn.RANK.EQ('Time-I'!K64,'Time-I'!D64:O64,0)</f>
        <v>7</v>
      </c>
      <c r="L64">
        <f>_xlfn.RANK.EQ('Time-I'!L64,'Time-I'!D64:O64,0)</f>
        <v>9</v>
      </c>
      <c r="M64">
        <f>_xlfn.RANK.EQ('Time-I'!M64,'Time-I'!D64:O64,0)</f>
        <v>6</v>
      </c>
      <c r="N64">
        <f>_xlfn.RANK.EQ('Time-I'!N64,'Time-I'!D64:O64,0)</f>
        <v>2</v>
      </c>
      <c r="O64">
        <f>_xlfn.RANK.EQ('Time-I'!O64,'Time-I'!D64:O64,0)</f>
        <v>11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_xlfn.RANK.EQ('Time-I'!D65,'Time-I'!D65:O65,0)</f>
        <v>12</v>
      </c>
      <c r="E65">
        <f>_xlfn.RANK.EQ('Time-I'!E65,'Time-I'!D65:O65,0)</f>
        <v>6</v>
      </c>
      <c r="F65">
        <f>_xlfn.RANK.EQ('Time-I'!F65,'Time-I'!D65:O65,0)</f>
        <v>3</v>
      </c>
      <c r="G65">
        <f>_xlfn.RANK.EQ('Time-I'!G65,'Time-I'!D65:O65,0)</f>
        <v>1</v>
      </c>
      <c r="H65">
        <f>_xlfn.RANK.EQ('Time-I'!H65,'Time-I'!D65:O65,0)</f>
        <v>5</v>
      </c>
      <c r="I65">
        <f>_xlfn.RANK.EQ('Time-I'!I65,'Time-I'!D65:O65,0)</f>
        <v>4</v>
      </c>
      <c r="J65">
        <f>_xlfn.RANK.EQ('Time-I'!J65,'Time-I'!D65:O65,0)</f>
        <v>9</v>
      </c>
      <c r="K65">
        <f>_xlfn.RANK.EQ('Time-I'!K65,'Time-I'!D65:O65,0)</f>
        <v>8</v>
      </c>
      <c r="L65">
        <f>_xlfn.RANK.EQ('Time-I'!L65,'Time-I'!D65:O65,0)</f>
        <v>9</v>
      </c>
      <c r="M65">
        <f>_xlfn.RANK.EQ('Time-I'!M65,'Time-I'!D65:O65,0)</f>
        <v>7</v>
      </c>
      <c r="N65">
        <f>_xlfn.RANK.EQ('Time-I'!N65,'Time-I'!D65:O65,0)</f>
        <v>2</v>
      </c>
      <c r="O65">
        <f>_xlfn.RANK.EQ('Time-I'!O65,'Time-I'!D65:O65,0)</f>
        <v>11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_xlfn.RANK.EQ('Time-I'!D66,'Time-I'!D66:O66,0)</f>
        <v>12</v>
      </c>
      <c r="E66">
        <f>_xlfn.RANK.EQ('Time-I'!E66,'Time-I'!D66:O66,0)</f>
        <v>8</v>
      </c>
      <c r="F66">
        <f>_xlfn.RANK.EQ('Time-I'!F66,'Time-I'!D66:O66,0)</f>
        <v>3</v>
      </c>
      <c r="G66">
        <f>_xlfn.RANK.EQ('Time-I'!G66,'Time-I'!D66:O66,0)</f>
        <v>1</v>
      </c>
      <c r="H66">
        <f>_xlfn.RANK.EQ('Time-I'!H66,'Time-I'!D66:O66,0)</f>
        <v>5</v>
      </c>
      <c r="I66">
        <f>_xlfn.RANK.EQ('Time-I'!I66,'Time-I'!D66:O66,0)</f>
        <v>4</v>
      </c>
      <c r="J66">
        <f>_xlfn.RANK.EQ('Time-I'!J66,'Time-I'!D66:O66,0)</f>
        <v>9</v>
      </c>
      <c r="K66">
        <f>_xlfn.RANK.EQ('Time-I'!K66,'Time-I'!D66:O66,0)</f>
        <v>7</v>
      </c>
      <c r="L66">
        <f>_xlfn.RANK.EQ('Time-I'!L66,'Time-I'!D66:O66,0)</f>
        <v>9</v>
      </c>
      <c r="M66">
        <f>_xlfn.RANK.EQ('Time-I'!M66,'Time-I'!D66:O66,0)</f>
        <v>6</v>
      </c>
      <c r="N66">
        <f>_xlfn.RANK.EQ('Time-I'!N66,'Time-I'!D66:O66,0)</f>
        <v>2</v>
      </c>
      <c r="O66">
        <f>_xlfn.RANK.EQ('Time-I'!O66,'Time-I'!D66:O66,0)</f>
        <v>11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10</v>
      </c>
      <c r="F67">
        <f>_xlfn.RANK.EQ('Time-I'!F67,'Time-I'!D67:O67,0)</f>
        <v>3</v>
      </c>
      <c r="G67">
        <f>_xlfn.RANK.EQ('Time-I'!G67,'Time-I'!D67:O67,0)</f>
        <v>1</v>
      </c>
      <c r="H67">
        <f>_xlfn.RANK.EQ('Time-I'!H67,'Time-I'!D67:O67,0)</f>
        <v>5</v>
      </c>
      <c r="I67">
        <f>_xlfn.RANK.EQ('Time-I'!I67,'Time-I'!D67:O67,0)</f>
        <v>4</v>
      </c>
      <c r="J67">
        <f>_xlfn.RANK.EQ('Time-I'!J67,'Time-I'!D67:O67,0)</f>
        <v>9</v>
      </c>
      <c r="K67">
        <f>_xlfn.RANK.EQ('Time-I'!K67,'Time-I'!D67:O67,0)</f>
        <v>8</v>
      </c>
      <c r="L67">
        <f>_xlfn.RANK.EQ('Time-I'!L67,'Time-I'!D67:O67,0)</f>
        <v>10</v>
      </c>
      <c r="M67">
        <f>_xlfn.RANK.EQ('Time-I'!M67,'Time-I'!D67:O67,0)</f>
        <v>7</v>
      </c>
      <c r="N67">
        <f>_xlfn.RANK.EQ('Time-I'!N67,'Time-I'!D67:O67,0)</f>
        <v>2</v>
      </c>
      <c r="O67">
        <f>_xlfn.RANK.EQ('Time-I'!O67,'Time-I'!D67:O67,0)</f>
        <v>6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_xlfn.RANK.EQ('Time-I'!D68,'Time-I'!D68:O68,0)</f>
        <v>12</v>
      </c>
      <c r="E68">
        <f>_xlfn.RANK.EQ('Time-I'!E68,'Time-I'!D68:O68,0)</f>
        <v>8</v>
      </c>
      <c r="F68">
        <f>_xlfn.RANK.EQ('Time-I'!F68,'Time-I'!D68:O68,0)</f>
        <v>3</v>
      </c>
      <c r="G68">
        <f>_xlfn.RANK.EQ('Time-I'!G68,'Time-I'!D68:O68,0)</f>
        <v>1</v>
      </c>
      <c r="H68">
        <f>_xlfn.RANK.EQ('Time-I'!H68,'Time-I'!D68:O68,0)</f>
        <v>5</v>
      </c>
      <c r="I68">
        <f>_xlfn.RANK.EQ('Time-I'!I68,'Time-I'!D68:O68,0)</f>
        <v>4</v>
      </c>
      <c r="J68">
        <f>_xlfn.RANK.EQ('Time-I'!J68,'Time-I'!D68:O68,0)</f>
        <v>8</v>
      </c>
      <c r="K68">
        <f>_xlfn.RANK.EQ('Time-I'!K68,'Time-I'!D68:O68,0)</f>
        <v>7</v>
      </c>
      <c r="L68">
        <f>_xlfn.RANK.EQ('Time-I'!L68,'Time-I'!D68:O68,0)</f>
        <v>10</v>
      </c>
      <c r="M68">
        <f>_xlfn.RANK.EQ('Time-I'!M68,'Time-I'!D68:O68,0)</f>
        <v>6</v>
      </c>
      <c r="N68">
        <f>_xlfn.RANK.EQ('Time-I'!N68,'Time-I'!D68:O68,0)</f>
        <v>2</v>
      </c>
      <c r="O68">
        <f>_xlfn.RANK.EQ('Time-I'!O68,'Time-I'!D68:O68,0)</f>
        <v>11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_xlfn.RANK.EQ('Time-I'!D69,'Time-I'!D69:O69,0)</f>
        <v>12</v>
      </c>
      <c r="E69">
        <f>_xlfn.RANK.EQ('Time-I'!E69,'Time-I'!D69:O69,0)</f>
        <v>7</v>
      </c>
      <c r="F69">
        <f>_xlfn.RANK.EQ('Time-I'!F69,'Time-I'!D69:O69,0)</f>
        <v>2</v>
      </c>
      <c r="G69">
        <f>_xlfn.RANK.EQ('Time-I'!G69,'Time-I'!D69:O69,0)</f>
        <v>1</v>
      </c>
      <c r="H69">
        <f>_xlfn.RANK.EQ('Time-I'!H69,'Time-I'!D69:O69,0)</f>
        <v>5</v>
      </c>
      <c r="I69">
        <f>_xlfn.RANK.EQ('Time-I'!I69,'Time-I'!D69:O69,0)</f>
        <v>4</v>
      </c>
      <c r="J69">
        <f>_xlfn.RANK.EQ('Time-I'!J69,'Time-I'!D69:O69,0)</f>
        <v>9</v>
      </c>
      <c r="K69">
        <f>_xlfn.RANK.EQ('Time-I'!K69,'Time-I'!D69:O69,0)</f>
        <v>7</v>
      </c>
      <c r="L69">
        <f>_xlfn.RANK.EQ('Time-I'!L69,'Time-I'!D69:O69,0)</f>
        <v>10</v>
      </c>
      <c r="M69">
        <f>_xlfn.RANK.EQ('Time-I'!M69,'Time-I'!D69:O69,0)</f>
        <v>6</v>
      </c>
      <c r="N69">
        <f>_xlfn.RANK.EQ('Time-I'!N69,'Time-I'!D69:O69,0)</f>
        <v>3</v>
      </c>
      <c r="O69">
        <f>_xlfn.RANK.EQ('Time-I'!O69,'Time-I'!D69:O69,0)</f>
        <v>11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9</v>
      </c>
      <c r="F70">
        <f>_xlfn.RANK.EQ('Time-I'!F70,'Time-I'!D70:O70,0)</f>
        <v>3</v>
      </c>
      <c r="G70">
        <f>_xlfn.RANK.EQ('Time-I'!G70,'Time-I'!D70:O70,0)</f>
        <v>1</v>
      </c>
      <c r="H70">
        <f>_xlfn.RANK.EQ('Time-I'!H70,'Time-I'!D70:O70,0)</f>
        <v>5</v>
      </c>
      <c r="I70">
        <f>_xlfn.RANK.EQ('Time-I'!I70,'Time-I'!D70:O70,0)</f>
        <v>4</v>
      </c>
      <c r="J70">
        <f>_xlfn.RANK.EQ('Time-I'!J70,'Time-I'!D70:O70,0)</f>
        <v>8</v>
      </c>
      <c r="K70">
        <f>_xlfn.RANK.EQ('Time-I'!K70,'Time-I'!D70:O70,0)</f>
        <v>7</v>
      </c>
      <c r="L70">
        <f>_xlfn.RANK.EQ('Time-I'!L70,'Time-I'!D70:O70,0)</f>
        <v>9</v>
      </c>
      <c r="M70">
        <f>_xlfn.RANK.EQ('Time-I'!M70,'Time-I'!D70:O70,0)</f>
        <v>6</v>
      </c>
      <c r="N70">
        <f>_xlfn.RANK.EQ('Time-I'!N70,'Time-I'!D70:O70,0)</f>
        <v>2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_xlfn.RANK.EQ('Time-I'!D71,'Time-I'!D71:O71,0)</f>
        <v>12</v>
      </c>
      <c r="E71">
        <f>_xlfn.RANK.EQ('Time-I'!E71,'Time-I'!D71:O71,0)</f>
        <v>8</v>
      </c>
      <c r="F71">
        <f>_xlfn.RANK.EQ('Time-I'!F71,'Time-I'!D71:O71,0)</f>
        <v>3</v>
      </c>
      <c r="G71">
        <f>_xlfn.RANK.EQ('Time-I'!G71,'Time-I'!D71:O71,0)</f>
        <v>1</v>
      </c>
      <c r="H71">
        <f>_xlfn.RANK.EQ('Time-I'!H71,'Time-I'!D71:O71,0)</f>
        <v>5</v>
      </c>
      <c r="I71">
        <f>_xlfn.RANK.EQ('Time-I'!I71,'Time-I'!D71:O71,0)</f>
        <v>4</v>
      </c>
      <c r="J71">
        <f>_xlfn.RANK.EQ('Time-I'!J71,'Time-I'!D71:O71,0)</f>
        <v>9</v>
      </c>
      <c r="K71">
        <f>_xlfn.RANK.EQ('Time-I'!K71,'Time-I'!D71:O71,0)</f>
        <v>7</v>
      </c>
      <c r="L71">
        <f>_xlfn.RANK.EQ('Time-I'!L71,'Time-I'!D71:O71,0)</f>
        <v>9</v>
      </c>
      <c r="M71">
        <f>_xlfn.RANK.EQ('Time-I'!M71,'Time-I'!D71:O71,0)</f>
        <v>6</v>
      </c>
      <c r="N71">
        <f>_xlfn.RANK.EQ('Time-I'!N71,'Time-I'!D71:O71,0)</f>
        <v>2</v>
      </c>
      <c r="O71">
        <f>_xlfn.RANK.EQ('Time-I'!O71,'Time-I'!D71:O71,0)</f>
        <v>11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8</v>
      </c>
      <c r="F72">
        <f>_xlfn.RANK.EQ('Time-I'!F72,'Time-I'!D72:O72,0)</f>
        <v>3</v>
      </c>
      <c r="G72">
        <f>_xlfn.RANK.EQ('Time-I'!G72,'Time-I'!D72:O72,0)</f>
        <v>1</v>
      </c>
      <c r="H72">
        <f>_xlfn.RANK.EQ('Time-I'!H72,'Time-I'!D72:O72,0)</f>
        <v>5</v>
      </c>
      <c r="I72">
        <f>_xlfn.RANK.EQ('Time-I'!I72,'Time-I'!D72:O72,0)</f>
        <v>4</v>
      </c>
      <c r="J72">
        <f>_xlfn.RANK.EQ('Time-I'!J72,'Time-I'!D72:O72,0)</f>
        <v>8</v>
      </c>
      <c r="K72">
        <f>_xlfn.RANK.EQ('Time-I'!K72,'Time-I'!D72:O72,0)</f>
        <v>7</v>
      </c>
      <c r="L72">
        <f>_xlfn.RANK.EQ('Time-I'!L72,'Time-I'!D72:O72,0)</f>
        <v>10</v>
      </c>
      <c r="M72">
        <f>_xlfn.RANK.EQ('Time-I'!M72,'Time-I'!D72:O72,0)</f>
        <v>6</v>
      </c>
      <c r="N72">
        <f>_xlfn.RANK.EQ('Time-I'!N72,'Time-I'!D72:O72,0)</f>
        <v>2</v>
      </c>
      <c r="O72">
        <f>_xlfn.RANK.EQ('Time-I'!O72,'Time-I'!D72:O72,0)</f>
        <v>11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7</v>
      </c>
      <c r="F73">
        <f>_xlfn.RANK.EQ('Time-I'!F73,'Time-I'!D73:O73,0)</f>
        <v>2</v>
      </c>
      <c r="G73">
        <f>_xlfn.RANK.EQ('Time-I'!G73,'Time-I'!D73:O73,0)</f>
        <v>1</v>
      </c>
      <c r="H73">
        <f>_xlfn.RANK.EQ('Time-I'!H73,'Time-I'!D73:O73,0)</f>
        <v>5</v>
      </c>
      <c r="I73">
        <f>_xlfn.RANK.EQ('Time-I'!I73,'Time-I'!D73:O73,0)</f>
        <v>4</v>
      </c>
      <c r="J73">
        <f>_xlfn.RANK.EQ('Time-I'!J73,'Time-I'!D73:O73,0)</f>
        <v>9</v>
      </c>
      <c r="K73">
        <f>_xlfn.RANK.EQ('Time-I'!K73,'Time-I'!D73:O73,0)</f>
        <v>7</v>
      </c>
      <c r="L73">
        <f>_xlfn.RANK.EQ('Time-I'!L73,'Time-I'!D73:O73,0)</f>
        <v>10</v>
      </c>
      <c r="M73">
        <f>_xlfn.RANK.EQ('Time-I'!M73,'Time-I'!D73:O73,0)</f>
        <v>6</v>
      </c>
      <c r="N73">
        <f>_xlfn.RANK.EQ('Time-I'!N73,'Time-I'!D73:O73,0)</f>
        <v>3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8</v>
      </c>
      <c r="F74">
        <f>_xlfn.RANK.EQ('Time-I'!F74,'Time-I'!D74:O74,0)</f>
        <v>3</v>
      </c>
      <c r="G74">
        <f>_xlfn.RANK.EQ('Time-I'!G74,'Time-I'!D74:O74,0)</f>
        <v>1</v>
      </c>
      <c r="H74">
        <f>_xlfn.RANK.EQ('Time-I'!H74,'Time-I'!D74:O74,0)</f>
        <v>5</v>
      </c>
      <c r="I74">
        <f>_xlfn.RANK.EQ('Time-I'!I74,'Time-I'!D74:O74,0)</f>
        <v>4</v>
      </c>
      <c r="J74">
        <f>_xlfn.RANK.EQ('Time-I'!J74,'Time-I'!D74:O74,0)</f>
        <v>9</v>
      </c>
      <c r="K74">
        <f>_xlfn.RANK.EQ('Time-I'!K74,'Time-I'!D74:O74,0)</f>
        <v>7</v>
      </c>
      <c r="L74">
        <f>_xlfn.RANK.EQ('Time-I'!L74,'Time-I'!D74:O74,0)</f>
        <v>9</v>
      </c>
      <c r="M74">
        <f>_xlfn.RANK.EQ('Time-I'!M74,'Time-I'!D74:O74,0)</f>
        <v>6</v>
      </c>
      <c r="N74">
        <f>_xlfn.RANK.EQ('Time-I'!N74,'Time-I'!D74:O74,0)</f>
        <v>2</v>
      </c>
      <c r="O74">
        <f>_xlfn.RANK.EQ('Time-I'!O74,'Time-I'!D74:O74,0)</f>
        <v>11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_xlfn.RANK.EQ('Time-I'!D75,'Time-I'!D75:O75,0)</f>
        <v>12</v>
      </c>
      <c r="E75">
        <f>_xlfn.RANK.EQ('Time-I'!E75,'Time-I'!D75:O75,0)</f>
        <v>8</v>
      </c>
      <c r="F75">
        <f>_xlfn.RANK.EQ('Time-I'!F75,'Time-I'!D75:O75,0)</f>
        <v>3</v>
      </c>
      <c r="G75">
        <f>_xlfn.RANK.EQ('Time-I'!G75,'Time-I'!D75:O75,0)</f>
        <v>1</v>
      </c>
      <c r="H75">
        <f>_xlfn.RANK.EQ('Time-I'!H75,'Time-I'!D75:O75,0)</f>
        <v>5</v>
      </c>
      <c r="I75">
        <f>_xlfn.RANK.EQ('Time-I'!I75,'Time-I'!D75:O75,0)</f>
        <v>4</v>
      </c>
      <c r="J75">
        <f>_xlfn.RANK.EQ('Time-I'!J75,'Time-I'!D75:O75,0)</f>
        <v>9</v>
      </c>
      <c r="K75">
        <f>_xlfn.RANK.EQ('Time-I'!K75,'Time-I'!D75:O75,0)</f>
        <v>7</v>
      </c>
      <c r="L75">
        <f>_xlfn.RANK.EQ('Time-I'!L75,'Time-I'!D75:O75,0)</f>
        <v>9</v>
      </c>
      <c r="M75">
        <f>_xlfn.RANK.EQ('Time-I'!M75,'Time-I'!D75:O75,0)</f>
        <v>6</v>
      </c>
      <c r="N75">
        <f>_xlfn.RANK.EQ('Time-I'!N75,'Time-I'!D75:O75,0)</f>
        <v>2</v>
      </c>
      <c r="O75">
        <f>_xlfn.RANK.EQ('Time-I'!O75,'Time-I'!D75:O75,0)</f>
        <v>11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_xlfn.RANK.EQ('Time-I'!D76,'Time-I'!D76:O76,0)</f>
        <v>12</v>
      </c>
      <c r="E76">
        <f>_xlfn.RANK.EQ('Time-I'!E76,'Time-I'!D76:O76,0)</f>
        <v>8</v>
      </c>
      <c r="F76">
        <f>_xlfn.RANK.EQ('Time-I'!F76,'Time-I'!D76:O76,0)</f>
        <v>3</v>
      </c>
      <c r="G76">
        <f>_xlfn.RANK.EQ('Time-I'!G76,'Time-I'!D76:O76,0)</f>
        <v>1</v>
      </c>
      <c r="H76">
        <f>_xlfn.RANK.EQ('Time-I'!H76,'Time-I'!D76:O76,0)</f>
        <v>5</v>
      </c>
      <c r="I76">
        <f>_xlfn.RANK.EQ('Time-I'!I76,'Time-I'!D76:O76,0)</f>
        <v>4</v>
      </c>
      <c r="J76">
        <f>_xlfn.RANK.EQ('Time-I'!J76,'Time-I'!D76:O76,0)</f>
        <v>9</v>
      </c>
      <c r="K76">
        <f>_xlfn.RANK.EQ('Time-I'!K76,'Time-I'!D76:O76,0)</f>
        <v>7</v>
      </c>
      <c r="L76">
        <f>_xlfn.RANK.EQ('Time-I'!L76,'Time-I'!D76:O76,0)</f>
        <v>9</v>
      </c>
      <c r="M76">
        <f>_xlfn.RANK.EQ('Time-I'!M76,'Time-I'!D76:O76,0)</f>
        <v>6</v>
      </c>
      <c r="N76">
        <f>_xlfn.RANK.EQ('Time-I'!N76,'Time-I'!D76:O76,0)</f>
        <v>2</v>
      </c>
      <c r="O76">
        <f>_xlfn.RANK.EQ('Time-I'!O76,'Time-I'!D76:O76,0)</f>
        <v>11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8</v>
      </c>
      <c r="F77">
        <f>_xlfn.RANK.EQ('Time-I'!F77,'Time-I'!D77:O77,0)</f>
        <v>2</v>
      </c>
      <c r="G77">
        <f>_xlfn.RANK.EQ('Time-I'!G77,'Time-I'!D77:O77,0)</f>
        <v>1</v>
      </c>
      <c r="H77">
        <f>_xlfn.RANK.EQ('Time-I'!H77,'Time-I'!D77:O77,0)</f>
        <v>5</v>
      </c>
      <c r="I77">
        <f>_xlfn.RANK.EQ('Time-I'!I77,'Time-I'!D77:O77,0)</f>
        <v>4</v>
      </c>
      <c r="J77">
        <f>_xlfn.RANK.EQ('Time-I'!J77,'Time-I'!D77:O77,0)</f>
        <v>9</v>
      </c>
      <c r="K77">
        <f>_xlfn.RANK.EQ('Time-I'!K77,'Time-I'!D77:O77,0)</f>
        <v>7</v>
      </c>
      <c r="L77">
        <f>_xlfn.RANK.EQ('Time-I'!L77,'Time-I'!D77:O77,0)</f>
        <v>9</v>
      </c>
      <c r="M77">
        <f>_xlfn.RANK.EQ('Time-I'!M77,'Time-I'!D77:O77,0)</f>
        <v>6</v>
      </c>
      <c r="N77">
        <f>_xlfn.RANK.EQ('Time-I'!N77,'Time-I'!D77:O77,0)</f>
        <v>3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_xlfn.RANK.EQ('Time-I'!D78,'Time-I'!D78:O78,0)</f>
        <v>12</v>
      </c>
      <c r="E78">
        <f>_xlfn.RANK.EQ('Time-I'!E78,'Time-I'!D78:O78,0)</f>
        <v>6</v>
      </c>
      <c r="F78">
        <f>_xlfn.RANK.EQ('Time-I'!F78,'Time-I'!D78:O78,0)</f>
        <v>3</v>
      </c>
      <c r="G78">
        <f>_xlfn.RANK.EQ('Time-I'!G78,'Time-I'!D78:O78,0)</f>
        <v>1</v>
      </c>
      <c r="H78">
        <f>_xlfn.RANK.EQ('Time-I'!H78,'Time-I'!D78:O78,0)</f>
        <v>5</v>
      </c>
      <c r="I78">
        <f>_xlfn.RANK.EQ('Time-I'!I78,'Time-I'!D78:O78,0)</f>
        <v>4</v>
      </c>
      <c r="J78">
        <f>_xlfn.RANK.EQ('Time-I'!J78,'Time-I'!D78:O78,0)</f>
        <v>9</v>
      </c>
      <c r="K78">
        <f>_xlfn.RANK.EQ('Time-I'!K78,'Time-I'!D78:O78,0)</f>
        <v>8</v>
      </c>
      <c r="L78">
        <f>_xlfn.RANK.EQ('Time-I'!L78,'Time-I'!D78:O78,0)</f>
        <v>9</v>
      </c>
      <c r="M78">
        <f>_xlfn.RANK.EQ('Time-I'!M78,'Time-I'!D78:O78,0)</f>
        <v>7</v>
      </c>
      <c r="N78">
        <f>_xlfn.RANK.EQ('Time-I'!N78,'Time-I'!D78:O78,0)</f>
        <v>2</v>
      </c>
      <c r="O78">
        <f>_xlfn.RANK.EQ('Time-I'!O78,'Time-I'!D78:O78,0)</f>
        <v>11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6</v>
      </c>
      <c r="F79">
        <f>_xlfn.RANK.EQ('Time-I'!F79,'Time-I'!D79:O79,0)</f>
        <v>2</v>
      </c>
      <c r="G79">
        <f>_xlfn.RANK.EQ('Time-I'!G79,'Time-I'!D79:O79,0)</f>
        <v>1</v>
      </c>
      <c r="H79">
        <f>_xlfn.RANK.EQ('Time-I'!H79,'Time-I'!D79:O79,0)</f>
        <v>5</v>
      </c>
      <c r="I79">
        <f>_xlfn.RANK.EQ('Time-I'!I79,'Time-I'!D79:O79,0)</f>
        <v>4</v>
      </c>
      <c r="J79">
        <f>_xlfn.RANK.EQ('Time-I'!J79,'Time-I'!D79:O79,0)</f>
        <v>8</v>
      </c>
      <c r="K79">
        <f>_xlfn.RANK.EQ('Time-I'!K79,'Time-I'!D79:O79,0)</f>
        <v>9</v>
      </c>
      <c r="L79">
        <f>_xlfn.RANK.EQ('Time-I'!L79,'Time-I'!D79:O79,0)</f>
        <v>10</v>
      </c>
      <c r="M79">
        <f>_xlfn.RANK.EQ('Time-I'!M79,'Time-I'!D79:O79,0)</f>
        <v>7</v>
      </c>
      <c r="N79">
        <f>_xlfn.RANK.EQ('Time-I'!N79,'Time-I'!D79:O79,0)</f>
        <v>3</v>
      </c>
      <c r="O79">
        <f>_xlfn.RANK.EQ('Time-I'!O79,'Time-I'!D79:O79,0)</f>
        <v>11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_xlfn.RANK.EQ('Time-I'!D80,'Time-I'!D80:O80,0)</f>
        <v>12</v>
      </c>
      <c r="E80">
        <f>_xlfn.RANK.EQ('Time-I'!E80,'Time-I'!D80:O80,0)</f>
        <v>8</v>
      </c>
      <c r="F80">
        <f>_xlfn.RANK.EQ('Time-I'!F80,'Time-I'!D80:O80,0)</f>
        <v>2</v>
      </c>
      <c r="G80">
        <f>_xlfn.RANK.EQ('Time-I'!G80,'Time-I'!D80:O80,0)</f>
        <v>1</v>
      </c>
      <c r="H80">
        <f>_xlfn.RANK.EQ('Time-I'!H80,'Time-I'!D80:O80,0)</f>
        <v>5</v>
      </c>
      <c r="I80">
        <f>_xlfn.RANK.EQ('Time-I'!I80,'Time-I'!D80:O80,0)</f>
        <v>4</v>
      </c>
      <c r="J80">
        <f>_xlfn.RANK.EQ('Time-I'!J80,'Time-I'!D80:O80,0)</f>
        <v>9</v>
      </c>
      <c r="K80">
        <f>_xlfn.RANK.EQ('Time-I'!K80,'Time-I'!D80:O80,0)</f>
        <v>7</v>
      </c>
      <c r="L80">
        <f>_xlfn.RANK.EQ('Time-I'!L80,'Time-I'!D80:O80,0)</f>
        <v>9</v>
      </c>
      <c r="M80">
        <f>_xlfn.RANK.EQ('Time-I'!M80,'Time-I'!D80:O80,0)</f>
        <v>6</v>
      </c>
      <c r="N80">
        <f>_xlfn.RANK.EQ('Time-I'!N80,'Time-I'!D80:O80,0)</f>
        <v>3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8</v>
      </c>
      <c r="F81">
        <f>_xlfn.RANK.EQ('Time-I'!F81,'Time-I'!D81:O81,0)</f>
        <v>3</v>
      </c>
      <c r="G81">
        <f>_xlfn.RANK.EQ('Time-I'!G81,'Time-I'!D81:O81,0)</f>
        <v>1</v>
      </c>
      <c r="H81">
        <f>_xlfn.RANK.EQ('Time-I'!H81,'Time-I'!D81:O81,0)</f>
        <v>5</v>
      </c>
      <c r="I81">
        <f>_xlfn.RANK.EQ('Time-I'!I81,'Time-I'!D81:O81,0)</f>
        <v>4</v>
      </c>
      <c r="J81">
        <f>_xlfn.RANK.EQ('Time-I'!J81,'Time-I'!D81:O81,0)</f>
        <v>9</v>
      </c>
      <c r="K81">
        <f>_xlfn.RANK.EQ('Time-I'!K81,'Time-I'!D81:O81,0)</f>
        <v>7</v>
      </c>
      <c r="L81">
        <f>_xlfn.RANK.EQ('Time-I'!L81,'Time-I'!D81:O81,0)</f>
        <v>9</v>
      </c>
      <c r="M81">
        <f>_xlfn.RANK.EQ('Time-I'!M81,'Time-I'!D81:O81,0)</f>
        <v>6</v>
      </c>
      <c r="N81">
        <f>_xlfn.RANK.EQ('Time-I'!N81,'Time-I'!D81:O81,0)</f>
        <v>2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7</v>
      </c>
      <c r="F82">
        <f>_xlfn.RANK.EQ('Time-I'!F82,'Time-I'!D82:O82,0)</f>
        <v>2</v>
      </c>
      <c r="G82">
        <f>_xlfn.RANK.EQ('Time-I'!G82,'Time-I'!D82:O82,0)</f>
        <v>1</v>
      </c>
      <c r="H82">
        <f>_xlfn.RANK.EQ('Time-I'!H82,'Time-I'!D82:O82,0)</f>
        <v>5</v>
      </c>
      <c r="I82">
        <f>_xlfn.RANK.EQ('Time-I'!I82,'Time-I'!D82:O82,0)</f>
        <v>4</v>
      </c>
      <c r="J82">
        <f>_xlfn.RANK.EQ('Time-I'!J82,'Time-I'!D82:O82,0)</f>
        <v>8</v>
      </c>
      <c r="K82">
        <f>_xlfn.RANK.EQ('Time-I'!K82,'Time-I'!D82:O82,0)</f>
        <v>9</v>
      </c>
      <c r="L82">
        <f>_xlfn.RANK.EQ('Time-I'!L82,'Time-I'!D82:O82,0)</f>
        <v>10</v>
      </c>
      <c r="M82">
        <f>_xlfn.RANK.EQ('Time-I'!M82,'Time-I'!D82:O82,0)</f>
        <v>6</v>
      </c>
      <c r="N82">
        <f>_xlfn.RANK.EQ('Time-I'!N82,'Time-I'!D82:O82,0)</f>
        <v>3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8</v>
      </c>
      <c r="F83">
        <f>_xlfn.RANK.EQ('Time-I'!F83,'Time-I'!D83:O83,0)</f>
        <v>2</v>
      </c>
      <c r="G83">
        <f>_xlfn.RANK.EQ('Time-I'!G83,'Time-I'!D83:O83,0)</f>
        <v>1</v>
      </c>
      <c r="H83">
        <f>_xlfn.RANK.EQ('Time-I'!H83,'Time-I'!D83:O83,0)</f>
        <v>5</v>
      </c>
      <c r="I83">
        <f>_xlfn.RANK.EQ('Time-I'!I83,'Time-I'!D83:O83,0)</f>
        <v>4</v>
      </c>
      <c r="J83">
        <f>_xlfn.RANK.EQ('Time-I'!J83,'Time-I'!D83:O83,0)</f>
        <v>7</v>
      </c>
      <c r="K83">
        <f>_xlfn.RANK.EQ('Time-I'!K83,'Time-I'!D83:O83,0)</f>
        <v>8</v>
      </c>
      <c r="L83">
        <f>_xlfn.RANK.EQ('Time-I'!L83,'Time-I'!D83:O83,0)</f>
        <v>10</v>
      </c>
      <c r="M83">
        <f>_xlfn.RANK.EQ('Time-I'!M83,'Time-I'!D83:O83,0)</f>
        <v>6</v>
      </c>
      <c r="N83">
        <f>_xlfn.RANK.EQ('Time-I'!N83,'Time-I'!D83:O83,0)</f>
        <v>3</v>
      </c>
      <c r="O83">
        <f>_xlfn.RANK.EQ('Time-I'!O83,'Time-I'!D83:O83,0)</f>
        <v>11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_xlfn.RANK.EQ('Time-I'!D84,'Time-I'!D84:O84,0)</f>
        <v>12</v>
      </c>
      <c r="E84">
        <f>_xlfn.RANK.EQ('Time-I'!E84,'Time-I'!D84:O84,0)</f>
        <v>9</v>
      </c>
      <c r="F84">
        <f>_xlfn.RANK.EQ('Time-I'!F84,'Time-I'!D84:O84,0)</f>
        <v>2</v>
      </c>
      <c r="G84">
        <f>_xlfn.RANK.EQ('Time-I'!G84,'Time-I'!D84:O84,0)</f>
        <v>1</v>
      </c>
      <c r="H84">
        <f>_xlfn.RANK.EQ('Time-I'!H84,'Time-I'!D84:O84,0)</f>
        <v>5</v>
      </c>
      <c r="I84">
        <f>_xlfn.RANK.EQ('Time-I'!I84,'Time-I'!D84:O84,0)</f>
        <v>4</v>
      </c>
      <c r="J84">
        <f>_xlfn.RANK.EQ('Time-I'!J84,'Time-I'!D84:O84,0)</f>
        <v>10</v>
      </c>
      <c r="K84">
        <f>_xlfn.RANK.EQ('Time-I'!K84,'Time-I'!D84:O84,0)</f>
        <v>8</v>
      </c>
      <c r="L84">
        <f>_xlfn.RANK.EQ('Time-I'!L84,'Time-I'!D84:O84,0)</f>
        <v>7</v>
      </c>
      <c r="M84">
        <f>_xlfn.RANK.EQ('Time-I'!M84,'Time-I'!D84:O84,0)</f>
        <v>6</v>
      </c>
      <c r="N84">
        <f>_xlfn.RANK.EQ('Time-I'!N84,'Time-I'!D84:O84,0)</f>
        <v>3</v>
      </c>
      <c r="O84">
        <f>_xlfn.RANK.EQ('Time-I'!O84,'Time-I'!D84:O84,0)</f>
        <v>11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8</v>
      </c>
      <c r="F85">
        <f>_xlfn.RANK.EQ('Time-I'!F85,'Time-I'!D85:O85,0)</f>
        <v>2</v>
      </c>
      <c r="G85">
        <f>_xlfn.RANK.EQ('Time-I'!G85,'Time-I'!D85:O85,0)</f>
        <v>1</v>
      </c>
      <c r="H85">
        <f>_xlfn.RANK.EQ('Time-I'!H85,'Time-I'!D85:O85,0)</f>
        <v>5</v>
      </c>
      <c r="I85">
        <f>_xlfn.RANK.EQ('Time-I'!I85,'Time-I'!D85:O85,0)</f>
        <v>4</v>
      </c>
      <c r="J85">
        <f>_xlfn.RANK.EQ('Time-I'!J85,'Time-I'!D85:O85,0)</f>
        <v>9</v>
      </c>
      <c r="K85">
        <f>_xlfn.RANK.EQ('Time-I'!K85,'Time-I'!D85:O85,0)</f>
        <v>7</v>
      </c>
      <c r="L85">
        <f>_xlfn.RANK.EQ('Time-I'!L85,'Time-I'!D85:O85,0)</f>
        <v>9</v>
      </c>
      <c r="M85">
        <f>_xlfn.RANK.EQ('Time-I'!M85,'Time-I'!D85:O85,0)</f>
        <v>6</v>
      </c>
      <c r="N85">
        <f>_xlfn.RANK.EQ('Time-I'!N85,'Time-I'!D85:O85,0)</f>
        <v>3</v>
      </c>
      <c r="O85">
        <f>_xlfn.RANK.EQ('Time-I'!O85,'Time-I'!D85:O85,0)</f>
        <v>11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_xlfn.RANK.EQ('Time-I'!D86,'Time-I'!D86:O86,0)</f>
        <v>12</v>
      </c>
      <c r="E86">
        <f>_xlfn.RANK.EQ('Time-I'!E86,'Time-I'!D86:O86,0)</f>
        <v>8</v>
      </c>
      <c r="F86">
        <f>_xlfn.RANK.EQ('Time-I'!F86,'Time-I'!D86:O86,0)</f>
        <v>2</v>
      </c>
      <c r="G86">
        <f>_xlfn.RANK.EQ('Time-I'!G86,'Time-I'!D86:O86,0)</f>
        <v>1</v>
      </c>
      <c r="H86">
        <f>_xlfn.RANK.EQ('Time-I'!H86,'Time-I'!D86:O86,0)</f>
        <v>5</v>
      </c>
      <c r="I86">
        <f>_xlfn.RANK.EQ('Time-I'!I86,'Time-I'!D86:O86,0)</f>
        <v>4</v>
      </c>
      <c r="J86">
        <f>_xlfn.RANK.EQ('Time-I'!J86,'Time-I'!D86:O86,0)</f>
        <v>9</v>
      </c>
      <c r="K86">
        <f>_xlfn.RANK.EQ('Time-I'!K86,'Time-I'!D86:O86,0)</f>
        <v>7</v>
      </c>
      <c r="L86">
        <f>_xlfn.RANK.EQ('Time-I'!L86,'Time-I'!D86:O86,0)</f>
        <v>9</v>
      </c>
      <c r="M86">
        <f>_xlfn.RANK.EQ('Time-I'!M86,'Time-I'!D86:O86,0)</f>
        <v>6</v>
      </c>
      <c r="N86">
        <f>_xlfn.RANK.EQ('Time-I'!N86,'Time-I'!D86:O86,0)</f>
        <v>3</v>
      </c>
      <c r="O86">
        <f>_xlfn.RANK.EQ('Time-I'!O86,'Time-I'!D86:O86,0)</f>
        <v>11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_xlfn.RANK.EQ('Time-I'!D87,'Time-I'!D87:O87,0)</f>
        <v>12</v>
      </c>
      <c r="E87">
        <f>_xlfn.RANK.EQ('Time-I'!E87,'Time-I'!D87:O87,0)</f>
        <v>6</v>
      </c>
      <c r="F87">
        <f>_xlfn.RANK.EQ('Time-I'!F87,'Time-I'!D87:O87,0)</f>
        <v>2</v>
      </c>
      <c r="G87">
        <f>_xlfn.RANK.EQ('Time-I'!G87,'Time-I'!D87:O87,0)</f>
        <v>1</v>
      </c>
      <c r="H87">
        <f>_xlfn.RANK.EQ('Time-I'!H87,'Time-I'!D87:O87,0)</f>
        <v>5</v>
      </c>
      <c r="I87">
        <f>_xlfn.RANK.EQ('Time-I'!I87,'Time-I'!D87:O87,0)</f>
        <v>4</v>
      </c>
      <c r="J87">
        <f>_xlfn.RANK.EQ('Time-I'!J87,'Time-I'!D87:O87,0)</f>
        <v>9</v>
      </c>
      <c r="K87">
        <f>_xlfn.RANK.EQ('Time-I'!K87,'Time-I'!D87:O87,0)</f>
        <v>8</v>
      </c>
      <c r="L87">
        <f>_xlfn.RANK.EQ('Time-I'!L87,'Time-I'!D87:O87,0)</f>
        <v>9</v>
      </c>
      <c r="M87">
        <f>_xlfn.RANK.EQ('Time-I'!M87,'Time-I'!D87:O87,0)</f>
        <v>7</v>
      </c>
      <c r="N87">
        <f>_xlfn.RANK.EQ('Time-I'!N87,'Time-I'!D87:O87,0)</f>
        <v>3</v>
      </c>
      <c r="O87">
        <f>_xlfn.RANK.EQ('Time-I'!O87,'Time-I'!D87:O87,0)</f>
        <v>11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9</v>
      </c>
      <c r="F88">
        <f>_xlfn.RANK.EQ('Time-I'!F88,'Time-I'!D88:O88,0)</f>
        <v>3</v>
      </c>
      <c r="G88">
        <f>_xlfn.RANK.EQ('Time-I'!G88,'Time-I'!D88:O88,0)</f>
        <v>1</v>
      </c>
      <c r="H88">
        <f>_xlfn.RANK.EQ('Time-I'!H88,'Time-I'!D88:O88,0)</f>
        <v>5</v>
      </c>
      <c r="I88">
        <f>_xlfn.RANK.EQ('Time-I'!I88,'Time-I'!D88:O88,0)</f>
        <v>4</v>
      </c>
      <c r="J88">
        <f>_xlfn.RANK.EQ('Time-I'!J88,'Time-I'!D88:O88,0)</f>
        <v>10</v>
      </c>
      <c r="K88">
        <f>_xlfn.RANK.EQ('Time-I'!K88,'Time-I'!D88:O88,0)</f>
        <v>8</v>
      </c>
      <c r="L88">
        <f>_xlfn.RANK.EQ('Time-I'!L88,'Time-I'!D88:O88,0)</f>
        <v>10</v>
      </c>
      <c r="M88">
        <f>_xlfn.RANK.EQ('Time-I'!M88,'Time-I'!D88:O88,0)</f>
        <v>6</v>
      </c>
      <c r="N88">
        <f>_xlfn.RANK.EQ('Time-I'!N88,'Time-I'!D88:O88,0)</f>
        <v>2</v>
      </c>
      <c r="O88">
        <f>_xlfn.RANK.EQ('Time-I'!O88,'Time-I'!D88:O88,0)</f>
        <v>7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9</v>
      </c>
      <c r="F89">
        <f>_xlfn.RANK.EQ('Time-I'!F89,'Time-I'!D89:O89,0)</f>
        <v>2</v>
      </c>
      <c r="G89">
        <f>_xlfn.RANK.EQ('Time-I'!G89,'Time-I'!D89:O89,0)</f>
        <v>1</v>
      </c>
      <c r="H89">
        <f>_xlfn.RANK.EQ('Time-I'!H89,'Time-I'!D89:O89,0)</f>
        <v>5</v>
      </c>
      <c r="I89">
        <f>_xlfn.RANK.EQ('Time-I'!I89,'Time-I'!D89:O89,0)</f>
        <v>4</v>
      </c>
      <c r="J89">
        <f>_xlfn.RANK.EQ('Time-I'!J89,'Time-I'!D89:O89,0)</f>
        <v>8</v>
      </c>
      <c r="K89">
        <f>_xlfn.RANK.EQ('Time-I'!K89,'Time-I'!D89:O89,0)</f>
        <v>7</v>
      </c>
      <c r="L89">
        <f>_xlfn.RANK.EQ('Time-I'!L89,'Time-I'!D89:O89,0)</f>
        <v>10</v>
      </c>
      <c r="M89">
        <f>_xlfn.RANK.EQ('Time-I'!M89,'Time-I'!D89:O89,0)</f>
        <v>6</v>
      </c>
      <c r="N89">
        <f>_xlfn.RANK.EQ('Time-I'!N89,'Time-I'!D89:O89,0)</f>
        <v>3</v>
      </c>
      <c r="O89">
        <f>_xlfn.RANK.EQ('Time-I'!O89,'Time-I'!D89:O89,0)</f>
        <v>11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8</v>
      </c>
      <c r="F90">
        <f>_xlfn.RANK.EQ('Time-I'!F90,'Time-I'!D90:O90,0)</f>
        <v>2</v>
      </c>
      <c r="G90">
        <f>_xlfn.RANK.EQ('Time-I'!G90,'Time-I'!D90:O90,0)</f>
        <v>1</v>
      </c>
      <c r="H90">
        <f>_xlfn.RANK.EQ('Time-I'!H90,'Time-I'!D90:O90,0)</f>
        <v>5</v>
      </c>
      <c r="I90">
        <f>_xlfn.RANK.EQ('Time-I'!I90,'Time-I'!D90:O90,0)</f>
        <v>4</v>
      </c>
      <c r="J90">
        <f>_xlfn.RANK.EQ('Time-I'!J90,'Time-I'!D90:O90,0)</f>
        <v>8</v>
      </c>
      <c r="K90">
        <f>_xlfn.RANK.EQ('Time-I'!K90,'Time-I'!D90:O90,0)</f>
        <v>7</v>
      </c>
      <c r="L90">
        <f>_xlfn.RANK.EQ('Time-I'!L90,'Time-I'!D90:O90,0)</f>
        <v>10</v>
      </c>
      <c r="M90">
        <f>_xlfn.RANK.EQ('Time-I'!M90,'Time-I'!D90:O90,0)</f>
        <v>6</v>
      </c>
      <c r="N90">
        <f>_xlfn.RANK.EQ('Time-I'!N90,'Time-I'!D90:O90,0)</f>
        <v>3</v>
      </c>
      <c r="O90">
        <f>_xlfn.RANK.EQ('Time-I'!O90,'Time-I'!D90:O90,0)</f>
        <v>11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_xlfn.RANK.EQ('Time-I'!D91,'Time-I'!D91:O91,0)</f>
        <v>12</v>
      </c>
      <c r="E91">
        <f>_xlfn.RANK.EQ('Time-I'!E91,'Time-I'!D91:O91,0)</f>
        <v>8</v>
      </c>
      <c r="F91">
        <f>_xlfn.RANK.EQ('Time-I'!F91,'Time-I'!D91:O91,0)</f>
        <v>3</v>
      </c>
      <c r="G91">
        <f>_xlfn.RANK.EQ('Time-I'!G91,'Time-I'!D91:O91,0)</f>
        <v>1</v>
      </c>
      <c r="H91">
        <f>_xlfn.RANK.EQ('Time-I'!H91,'Time-I'!D91:O91,0)</f>
        <v>5</v>
      </c>
      <c r="I91">
        <f>_xlfn.RANK.EQ('Time-I'!I91,'Time-I'!D91:O91,0)</f>
        <v>4</v>
      </c>
      <c r="J91">
        <f>_xlfn.RANK.EQ('Time-I'!J91,'Time-I'!D91:O91,0)</f>
        <v>9</v>
      </c>
      <c r="K91">
        <f>_xlfn.RANK.EQ('Time-I'!K91,'Time-I'!D91:O91,0)</f>
        <v>7</v>
      </c>
      <c r="L91">
        <f>_xlfn.RANK.EQ('Time-I'!L91,'Time-I'!D91:O91,0)</f>
        <v>9</v>
      </c>
      <c r="M91">
        <f>_xlfn.RANK.EQ('Time-I'!M91,'Time-I'!D91:O91,0)</f>
        <v>6</v>
      </c>
      <c r="N91">
        <f>_xlfn.RANK.EQ('Time-I'!N91,'Time-I'!D91:O91,0)</f>
        <v>2</v>
      </c>
      <c r="O91">
        <f>_xlfn.RANK.EQ('Time-I'!O91,'Time-I'!D91:O91,0)</f>
        <v>11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_xlfn.RANK.EQ('Time-I'!D92,'Time-I'!D92:O92,0)</f>
        <v>12</v>
      </c>
      <c r="E92">
        <f>_xlfn.RANK.EQ('Time-I'!E92,'Time-I'!D92:O92,0)</f>
        <v>9</v>
      </c>
      <c r="F92">
        <f>_xlfn.RANK.EQ('Time-I'!F92,'Time-I'!D92:O92,0)</f>
        <v>2</v>
      </c>
      <c r="G92">
        <f>_xlfn.RANK.EQ('Time-I'!G92,'Time-I'!D92:O92,0)</f>
        <v>1</v>
      </c>
      <c r="H92">
        <f>_xlfn.RANK.EQ('Time-I'!H92,'Time-I'!D92:O92,0)</f>
        <v>5</v>
      </c>
      <c r="I92">
        <f>_xlfn.RANK.EQ('Time-I'!I92,'Time-I'!D92:O92,0)</f>
        <v>4</v>
      </c>
      <c r="J92">
        <f>_xlfn.RANK.EQ('Time-I'!J92,'Time-I'!D92:O92,0)</f>
        <v>7</v>
      </c>
      <c r="K92">
        <f>_xlfn.RANK.EQ('Time-I'!K92,'Time-I'!D92:O92,0)</f>
        <v>8</v>
      </c>
      <c r="L92">
        <f>_xlfn.RANK.EQ('Time-I'!L92,'Time-I'!D92:O92,0)</f>
        <v>9</v>
      </c>
      <c r="M92">
        <f>_xlfn.RANK.EQ('Time-I'!M92,'Time-I'!D92:O92,0)</f>
        <v>6</v>
      </c>
      <c r="N92">
        <f>_xlfn.RANK.EQ('Time-I'!N92,'Time-I'!D92:O92,0)</f>
        <v>3</v>
      </c>
      <c r="O92">
        <f>_xlfn.RANK.EQ('Time-I'!O92,'Time-I'!D92:O92,0)</f>
        <v>11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8</v>
      </c>
      <c r="F93">
        <f>_xlfn.RANK.EQ('Time-I'!F93,'Time-I'!D93:O93,0)</f>
        <v>2</v>
      </c>
      <c r="G93">
        <f>_xlfn.RANK.EQ('Time-I'!G93,'Time-I'!D93:O93,0)</f>
        <v>1</v>
      </c>
      <c r="H93">
        <f>_xlfn.RANK.EQ('Time-I'!H93,'Time-I'!D93:O93,0)</f>
        <v>5</v>
      </c>
      <c r="I93">
        <f>_xlfn.RANK.EQ('Time-I'!I93,'Time-I'!D93:O93,0)</f>
        <v>4</v>
      </c>
      <c r="J93">
        <f>_xlfn.RANK.EQ('Time-I'!J93,'Time-I'!D93:O93,0)</f>
        <v>9</v>
      </c>
      <c r="K93">
        <f>_xlfn.RANK.EQ('Time-I'!K93,'Time-I'!D93:O93,0)</f>
        <v>7</v>
      </c>
      <c r="L93">
        <f>_xlfn.RANK.EQ('Time-I'!L93,'Time-I'!D93:O93,0)</f>
        <v>9</v>
      </c>
      <c r="M93">
        <f>_xlfn.RANK.EQ('Time-I'!M93,'Time-I'!D93:O93,0)</f>
        <v>6</v>
      </c>
      <c r="N93">
        <f>_xlfn.RANK.EQ('Time-I'!N93,'Time-I'!D93:O93,0)</f>
        <v>3</v>
      </c>
      <c r="O93">
        <f>_xlfn.RANK.EQ('Time-I'!O93,'Time-I'!D93:O93,0)</f>
        <v>11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_xlfn.RANK.EQ('Time-I'!D94,'Time-I'!D94:O94,0)</f>
        <v>12</v>
      </c>
      <c r="E94">
        <f>_xlfn.RANK.EQ('Time-I'!E94,'Time-I'!D94:O94,0)</f>
        <v>10</v>
      </c>
      <c r="F94">
        <f>_xlfn.RANK.EQ('Time-I'!F94,'Time-I'!D94:O94,0)</f>
        <v>2</v>
      </c>
      <c r="G94">
        <f>_xlfn.RANK.EQ('Time-I'!G94,'Time-I'!D94:O94,0)</f>
        <v>1</v>
      </c>
      <c r="H94">
        <f>_xlfn.RANK.EQ('Time-I'!H94,'Time-I'!D94:O94,0)</f>
        <v>5</v>
      </c>
      <c r="I94">
        <f>_xlfn.RANK.EQ('Time-I'!I94,'Time-I'!D94:O94,0)</f>
        <v>4</v>
      </c>
      <c r="J94">
        <f>_xlfn.RANK.EQ('Time-I'!J94,'Time-I'!D94:O94,0)</f>
        <v>10</v>
      </c>
      <c r="K94">
        <f>_xlfn.RANK.EQ('Time-I'!K94,'Time-I'!D94:O94,0)</f>
        <v>9</v>
      </c>
      <c r="L94">
        <f>_xlfn.RANK.EQ('Time-I'!L94,'Time-I'!D94:O94,0)</f>
        <v>8</v>
      </c>
      <c r="M94">
        <f>_xlfn.RANK.EQ('Time-I'!M94,'Time-I'!D94:O94,0)</f>
        <v>7</v>
      </c>
      <c r="N94">
        <f>_xlfn.RANK.EQ('Time-I'!N94,'Time-I'!D94:O94,0)</f>
        <v>3</v>
      </c>
      <c r="O94">
        <f>_xlfn.RANK.EQ('Time-I'!O94,'Time-I'!D94:O94,0)</f>
        <v>6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_xlfn.RANK.EQ('Time-I'!D95,'Time-I'!D95:O95,0)</f>
        <v>12</v>
      </c>
      <c r="E95">
        <f>_xlfn.RANK.EQ('Time-I'!E95,'Time-I'!D95:O95,0)</f>
        <v>8</v>
      </c>
      <c r="F95">
        <f>_xlfn.RANK.EQ('Time-I'!F95,'Time-I'!D95:O95,0)</f>
        <v>3</v>
      </c>
      <c r="G95">
        <f>_xlfn.RANK.EQ('Time-I'!G95,'Time-I'!D95:O95,0)</f>
        <v>1</v>
      </c>
      <c r="H95">
        <f>_xlfn.RANK.EQ('Time-I'!H95,'Time-I'!D95:O95,0)</f>
        <v>5</v>
      </c>
      <c r="I95">
        <f>_xlfn.RANK.EQ('Time-I'!I95,'Time-I'!D95:O95,0)</f>
        <v>4</v>
      </c>
      <c r="J95">
        <f>_xlfn.RANK.EQ('Time-I'!J95,'Time-I'!D95:O95,0)</f>
        <v>11</v>
      </c>
      <c r="K95">
        <f>_xlfn.RANK.EQ('Time-I'!K95,'Time-I'!D95:O95,0)</f>
        <v>9</v>
      </c>
      <c r="L95">
        <f>_xlfn.RANK.EQ('Time-I'!L95,'Time-I'!D95:O95,0)</f>
        <v>9</v>
      </c>
      <c r="M95">
        <f>_xlfn.RANK.EQ('Time-I'!M95,'Time-I'!D95:O95,0)</f>
        <v>7</v>
      </c>
      <c r="N95">
        <f>_xlfn.RANK.EQ('Time-I'!N95,'Time-I'!D95:O95,0)</f>
        <v>2</v>
      </c>
      <c r="O95">
        <f>_xlfn.RANK.EQ('Time-I'!O95,'Time-I'!D95:O95,0)</f>
        <v>6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9</v>
      </c>
      <c r="F96">
        <f>_xlfn.RANK.EQ('Time-I'!F96,'Time-I'!D96:O96,0)</f>
        <v>3</v>
      </c>
      <c r="G96">
        <f>_xlfn.RANK.EQ('Time-I'!G96,'Time-I'!D96:O96,0)</f>
        <v>1</v>
      </c>
      <c r="H96">
        <f>_xlfn.RANK.EQ('Time-I'!H96,'Time-I'!D96:O96,0)</f>
        <v>5</v>
      </c>
      <c r="I96">
        <f>_xlfn.RANK.EQ('Time-I'!I96,'Time-I'!D96:O96,0)</f>
        <v>4</v>
      </c>
      <c r="J96">
        <f>_xlfn.RANK.EQ('Time-I'!J96,'Time-I'!D96:O96,0)</f>
        <v>8</v>
      </c>
      <c r="K96">
        <f>_xlfn.RANK.EQ('Time-I'!K96,'Time-I'!D96:O96,0)</f>
        <v>7</v>
      </c>
      <c r="L96">
        <f>_xlfn.RANK.EQ('Time-I'!L96,'Time-I'!D96:O96,0)</f>
        <v>9</v>
      </c>
      <c r="M96">
        <f>_xlfn.RANK.EQ('Time-I'!M96,'Time-I'!D96:O96,0)</f>
        <v>6</v>
      </c>
      <c r="N96">
        <f>_xlfn.RANK.EQ('Time-I'!N96,'Time-I'!D96:O96,0)</f>
        <v>2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_xlfn.RANK.EQ('Time-I'!D97,'Time-I'!D97:O97,0)</f>
        <v>12</v>
      </c>
      <c r="E97">
        <f>_xlfn.RANK.EQ('Time-I'!E97,'Time-I'!D97:O97,0)</f>
        <v>8</v>
      </c>
      <c r="F97">
        <f>_xlfn.RANK.EQ('Time-I'!F97,'Time-I'!D97:O97,0)</f>
        <v>3</v>
      </c>
      <c r="G97">
        <f>_xlfn.RANK.EQ('Time-I'!G97,'Time-I'!D97:O97,0)</f>
        <v>1</v>
      </c>
      <c r="H97">
        <f>_xlfn.RANK.EQ('Time-I'!H97,'Time-I'!D97:O97,0)</f>
        <v>4</v>
      </c>
      <c r="I97">
        <f>_xlfn.RANK.EQ('Time-I'!I97,'Time-I'!D97:O97,0)</f>
        <v>5</v>
      </c>
      <c r="J97">
        <f>_xlfn.RANK.EQ('Time-I'!J97,'Time-I'!D97:O97,0)</f>
        <v>9</v>
      </c>
      <c r="K97">
        <f>_xlfn.RANK.EQ('Time-I'!K97,'Time-I'!D97:O97,0)</f>
        <v>7</v>
      </c>
      <c r="L97">
        <f>_xlfn.RANK.EQ('Time-I'!L97,'Time-I'!D97:O97,0)</f>
        <v>9</v>
      </c>
      <c r="M97">
        <f>_xlfn.RANK.EQ('Time-I'!M97,'Time-I'!D97:O97,0)</f>
        <v>6</v>
      </c>
      <c r="N97">
        <f>_xlfn.RANK.EQ('Time-I'!N97,'Time-I'!D97:O97,0)</f>
        <v>2</v>
      </c>
      <c r="O97">
        <f>_xlfn.RANK.EQ('Time-I'!O97,'Time-I'!D97:O97,0)</f>
        <v>11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7</v>
      </c>
      <c r="F98">
        <f>_xlfn.RANK.EQ('Time-I'!F98,'Time-I'!D98:O98,0)</f>
        <v>3</v>
      </c>
      <c r="G98">
        <f>_xlfn.RANK.EQ('Time-I'!G98,'Time-I'!D98:O98,0)</f>
        <v>1</v>
      </c>
      <c r="H98">
        <f>_xlfn.RANK.EQ('Time-I'!H98,'Time-I'!D98:O98,0)</f>
        <v>4</v>
      </c>
      <c r="I98">
        <f>_xlfn.RANK.EQ('Time-I'!I98,'Time-I'!D98:O98,0)</f>
        <v>5</v>
      </c>
      <c r="J98">
        <f>_xlfn.RANK.EQ('Time-I'!J98,'Time-I'!D98:O98,0)</f>
        <v>9</v>
      </c>
      <c r="K98">
        <f>_xlfn.RANK.EQ('Time-I'!K98,'Time-I'!D98:O98,0)</f>
        <v>8</v>
      </c>
      <c r="L98">
        <f>_xlfn.RANK.EQ('Time-I'!L98,'Time-I'!D98:O98,0)</f>
        <v>9</v>
      </c>
      <c r="M98">
        <f>_xlfn.RANK.EQ('Time-I'!M98,'Time-I'!D98:O98,0)</f>
        <v>6</v>
      </c>
      <c r="N98">
        <f>_xlfn.RANK.EQ('Time-I'!N98,'Time-I'!D98:O98,0)</f>
        <v>2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6</v>
      </c>
      <c r="F99">
        <f>_xlfn.RANK.EQ('Time-I'!F99,'Time-I'!D99:O99,0)</f>
        <v>3</v>
      </c>
      <c r="G99">
        <f>_xlfn.RANK.EQ('Time-I'!G99,'Time-I'!D99:O99,0)</f>
        <v>1</v>
      </c>
      <c r="H99">
        <f>_xlfn.RANK.EQ('Time-I'!H99,'Time-I'!D99:O99,0)</f>
        <v>5</v>
      </c>
      <c r="I99">
        <f>_xlfn.RANK.EQ('Time-I'!I99,'Time-I'!D99:O99,0)</f>
        <v>4</v>
      </c>
      <c r="J99">
        <f>_xlfn.RANK.EQ('Time-I'!J99,'Time-I'!D99:O99,0)</f>
        <v>7</v>
      </c>
      <c r="K99">
        <f>_xlfn.RANK.EQ('Time-I'!K99,'Time-I'!D99:O99,0)</f>
        <v>9</v>
      </c>
      <c r="L99">
        <f>_xlfn.RANK.EQ('Time-I'!L99,'Time-I'!D99:O99,0)</f>
        <v>10</v>
      </c>
      <c r="M99">
        <f>_xlfn.RANK.EQ('Time-I'!M99,'Time-I'!D99:O99,0)</f>
        <v>8</v>
      </c>
      <c r="N99">
        <f>_xlfn.RANK.EQ('Time-I'!N99,'Time-I'!D99:O99,0)</f>
        <v>2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_xlfn.RANK.EQ('Time-I'!D100,'Time-I'!D100:O100,0)</f>
        <v>12</v>
      </c>
      <c r="E100">
        <f>_xlfn.RANK.EQ('Time-I'!E100,'Time-I'!D100:O100,0)</f>
        <v>8</v>
      </c>
      <c r="F100">
        <f>_xlfn.RANK.EQ('Time-I'!F100,'Time-I'!D100:O100,0)</f>
        <v>2</v>
      </c>
      <c r="G100">
        <f>_xlfn.RANK.EQ('Time-I'!G100,'Time-I'!D100:O100,0)</f>
        <v>1</v>
      </c>
      <c r="H100">
        <f>_xlfn.RANK.EQ('Time-I'!H100,'Time-I'!D100:O100,0)</f>
        <v>5</v>
      </c>
      <c r="I100">
        <f>_xlfn.RANK.EQ('Time-I'!I100,'Time-I'!D100:O100,0)</f>
        <v>4</v>
      </c>
      <c r="J100">
        <f>_xlfn.RANK.EQ('Time-I'!J100,'Time-I'!D100:O100,0)</f>
        <v>8</v>
      </c>
      <c r="K100">
        <f>_xlfn.RANK.EQ('Time-I'!K100,'Time-I'!D100:O100,0)</f>
        <v>7</v>
      </c>
      <c r="L100">
        <f>_xlfn.RANK.EQ('Time-I'!L100,'Time-I'!D100:O100,0)</f>
        <v>10</v>
      </c>
      <c r="M100">
        <f>_xlfn.RANK.EQ('Time-I'!M100,'Time-I'!D100:O100,0)</f>
        <v>6</v>
      </c>
      <c r="N100">
        <f>_xlfn.RANK.EQ('Time-I'!N100,'Time-I'!D100:O100,0)</f>
        <v>3</v>
      </c>
      <c r="O100">
        <f>_xlfn.RANK.EQ('Time-I'!O100,'Time-I'!D100:O100,0)</f>
        <v>11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_xlfn.RANK.EQ('Time-I'!D101,'Time-I'!D101:O101,0)</f>
        <v>11</v>
      </c>
      <c r="E101">
        <f>_xlfn.RANK.EQ('Time-I'!E101,'Time-I'!D101:O101,0)</f>
        <v>8</v>
      </c>
      <c r="F101">
        <f>_xlfn.RANK.EQ('Time-I'!F101,'Time-I'!D101:O101,0)</f>
        <v>2</v>
      </c>
      <c r="G101">
        <f>_xlfn.RANK.EQ('Time-I'!G101,'Time-I'!D101:O101,0)</f>
        <v>1</v>
      </c>
      <c r="H101">
        <f>_xlfn.RANK.EQ('Time-I'!H101,'Time-I'!D101:O101,0)</f>
        <v>4</v>
      </c>
      <c r="I101">
        <f>_xlfn.RANK.EQ('Time-I'!I101,'Time-I'!D101:O101,0)</f>
        <v>5</v>
      </c>
      <c r="J101">
        <f>_xlfn.RANK.EQ('Time-I'!J101,'Time-I'!D101:O101,0)</f>
        <v>8</v>
      </c>
      <c r="K101">
        <f>_xlfn.RANK.EQ('Time-I'!K101,'Time-I'!D101:O101,0)</f>
        <v>7</v>
      </c>
      <c r="L101">
        <f>_xlfn.RANK.EQ('Time-I'!L101,'Time-I'!D101:O101,0)</f>
        <v>10</v>
      </c>
      <c r="M101">
        <f>_xlfn.RANK.EQ('Time-I'!M101,'Time-I'!D101:O101,0)</f>
        <v>6</v>
      </c>
      <c r="N101">
        <f>_xlfn.RANK.EQ('Time-I'!N101,'Time-I'!D101:O101,0)</f>
        <v>3</v>
      </c>
      <c r="O101">
        <f>_xlfn.RANK.EQ('Time-I'!O101,'Time-I'!D101:O101,0)</f>
        <v>11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8</v>
      </c>
      <c r="F102">
        <f>_xlfn.RANK.EQ('Time-I'!F102,'Time-I'!D102:O102,0)</f>
        <v>3</v>
      </c>
      <c r="G102">
        <f>_xlfn.RANK.EQ('Time-I'!G102,'Time-I'!D102:O102,0)</f>
        <v>1</v>
      </c>
      <c r="H102">
        <f>_xlfn.RANK.EQ('Time-I'!H102,'Time-I'!D102:O102,0)</f>
        <v>4</v>
      </c>
      <c r="I102">
        <f>_xlfn.RANK.EQ('Time-I'!I102,'Time-I'!D102:O102,0)</f>
        <v>5</v>
      </c>
      <c r="J102">
        <f>_xlfn.RANK.EQ('Time-I'!J102,'Time-I'!D102:O102,0)</f>
        <v>9</v>
      </c>
      <c r="K102">
        <f>_xlfn.RANK.EQ('Time-I'!K102,'Time-I'!D102:O102,0)</f>
        <v>6</v>
      </c>
      <c r="L102">
        <f>_xlfn.RANK.EQ('Time-I'!L102,'Time-I'!D102:O102,0)</f>
        <v>9</v>
      </c>
      <c r="M102">
        <f>_xlfn.RANK.EQ('Time-I'!M102,'Time-I'!D102:O102,0)</f>
        <v>7</v>
      </c>
      <c r="N102">
        <f>_xlfn.RANK.EQ('Time-I'!N102,'Time-I'!D102:O102,0)</f>
        <v>2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11.88</v>
      </c>
      <c r="E106">
        <f t="shared" ref="E106:O106" si="1">AVERAGE(E3:E102)</f>
        <v>7.85</v>
      </c>
      <c r="F106">
        <f t="shared" si="1"/>
        <v>2.81</v>
      </c>
      <c r="G106">
        <f t="shared" si="1"/>
        <v>1</v>
      </c>
      <c r="H106">
        <f t="shared" si="1"/>
        <v>4.38</v>
      </c>
      <c r="I106">
        <f t="shared" si="1"/>
        <v>4.62</v>
      </c>
      <c r="J106">
        <f t="shared" si="1"/>
        <v>8.7200000000000006</v>
      </c>
      <c r="K106">
        <f t="shared" si="1"/>
        <v>7.4</v>
      </c>
      <c r="L106">
        <f t="shared" si="1"/>
        <v>9.2200000000000006</v>
      </c>
      <c r="M106">
        <f t="shared" si="1"/>
        <v>6.32</v>
      </c>
      <c r="N106">
        <f t="shared" si="1"/>
        <v>2.19</v>
      </c>
      <c r="O106">
        <f t="shared" si="1"/>
        <v>10.76</v>
      </c>
    </row>
    <row r="107" spans="1:15" x14ac:dyDescent="0.25">
      <c r="C107" t="s">
        <v>34</v>
      </c>
      <c r="D107">
        <f>D106^2</f>
        <v>141.13440000000003</v>
      </c>
      <c r="E107">
        <f t="shared" ref="E107:O107" si="2">E106^2</f>
        <v>61.622499999999995</v>
      </c>
      <c r="F107">
        <f t="shared" si="2"/>
        <v>7.8961000000000006</v>
      </c>
      <c r="G107">
        <f t="shared" si="2"/>
        <v>1</v>
      </c>
      <c r="H107">
        <f t="shared" si="2"/>
        <v>19.1844</v>
      </c>
      <c r="I107">
        <f t="shared" si="2"/>
        <v>21.3444</v>
      </c>
      <c r="J107">
        <f t="shared" si="2"/>
        <v>76.03840000000001</v>
      </c>
      <c r="K107">
        <f t="shared" si="2"/>
        <v>54.760000000000005</v>
      </c>
      <c r="L107">
        <f t="shared" si="2"/>
        <v>85.008400000000009</v>
      </c>
      <c r="M107">
        <f t="shared" si="2"/>
        <v>39.942400000000006</v>
      </c>
      <c r="N107">
        <f t="shared" si="2"/>
        <v>4.7961</v>
      </c>
      <c r="O107">
        <f t="shared" si="2"/>
        <v>115.77759999999999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421(0 4 3 5 1 6 2)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5040</v>
      </c>
      <c r="C3">
        <f>Time!C3</f>
        <v>100</v>
      </c>
      <c r="D3">
        <f>Time!D3</f>
        <v>76</v>
      </c>
      <c r="E3">
        <f>Time!I3</f>
        <v>53</v>
      </c>
      <c r="F3">
        <f>Time!J3</f>
        <v>6095</v>
      </c>
      <c r="G3">
        <f>Time!K3</f>
        <v>37057</v>
      </c>
      <c r="H3">
        <f>Time!L3</f>
        <v>4592</v>
      </c>
      <c r="I3">
        <f>Time!M3</f>
        <v>3894</v>
      </c>
      <c r="J3">
        <f>Time!N3</f>
        <v>29</v>
      </c>
      <c r="K3">
        <f>Time!O3</f>
        <v>55</v>
      </c>
      <c r="L3">
        <f>Time!P3</f>
        <v>33</v>
      </c>
      <c r="M3">
        <f>Time!Q3</f>
        <v>45</v>
      </c>
      <c r="N3">
        <f>Time!R3</f>
        <v>5700</v>
      </c>
      <c r="O3">
        <f>Time!S3</f>
        <v>28</v>
      </c>
    </row>
    <row r="4" spans="1:15" x14ac:dyDescent="0.25">
      <c r="A4">
        <f>Time!A4</f>
        <v>99</v>
      </c>
      <c r="B4">
        <f>Time!B4</f>
        <v>4989.6000000000004</v>
      </c>
      <c r="C4">
        <f>Time!C4</f>
        <v>99</v>
      </c>
      <c r="D4">
        <f>Time!D4</f>
        <v>12</v>
      </c>
      <c r="E4">
        <f>Time!I4</f>
        <v>51</v>
      </c>
      <c r="F4">
        <f>Time!J4</f>
        <v>4205</v>
      </c>
      <c r="G4">
        <f>Time!K4</f>
        <v>31301</v>
      </c>
      <c r="H4">
        <f>Time!L4</f>
        <v>3782</v>
      </c>
      <c r="I4">
        <f>Time!M4</f>
        <v>3572</v>
      </c>
      <c r="J4">
        <f>Time!N4</f>
        <v>29</v>
      </c>
      <c r="K4">
        <f>Time!O4</f>
        <v>27</v>
      </c>
      <c r="L4">
        <f>Time!P4</f>
        <v>25</v>
      </c>
      <c r="M4">
        <f>Time!Q4</f>
        <v>40</v>
      </c>
      <c r="N4">
        <f>Time!R4</f>
        <v>4507</v>
      </c>
      <c r="O4">
        <f>Time!S4</f>
        <v>18</v>
      </c>
    </row>
    <row r="5" spans="1:15" x14ac:dyDescent="0.25">
      <c r="A5">
        <f>Time!A5</f>
        <v>98</v>
      </c>
      <c r="B5">
        <f>Time!B5</f>
        <v>4939.2</v>
      </c>
      <c r="C5">
        <f>Time!C5</f>
        <v>98</v>
      </c>
      <c r="D5">
        <f>Time!D5</f>
        <v>18</v>
      </c>
      <c r="E5">
        <f>Time!I5</f>
        <v>50</v>
      </c>
      <c r="F5">
        <f>Time!J5</f>
        <v>4098</v>
      </c>
      <c r="G5">
        <f>Time!K5</f>
        <v>31204</v>
      </c>
      <c r="H5">
        <f>Time!L5</f>
        <v>3555</v>
      </c>
      <c r="I5">
        <f>Time!M5</f>
        <v>3343</v>
      </c>
      <c r="J5">
        <f>Time!N5</f>
        <v>26</v>
      </c>
      <c r="K5">
        <f>Time!O5</f>
        <v>27</v>
      </c>
      <c r="L5">
        <f>Time!P5</f>
        <v>25</v>
      </c>
      <c r="M5">
        <f>Time!Q5</f>
        <v>40</v>
      </c>
      <c r="N5">
        <f>Time!R5</f>
        <v>4583</v>
      </c>
      <c r="O5">
        <f>Time!S5</f>
        <v>19</v>
      </c>
    </row>
    <row r="6" spans="1:15" x14ac:dyDescent="0.25">
      <c r="A6">
        <f>Time!A6</f>
        <v>97</v>
      </c>
      <c r="B6">
        <f>Time!B6</f>
        <v>4888.8</v>
      </c>
      <c r="C6">
        <f>Time!C6</f>
        <v>97</v>
      </c>
      <c r="D6">
        <f>Time!D6</f>
        <v>13</v>
      </c>
      <c r="E6">
        <f>Time!I6</f>
        <v>26</v>
      </c>
      <c r="F6">
        <f>Time!J6</f>
        <v>4164</v>
      </c>
      <c r="G6">
        <f>Time!K6</f>
        <v>31023</v>
      </c>
      <c r="H6">
        <f>Time!L6</f>
        <v>3452</v>
      </c>
      <c r="I6">
        <f>Time!M6</f>
        <v>3407</v>
      </c>
      <c r="J6">
        <f>Time!N6</f>
        <v>30</v>
      </c>
      <c r="K6">
        <f>Time!O6</f>
        <v>33</v>
      </c>
      <c r="L6">
        <f>Time!P6</f>
        <v>25</v>
      </c>
      <c r="M6">
        <f>Time!Q6</f>
        <v>40</v>
      </c>
      <c r="N6">
        <f>Time!R6</f>
        <v>4477</v>
      </c>
      <c r="O6">
        <f>Time!S6</f>
        <v>18</v>
      </c>
    </row>
    <row r="7" spans="1:15" x14ac:dyDescent="0.25">
      <c r="A7">
        <f>Time!A7</f>
        <v>96</v>
      </c>
      <c r="B7">
        <f>Time!B7</f>
        <v>4838.3999999999996</v>
      </c>
      <c r="C7">
        <f>Time!C7</f>
        <v>96</v>
      </c>
      <c r="D7">
        <f>Time!D7</f>
        <v>21</v>
      </c>
      <c r="E7">
        <f>Time!I7</f>
        <v>28</v>
      </c>
      <c r="F7">
        <f>Time!J7</f>
        <v>4305</v>
      </c>
      <c r="G7">
        <f>Time!K7</f>
        <v>31057</v>
      </c>
      <c r="H7">
        <f>Time!L7</f>
        <v>3840</v>
      </c>
      <c r="I7">
        <f>Time!M7</f>
        <v>3539</v>
      </c>
      <c r="J7">
        <f>Time!N7</f>
        <v>25</v>
      </c>
      <c r="K7">
        <f>Time!O7</f>
        <v>27</v>
      </c>
      <c r="L7">
        <f>Time!P7</f>
        <v>25</v>
      </c>
      <c r="M7">
        <f>Time!Q7</f>
        <v>40</v>
      </c>
      <c r="N7">
        <f>Time!R7</f>
        <v>4606</v>
      </c>
      <c r="O7">
        <f>Time!S7</f>
        <v>18</v>
      </c>
    </row>
    <row r="8" spans="1:15" x14ac:dyDescent="0.25">
      <c r="A8">
        <f>Time!A8</f>
        <v>95</v>
      </c>
      <c r="B8">
        <f>Time!B8</f>
        <v>4788</v>
      </c>
      <c r="C8">
        <f>Time!C8</f>
        <v>95</v>
      </c>
      <c r="D8">
        <f>Time!D8</f>
        <v>11</v>
      </c>
      <c r="E8">
        <f>Time!I8</f>
        <v>25</v>
      </c>
      <c r="F8">
        <f>Time!J8</f>
        <v>4113</v>
      </c>
      <c r="G8">
        <f>Time!K8</f>
        <v>31036</v>
      </c>
      <c r="H8">
        <f>Time!L8</f>
        <v>3706</v>
      </c>
      <c r="I8">
        <f>Time!M8</f>
        <v>3430</v>
      </c>
      <c r="J8">
        <f>Time!N8</f>
        <v>25</v>
      </c>
      <c r="K8">
        <f>Time!O8</f>
        <v>27</v>
      </c>
      <c r="L8">
        <f>Time!P8</f>
        <v>25</v>
      </c>
      <c r="M8">
        <f>Time!Q8</f>
        <v>42</v>
      </c>
      <c r="N8">
        <f>Time!R8</f>
        <v>4544</v>
      </c>
      <c r="O8">
        <f>Time!S8</f>
        <v>19</v>
      </c>
    </row>
    <row r="9" spans="1:15" x14ac:dyDescent="0.25">
      <c r="A9">
        <f>Time!A9</f>
        <v>94</v>
      </c>
      <c r="B9">
        <f>Time!B9</f>
        <v>4737.6000000000004</v>
      </c>
      <c r="C9">
        <f>Time!C9</f>
        <v>94</v>
      </c>
      <c r="D9">
        <f>Time!D9</f>
        <v>20</v>
      </c>
      <c r="E9">
        <f>Time!I9</f>
        <v>26</v>
      </c>
      <c r="F9">
        <f>Time!J9</f>
        <v>4053</v>
      </c>
      <c r="G9">
        <f>Time!K9</f>
        <v>30723</v>
      </c>
      <c r="H9">
        <f>Time!L9</f>
        <v>3708</v>
      </c>
      <c r="I9">
        <f>Time!M9</f>
        <v>3351</v>
      </c>
      <c r="J9">
        <f>Time!N9</f>
        <v>25</v>
      </c>
      <c r="K9">
        <f>Time!O9</f>
        <v>27</v>
      </c>
      <c r="L9">
        <f>Time!P9</f>
        <v>25</v>
      </c>
      <c r="M9">
        <f>Time!Q9</f>
        <v>74</v>
      </c>
      <c r="N9">
        <f>Time!R9</f>
        <v>4553</v>
      </c>
      <c r="O9">
        <f>Time!S9</f>
        <v>18</v>
      </c>
    </row>
    <row r="10" spans="1:15" x14ac:dyDescent="0.25">
      <c r="A10">
        <f>Time!A10</f>
        <v>93</v>
      </c>
      <c r="B10">
        <f>Time!B10</f>
        <v>4687.2</v>
      </c>
      <c r="C10">
        <f>Time!C10</f>
        <v>93</v>
      </c>
      <c r="D10">
        <f>Time!D10</f>
        <v>11</v>
      </c>
      <c r="E10">
        <f>Time!I10</f>
        <v>47</v>
      </c>
      <c r="F10">
        <f>Time!J10</f>
        <v>4032</v>
      </c>
      <c r="G10">
        <f>Time!K10</f>
        <v>30723</v>
      </c>
      <c r="H10">
        <f>Time!L10</f>
        <v>3573</v>
      </c>
      <c r="I10">
        <f>Time!M10</f>
        <v>3287</v>
      </c>
      <c r="J10">
        <f>Time!N10</f>
        <v>25</v>
      </c>
      <c r="K10">
        <f>Time!O10</f>
        <v>27</v>
      </c>
      <c r="L10">
        <f>Time!P10</f>
        <v>26</v>
      </c>
      <c r="M10">
        <f>Time!Q10</f>
        <v>40</v>
      </c>
      <c r="N10">
        <f>Time!R10</f>
        <v>4374</v>
      </c>
      <c r="O10">
        <f>Time!S10</f>
        <v>18</v>
      </c>
    </row>
    <row r="11" spans="1:15" x14ac:dyDescent="0.25">
      <c r="A11">
        <f>Time!A11</f>
        <v>92</v>
      </c>
      <c r="B11">
        <f>Time!B11</f>
        <v>4636.8</v>
      </c>
      <c r="C11">
        <f>Time!C11</f>
        <v>92</v>
      </c>
      <c r="D11">
        <f>Time!D11</f>
        <v>12</v>
      </c>
      <c r="E11">
        <f>Time!I11</f>
        <v>28</v>
      </c>
      <c r="F11">
        <f>Time!J11</f>
        <v>4201</v>
      </c>
      <c r="G11">
        <f>Time!K11</f>
        <v>30996</v>
      </c>
      <c r="H11">
        <f>Time!L11</f>
        <v>3639</v>
      </c>
      <c r="I11">
        <f>Time!M11</f>
        <v>3458</v>
      </c>
      <c r="J11">
        <f>Time!N11</f>
        <v>25</v>
      </c>
      <c r="K11">
        <f>Time!O11</f>
        <v>27</v>
      </c>
      <c r="L11">
        <f>Time!P11</f>
        <v>25</v>
      </c>
      <c r="M11">
        <f>Time!Q11</f>
        <v>40</v>
      </c>
      <c r="N11">
        <f>Time!R11</f>
        <v>4532</v>
      </c>
      <c r="O11">
        <f>Time!S11</f>
        <v>18</v>
      </c>
    </row>
    <row r="12" spans="1:15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Time!D12</f>
        <v>12</v>
      </c>
      <c r="E12">
        <f>Time!I12</f>
        <v>26</v>
      </c>
      <c r="F12">
        <f>Time!J12</f>
        <v>4144</v>
      </c>
      <c r="G12">
        <f>Time!K12</f>
        <v>31147</v>
      </c>
      <c r="H12">
        <f>Time!L12</f>
        <v>3745</v>
      </c>
      <c r="I12">
        <f>Time!M12</f>
        <v>3607</v>
      </c>
      <c r="J12">
        <f>Time!N12</f>
        <v>25</v>
      </c>
      <c r="K12">
        <f>Time!O12</f>
        <v>27</v>
      </c>
      <c r="L12">
        <f>Time!P12</f>
        <v>25</v>
      </c>
      <c r="M12">
        <f>Time!Q12</f>
        <v>50</v>
      </c>
      <c r="N12">
        <f>Time!R12</f>
        <v>4543</v>
      </c>
      <c r="O12">
        <f>Time!S12</f>
        <v>18</v>
      </c>
    </row>
    <row r="13" spans="1:15" x14ac:dyDescent="0.25">
      <c r="A13">
        <f>Time!A13</f>
        <v>90</v>
      </c>
      <c r="B13">
        <f>Time!B13</f>
        <v>4536</v>
      </c>
      <c r="C13">
        <f>Time!C13</f>
        <v>90</v>
      </c>
      <c r="D13">
        <f>Time!D13</f>
        <v>18</v>
      </c>
      <c r="E13">
        <f>Time!I13</f>
        <v>27</v>
      </c>
      <c r="F13">
        <f>Time!J13</f>
        <v>4227</v>
      </c>
      <c r="G13">
        <f>Time!K13</f>
        <v>31036</v>
      </c>
      <c r="H13">
        <f>Time!L13</f>
        <v>3762</v>
      </c>
      <c r="I13">
        <f>Time!M13</f>
        <v>3581</v>
      </c>
      <c r="J13">
        <f>Time!N13</f>
        <v>62</v>
      </c>
      <c r="K13">
        <f>Time!O13</f>
        <v>64</v>
      </c>
      <c r="L13">
        <f>Time!P13</f>
        <v>25</v>
      </c>
      <c r="M13">
        <f>Time!Q13</f>
        <v>40</v>
      </c>
      <c r="N13">
        <f>Time!R13</f>
        <v>4506</v>
      </c>
      <c r="O13">
        <f>Time!S13</f>
        <v>18</v>
      </c>
    </row>
    <row r="14" spans="1:15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Time!D14</f>
        <v>12</v>
      </c>
      <c r="E14">
        <f>Time!I14</f>
        <v>26</v>
      </c>
      <c r="F14">
        <f>Time!J14</f>
        <v>4351</v>
      </c>
      <c r="G14">
        <f>Time!K14</f>
        <v>31486</v>
      </c>
      <c r="H14">
        <f>Time!L14</f>
        <v>3891</v>
      </c>
      <c r="I14">
        <f>Time!M14</f>
        <v>3701</v>
      </c>
      <c r="J14">
        <f>Time!N14</f>
        <v>25</v>
      </c>
      <c r="K14">
        <f>Time!O14</f>
        <v>44</v>
      </c>
      <c r="L14">
        <f>Time!P14</f>
        <v>25</v>
      </c>
      <c r="M14">
        <f>Time!Q14</f>
        <v>40</v>
      </c>
      <c r="N14">
        <f>Time!R14</f>
        <v>4570</v>
      </c>
      <c r="O14">
        <f>Time!S14</f>
        <v>18</v>
      </c>
    </row>
    <row r="15" spans="1:15" x14ac:dyDescent="0.25">
      <c r="A15">
        <f>Time!A15</f>
        <v>88</v>
      </c>
      <c r="B15">
        <f>Time!B15</f>
        <v>4435.2</v>
      </c>
      <c r="C15">
        <f>Time!C15</f>
        <v>88</v>
      </c>
      <c r="D15">
        <f>Time!D15</f>
        <v>17</v>
      </c>
      <c r="E15">
        <f>Time!I15</f>
        <v>30</v>
      </c>
      <c r="F15">
        <f>Time!J15</f>
        <v>4252</v>
      </c>
      <c r="G15">
        <f>Time!K15</f>
        <v>30442</v>
      </c>
      <c r="H15">
        <f>Time!L15</f>
        <v>3711</v>
      </c>
      <c r="I15">
        <f>Time!M15</f>
        <v>3506</v>
      </c>
      <c r="J15">
        <f>Time!N15</f>
        <v>32</v>
      </c>
      <c r="K15">
        <f>Time!O15</f>
        <v>27</v>
      </c>
      <c r="L15">
        <f>Time!P15</f>
        <v>24</v>
      </c>
      <c r="M15">
        <f>Time!Q15</f>
        <v>40</v>
      </c>
      <c r="N15">
        <f>Time!R15</f>
        <v>4495</v>
      </c>
      <c r="O15">
        <f>Time!S15</f>
        <v>102</v>
      </c>
    </row>
    <row r="16" spans="1:15" x14ac:dyDescent="0.25">
      <c r="A16">
        <f>Time!A16</f>
        <v>87</v>
      </c>
      <c r="B16">
        <f>Time!B16</f>
        <v>4384.8</v>
      </c>
      <c r="C16">
        <f>Time!C16</f>
        <v>87</v>
      </c>
      <c r="D16">
        <f>Time!D16</f>
        <v>13</v>
      </c>
      <c r="E16">
        <f>Time!I16</f>
        <v>26</v>
      </c>
      <c r="F16">
        <f>Time!J16</f>
        <v>4065</v>
      </c>
      <c r="G16">
        <f>Time!K16</f>
        <v>30781</v>
      </c>
      <c r="H16">
        <f>Time!L16</f>
        <v>3498</v>
      </c>
      <c r="I16">
        <f>Time!M16</f>
        <v>3236</v>
      </c>
      <c r="J16">
        <f>Time!N16</f>
        <v>25</v>
      </c>
      <c r="K16">
        <f>Time!O16</f>
        <v>27</v>
      </c>
      <c r="L16">
        <f>Time!P16</f>
        <v>25</v>
      </c>
      <c r="M16">
        <f>Time!Q16</f>
        <v>40</v>
      </c>
      <c r="N16">
        <f>Time!R16</f>
        <v>4462</v>
      </c>
      <c r="O16">
        <f>Time!S16</f>
        <v>18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Time!D17</f>
        <v>14</v>
      </c>
      <c r="E17">
        <f>Time!I17</f>
        <v>56</v>
      </c>
      <c r="F17">
        <f>Time!J17</f>
        <v>4177</v>
      </c>
      <c r="G17">
        <f>Time!K17</f>
        <v>30764</v>
      </c>
      <c r="H17">
        <f>Time!L17</f>
        <v>3616</v>
      </c>
      <c r="I17">
        <f>Time!M17</f>
        <v>3506</v>
      </c>
      <c r="J17">
        <f>Time!N17</f>
        <v>26</v>
      </c>
      <c r="K17">
        <f>Time!O17</f>
        <v>27</v>
      </c>
      <c r="L17">
        <f>Time!P17</f>
        <v>25</v>
      </c>
      <c r="M17">
        <f>Time!Q17</f>
        <v>46</v>
      </c>
      <c r="N17">
        <f>Time!R17</f>
        <v>4574</v>
      </c>
      <c r="O17">
        <f>Time!S17</f>
        <v>18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Time!D18</f>
        <v>13</v>
      </c>
      <c r="E18">
        <f>Time!I18</f>
        <v>50</v>
      </c>
      <c r="F18">
        <f>Time!J18</f>
        <v>4183</v>
      </c>
      <c r="G18">
        <f>Time!K18</f>
        <v>30826</v>
      </c>
      <c r="H18">
        <f>Time!L18</f>
        <v>3588</v>
      </c>
      <c r="I18">
        <f>Time!M18</f>
        <v>3349</v>
      </c>
      <c r="J18">
        <f>Time!N18</f>
        <v>25</v>
      </c>
      <c r="K18">
        <f>Time!O18</f>
        <v>27</v>
      </c>
      <c r="L18">
        <f>Time!P18</f>
        <v>25</v>
      </c>
      <c r="M18">
        <f>Time!Q18</f>
        <v>40</v>
      </c>
      <c r="N18">
        <f>Time!R18</f>
        <v>4606</v>
      </c>
      <c r="O18">
        <f>Time!S18</f>
        <v>18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Time!D19</f>
        <v>14</v>
      </c>
      <c r="E19">
        <f>Time!I19</f>
        <v>25</v>
      </c>
      <c r="F19">
        <f>Time!J19</f>
        <v>4032</v>
      </c>
      <c r="G19">
        <f>Time!K19</f>
        <v>30792</v>
      </c>
      <c r="H19">
        <f>Time!L19</f>
        <v>3615</v>
      </c>
      <c r="I19">
        <f>Time!M19</f>
        <v>3340</v>
      </c>
      <c r="J19">
        <f>Time!N19</f>
        <v>25</v>
      </c>
      <c r="K19">
        <f>Time!O19</f>
        <v>28</v>
      </c>
      <c r="L19">
        <f>Time!P19</f>
        <v>25</v>
      </c>
      <c r="M19">
        <f>Time!Q19</f>
        <v>40</v>
      </c>
      <c r="N19">
        <f>Time!R19</f>
        <v>4486</v>
      </c>
      <c r="O19">
        <f>Time!S19</f>
        <v>18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Time!D20</f>
        <v>13</v>
      </c>
      <c r="E20">
        <f>Time!I20</f>
        <v>26</v>
      </c>
      <c r="F20">
        <f>Time!J20</f>
        <v>4161</v>
      </c>
      <c r="G20">
        <f>Time!K20</f>
        <v>31149</v>
      </c>
      <c r="H20">
        <f>Time!L20</f>
        <v>3499</v>
      </c>
      <c r="I20">
        <f>Time!M20</f>
        <v>3396</v>
      </c>
      <c r="J20">
        <f>Time!N20</f>
        <v>26</v>
      </c>
      <c r="K20">
        <f>Time!O20</f>
        <v>27</v>
      </c>
      <c r="L20">
        <f>Time!P20</f>
        <v>24</v>
      </c>
      <c r="M20">
        <f>Time!Q20</f>
        <v>40</v>
      </c>
      <c r="N20">
        <f>Time!R20</f>
        <v>4395</v>
      </c>
      <c r="O20">
        <f>Time!S20</f>
        <v>18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Time!D21</f>
        <v>12</v>
      </c>
      <c r="E21">
        <f>Time!I21</f>
        <v>29</v>
      </c>
      <c r="F21">
        <f>Time!J21</f>
        <v>4163</v>
      </c>
      <c r="G21">
        <f>Time!K21</f>
        <v>30723</v>
      </c>
      <c r="H21">
        <f>Time!L21</f>
        <v>3493</v>
      </c>
      <c r="I21">
        <f>Time!M21</f>
        <v>3321</v>
      </c>
      <c r="J21">
        <f>Time!N21</f>
        <v>25</v>
      </c>
      <c r="K21">
        <f>Time!O21</f>
        <v>27</v>
      </c>
      <c r="L21">
        <f>Time!P21</f>
        <v>25</v>
      </c>
      <c r="M21">
        <f>Time!Q21</f>
        <v>40</v>
      </c>
      <c r="N21">
        <f>Time!R21</f>
        <v>4513</v>
      </c>
      <c r="O21">
        <f>Time!S21</f>
        <v>18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Time!D22</f>
        <v>12</v>
      </c>
      <c r="E22">
        <f>Time!I22</f>
        <v>26</v>
      </c>
      <c r="F22">
        <f>Time!J22</f>
        <v>4202</v>
      </c>
      <c r="G22">
        <f>Time!K22</f>
        <v>31057</v>
      </c>
      <c r="H22">
        <f>Time!L22</f>
        <v>3632</v>
      </c>
      <c r="I22">
        <f>Time!M22</f>
        <v>3429</v>
      </c>
      <c r="J22">
        <f>Time!N22</f>
        <v>25</v>
      </c>
      <c r="K22">
        <f>Time!O22</f>
        <v>28</v>
      </c>
      <c r="L22">
        <f>Time!P22</f>
        <v>25</v>
      </c>
      <c r="M22">
        <f>Time!Q22</f>
        <v>41</v>
      </c>
      <c r="N22">
        <f>Time!R22</f>
        <v>4445</v>
      </c>
      <c r="O22">
        <f>Time!S22</f>
        <v>18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Time!D23</f>
        <v>11</v>
      </c>
      <c r="E23">
        <f>Time!I23</f>
        <v>25</v>
      </c>
      <c r="F23">
        <f>Time!J23</f>
        <v>4210</v>
      </c>
      <c r="G23">
        <f>Time!K23</f>
        <v>31262</v>
      </c>
      <c r="H23">
        <f>Time!L23</f>
        <v>3703</v>
      </c>
      <c r="I23">
        <f>Time!M23</f>
        <v>3484</v>
      </c>
      <c r="J23">
        <f>Time!N23</f>
        <v>26</v>
      </c>
      <c r="K23">
        <f>Time!O23</f>
        <v>28</v>
      </c>
      <c r="L23">
        <f>Time!P23</f>
        <v>26</v>
      </c>
      <c r="M23">
        <f>Time!Q23</f>
        <v>42</v>
      </c>
      <c r="N23">
        <f>Time!R23</f>
        <v>4400</v>
      </c>
      <c r="O23">
        <f>Time!S23</f>
        <v>18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Time!D24</f>
        <v>11</v>
      </c>
      <c r="E24">
        <f>Time!I24</f>
        <v>26</v>
      </c>
      <c r="F24">
        <f>Time!J24</f>
        <v>4027</v>
      </c>
      <c r="G24">
        <f>Time!K24</f>
        <v>31025</v>
      </c>
      <c r="H24">
        <f>Time!L24</f>
        <v>3427</v>
      </c>
      <c r="I24">
        <f>Time!M24</f>
        <v>3312</v>
      </c>
      <c r="J24">
        <f>Time!N24</f>
        <v>25</v>
      </c>
      <c r="K24">
        <f>Time!O24</f>
        <v>27</v>
      </c>
      <c r="L24">
        <f>Time!P24</f>
        <v>25</v>
      </c>
      <c r="M24">
        <f>Time!Q24</f>
        <v>41</v>
      </c>
      <c r="N24">
        <f>Time!R24</f>
        <v>4501</v>
      </c>
      <c r="O24">
        <f>Time!S24</f>
        <v>18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Time!D25</f>
        <v>12</v>
      </c>
      <c r="E25">
        <f>Time!I25</f>
        <v>26</v>
      </c>
      <c r="F25">
        <f>Time!J25</f>
        <v>4314</v>
      </c>
      <c r="G25">
        <f>Time!K25</f>
        <v>31345</v>
      </c>
      <c r="H25">
        <f>Time!L25</f>
        <v>3791</v>
      </c>
      <c r="I25">
        <f>Time!M25</f>
        <v>3687</v>
      </c>
      <c r="J25">
        <f>Time!N25</f>
        <v>25</v>
      </c>
      <c r="K25">
        <f>Time!O25</f>
        <v>27</v>
      </c>
      <c r="L25">
        <f>Time!P25</f>
        <v>25</v>
      </c>
      <c r="M25">
        <f>Time!Q25</f>
        <v>41</v>
      </c>
      <c r="N25">
        <f>Time!R25</f>
        <v>4652</v>
      </c>
      <c r="O25">
        <f>Time!S25</f>
        <v>18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Time!D26</f>
        <v>13</v>
      </c>
      <c r="E26">
        <f>Time!I26</f>
        <v>26</v>
      </c>
      <c r="F26">
        <f>Time!J26</f>
        <v>4716</v>
      </c>
      <c r="G26">
        <f>Time!K26</f>
        <v>31635</v>
      </c>
      <c r="H26">
        <f>Time!L26</f>
        <v>4213</v>
      </c>
      <c r="I26">
        <f>Time!M26</f>
        <v>4023</v>
      </c>
      <c r="J26">
        <f>Time!N26</f>
        <v>25</v>
      </c>
      <c r="K26">
        <f>Time!O26</f>
        <v>27</v>
      </c>
      <c r="L26">
        <f>Time!P26</f>
        <v>25</v>
      </c>
      <c r="M26">
        <f>Time!Q26</f>
        <v>40</v>
      </c>
      <c r="N26">
        <f>Time!R26</f>
        <v>4812</v>
      </c>
      <c r="O26">
        <f>Time!S26</f>
        <v>18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Time!D27</f>
        <v>14</v>
      </c>
      <c r="E27">
        <f>Time!I27</f>
        <v>42</v>
      </c>
      <c r="F27">
        <f>Time!J27</f>
        <v>4130</v>
      </c>
      <c r="G27">
        <f>Time!K27</f>
        <v>30375</v>
      </c>
      <c r="H27">
        <f>Time!L27</f>
        <v>3565</v>
      </c>
      <c r="I27">
        <f>Time!M27</f>
        <v>3460</v>
      </c>
      <c r="J27">
        <f>Time!N27</f>
        <v>25</v>
      </c>
      <c r="K27">
        <f>Time!O27</f>
        <v>27</v>
      </c>
      <c r="L27">
        <f>Time!P27</f>
        <v>25</v>
      </c>
      <c r="M27">
        <f>Time!Q27</f>
        <v>40</v>
      </c>
      <c r="N27">
        <f>Time!R27</f>
        <v>4436</v>
      </c>
      <c r="O27">
        <f>Time!S27</f>
        <v>18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Time!D28</f>
        <v>11</v>
      </c>
      <c r="E28">
        <f>Time!I28</f>
        <v>26</v>
      </c>
      <c r="F28">
        <f>Time!J28</f>
        <v>4109</v>
      </c>
      <c r="G28">
        <f>Time!K28</f>
        <v>30590</v>
      </c>
      <c r="H28">
        <f>Time!L28</f>
        <v>3645</v>
      </c>
      <c r="I28">
        <f>Time!M28</f>
        <v>3384</v>
      </c>
      <c r="J28">
        <f>Time!N28</f>
        <v>26</v>
      </c>
      <c r="K28">
        <f>Time!O28</f>
        <v>27</v>
      </c>
      <c r="L28">
        <f>Time!P28</f>
        <v>25</v>
      </c>
      <c r="M28">
        <f>Time!Q28</f>
        <v>40</v>
      </c>
      <c r="N28">
        <f>Time!R28</f>
        <v>4510</v>
      </c>
      <c r="O28">
        <f>Time!S28</f>
        <v>18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Time!D29</f>
        <v>13</v>
      </c>
      <c r="E29">
        <f>Time!I29</f>
        <v>26</v>
      </c>
      <c r="F29">
        <f>Time!J29</f>
        <v>4254</v>
      </c>
      <c r="G29">
        <f>Time!K29</f>
        <v>31357</v>
      </c>
      <c r="H29">
        <f>Time!L29</f>
        <v>3776</v>
      </c>
      <c r="I29">
        <f>Time!M29</f>
        <v>3594</v>
      </c>
      <c r="J29">
        <f>Time!N29</f>
        <v>25</v>
      </c>
      <c r="K29">
        <f>Time!O29</f>
        <v>27</v>
      </c>
      <c r="L29">
        <f>Time!P29</f>
        <v>25</v>
      </c>
      <c r="M29">
        <f>Time!Q29</f>
        <v>40</v>
      </c>
      <c r="N29">
        <f>Time!R29</f>
        <v>4468</v>
      </c>
      <c r="O29">
        <f>Time!S29</f>
        <v>18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Time!D30</f>
        <v>11</v>
      </c>
      <c r="E30">
        <f>Time!I30</f>
        <v>27</v>
      </c>
      <c r="F30">
        <f>Time!J30</f>
        <v>4085</v>
      </c>
      <c r="G30">
        <f>Time!K30</f>
        <v>30653</v>
      </c>
      <c r="H30">
        <f>Time!L30</f>
        <v>3585</v>
      </c>
      <c r="I30">
        <f>Time!M30</f>
        <v>3343</v>
      </c>
      <c r="J30">
        <f>Time!N30</f>
        <v>25</v>
      </c>
      <c r="K30">
        <f>Time!O30</f>
        <v>28</v>
      </c>
      <c r="L30">
        <f>Time!P30</f>
        <v>25</v>
      </c>
      <c r="M30">
        <f>Time!Q30</f>
        <v>40</v>
      </c>
      <c r="N30">
        <f>Time!R30</f>
        <v>4522</v>
      </c>
      <c r="O30">
        <f>Time!S30</f>
        <v>19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Time!D31</f>
        <v>13</v>
      </c>
      <c r="E31">
        <f>Time!I31</f>
        <v>39</v>
      </c>
      <c r="F31">
        <f>Time!J31</f>
        <v>4118</v>
      </c>
      <c r="G31">
        <f>Time!K31</f>
        <v>30779</v>
      </c>
      <c r="H31">
        <f>Time!L31</f>
        <v>3571</v>
      </c>
      <c r="I31">
        <f>Time!M31</f>
        <v>3436</v>
      </c>
      <c r="J31">
        <f>Time!N31</f>
        <v>25</v>
      </c>
      <c r="K31">
        <f>Time!O31</f>
        <v>27</v>
      </c>
      <c r="L31">
        <f>Time!P31</f>
        <v>25</v>
      </c>
      <c r="M31">
        <f>Time!Q31</f>
        <v>40</v>
      </c>
      <c r="N31">
        <f>Time!R31</f>
        <v>4544</v>
      </c>
      <c r="O31">
        <f>Time!S31</f>
        <v>22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Time!D32</f>
        <v>16</v>
      </c>
      <c r="E32">
        <f>Time!I32</f>
        <v>26</v>
      </c>
      <c r="F32">
        <f>Time!J32</f>
        <v>4398</v>
      </c>
      <c r="G32">
        <f>Time!K32</f>
        <v>30802</v>
      </c>
      <c r="H32">
        <f>Time!L32</f>
        <v>3795</v>
      </c>
      <c r="I32">
        <f>Time!M32</f>
        <v>3678</v>
      </c>
      <c r="J32">
        <f>Time!N32</f>
        <v>31</v>
      </c>
      <c r="K32">
        <f>Time!O32</f>
        <v>31</v>
      </c>
      <c r="L32">
        <f>Time!P32</f>
        <v>25</v>
      </c>
      <c r="M32">
        <f>Time!Q32</f>
        <v>41</v>
      </c>
      <c r="N32">
        <f>Time!R32</f>
        <v>4563</v>
      </c>
      <c r="O32">
        <f>Time!S32</f>
        <v>19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Time!D33</f>
        <v>12</v>
      </c>
      <c r="E33">
        <f>Time!I33</f>
        <v>26</v>
      </c>
      <c r="F33">
        <f>Time!J33</f>
        <v>4239</v>
      </c>
      <c r="G33">
        <f>Time!K33</f>
        <v>30998</v>
      </c>
      <c r="H33">
        <f>Time!L33</f>
        <v>3760</v>
      </c>
      <c r="I33">
        <f>Time!M33</f>
        <v>3514</v>
      </c>
      <c r="J33">
        <f>Time!N33</f>
        <v>25</v>
      </c>
      <c r="K33">
        <f>Time!O33</f>
        <v>27</v>
      </c>
      <c r="L33">
        <f>Time!P33</f>
        <v>24</v>
      </c>
      <c r="M33">
        <f>Time!Q33</f>
        <v>42</v>
      </c>
      <c r="N33">
        <f>Time!R33</f>
        <v>4474</v>
      </c>
      <c r="O33">
        <f>Time!S33</f>
        <v>18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Time!D34</f>
        <v>11</v>
      </c>
      <c r="E34">
        <f>Time!I34</f>
        <v>26</v>
      </c>
      <c r="F34">
        <f>Time!J34</f>
        <v>4263</v>
      </c>
      <c r="G34">
        <f>Time!K34</f>
        <v>31025</v>
      </c>
      <c r="H34">
        <f>Time!L34</f>
        <v>3709</v>
      </c>
      <c r="I34">
        <f>Time!M34</f>
        <v>3556</v>
      </c>
      <c r="J34">
        <f>Time!N34</f>
        <v>25</v>
      </c>
      <c r="K34">
        <f>Time!O34</f>
        <v>27</v>
      </c>
      <c r="L34">
        <f>Time!P34</f>
        <v>25</v>
      </c>
      <c r="M34">
        <f>Time!Q34</f>
        <v>40</v>
      </c>
      <c r="N34">
        <f>Time!R34</f>
        <v>4585</v>
      </c>
      <c r="O34">
        <f>Time!S34</f>
        <v>18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Time!D35</f>
        <v>15</v>
      </c>
      <c r="E35">
        <f>Time!I35</f>
        <v>26</v>
      </c>
      <c r="F35">
        <f>Time!J35</f>
        <v>4012</v>
      </c>
      <c r="G35">
        <f>Time!K35</f>
        <v>30772</v>
      </c>
      <c r="H35">
        <f>Time!L35</f>
        <v>3493</v>
      </c>
      <c r="I35">
        <f>Time!M35</f>
        <v>3340</v>
      </c>
      <c r="J35">
        <f>Time!N35</f>
        <v>26</v>
      </c>
      <c r="K35">
        <f>Time!O35</f>
        <v>27</v>
      </c>
      <c r="L35">
        <f>Time!P35</f>
        <v>25</v>
      </c>
      <c r="M35">
        <f>Time!Q35</f>
        <v>41</v>
      </c>
      <c r="N35">
        <f>Time!R35</f>
        <v>4442</v>
      </c>
      <c r="O35">
        <f>Time!S35</f>
        <v>20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Time!D36</f>
        <v>13</v>
      </c>
      <c r="E36">
        <f>Time!I36</f>
        <v>26</v>
      </c>
      <c r="F36">
        <f>Time!J36</f>
        <v>4102</v>
      </c>
      <c r="G36">
        <f>Time!K36</f>
        <v>30586</v>
      </c>
      <c r="H36">
        <f>Time!L36</f>
        <v>3559</v>
      </c>
      <c r="I36">
        <f>Time!M36</f>
        <v>3401</v>
      </c>
      <c r="J36">
        <f>Time!N36</f>
        <v>26</v>
      </c>
      <c r="K36">
        <f>Time!O36</f>
        <v>27</v>
      </c>
      <c r="L36">
        <f>Time!P36</f>
        <v>25</v>
      </c>
      <c r="M36">
        <f>Time!Q36</f>
        <v>40</v>
      </c>
      <c r="N36">
        <f>Time!R36</f>
        <v>4640</v>
      </c>
      <c r="O36">
        <f>Time!S36</f>
        <v>18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Time!D37</f>
        <v>12</v>
      </c>
      <c r="E37">
        <f>Time!I37</f>
        <v>26</v>
      </c>
      <c r="F37">
        <f>Time!J37</f>
        <v>4151</v>
      </c>
      <c r="G37">
        <f>Time!K37</f>
        <v>31248</v>
      </c>
      <c r="H37">
        <f>Time!L37</f>
        <v>3604</v>
      </c>
      <c r="I37">
        <f>Time!M37</f>
        <v>3435</v>
      </c>
      <c r="J37">
        <f>Time!N37</f>
        <v>26</v>
      </c>
      <c r="K37">
        <f>Time!O37</f>
        <v>27</v>
      </c>
      <c r="L37">
        <f>Time!P37</f>
        <v>54</v>
      </c>
      <c r="M37">
        <f>Time!Q37</f>
        <v>40</v>
      </c>
      <c r="N37">
        <f>Time!R37</f>
        <v>4578</v>
      </c>
      <c r="O37">
        <f>Time!S37</f>
        <v>18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Time!D38</f>
        <v>11</v>
      </c>
      <c r="E38">
        <f>Time!I38</f>
        <v>28</v>
      </c>
      <c r="F38">
        <f>Time!J38</f>
        <v>4437</v>
      </c>
      <c r="G38">
        <f>Time!K38</f>
        <v>31018</v>
      </c>
      <c r="H38">
        <f>Time!L38</f>
        <v>3822</v>
      </c>
      <c r="I38">
        <f>Time!M38</f>
        <v>3737</v>
      </c>
      <c r="J38">
        <f>Time!N38</f>
        <v>25</v>
      </c>
      <c r="K38">
        <f>Time!O38</f>
        <v>27</v>
      </c>
      <c r="L38">
        <f>Time!P38</f>
        <v>25</v>
      </c>
      <c r="M38">
        <f>Time!Q38</f>
        <v>40</v>
      </c>
      <c r="N38">
        <f>Time!R38</f>
        <v>4543</v>
      </c>
      <c r="O38">
        <f>Time!S38</f>
        <v>60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Time!D39</f>
        <v>12</v>
      </c>
      <c r="E39">
        <f>Time!I39</f>
        <v>26</v>
      </c>
      <c r="F39">
        <f>Time!J39</f>
        <v>4327</v>
      </c>
      <c r="G39">
        <f>Time!K39</f>
        <v>30880</v>
      </c>
      <c r="H39">
        <f>Time!L39</f>
        <v>3805</v>
      </c>
      <c r="I39">
        <f>Time!M39</f>
        <v>3624</v>
      </c>
      <c r="J39">
        <f>Time!N39</f>
        <v>25</v>
      </c>
      <c r="K39">
        <f>Time!O39</f>
        <v>27</v>
      </c>
      <c r="L39">
        <f>Time!P39</f>
        <v>25</v>
      </c>
      <c r="M39">
        <f>Time!Q39</f>
        <v>50</v>
      </c>
      <c r="N39">
        <f>Time!R39</f>
        <v>4518</v>
      </c>
      <c r="O39">
        <f>Time!S39</f>
        <v>18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Time!D40</f>
        <v>12</v>
      </c>
      <c r="E40">
        <f>Time!I40</f>
        <v>26</v>
      </c>
      <c r="F40">
        <f>Time!J40</f>
        <v>4316</v>
      </c>
      <c r="G40">
        <f>Time!K40</f>
        <v>30969</v>
      </c>
      <c r="H40">
        <f>Time!L40</f>
        <v>3751</v>
      </c>
      <c r="I40">
        <f>Time!M40</f>
        <v>3634</v>
      </c>
      <c r="J40">
        <f>Time!N40</f>
        <v>25</v>
      </c>
      <c r="K40">
        <f>Time!O40</f>
        <v>60</v>
      </c>
      <c r="L40">
        <f>Time!P40</f>
        <v>67</v>
      </c>
      <c r="M40">
        <f>Time!Q40</f>
        <v>39</v>
      </c>
      <c r="N40">
        <f>Time!R40</f>
        <v>4438</v>
      </c>
      <c r="O40">
        <f>Time!S40</f>
        <v>18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Time!D41</f>
        <v>20</v>
      </c>
      <c r="E41">
        <f>Time!I41</f>
        <v>34</v>
      </c>
      <c r="F41">
        <f>Time!J41</f>
        <v>4095</v>
      </c>
      <c r="G41">
        <f>Time!K41</f>
        <v>31015</v>
      </c>
      <c r="H41">
        <f>Time!L41</f>
        <v>3556</v>
      </c>
      <c r="I41">
        <f>Time!M41</f>
        <v>3421</v>
      </c>
      <c r="J41">
        <f>Time!N41</f>
        <v>30</v>
      </c>
      <c r="K41">
        <f>Time!O41</f>
        <v>40</v>
      </c>
      <c r="L41">
        <f>Time!P41</f>
        <v>31</v>
      </c>
      <c r="M41">
        <f>Time!Q41</f>
        <v>39</v>
      </c>
      <c r="N41">
        <f>Time!R41</f>
        <v>4419</v>
      </c>
      <c r="O41">
        <f>Time!S41</f>
        <v>18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Time!D42</f>
        <v>12</v>
      </c>
      <c r="E42">
        <f>Time!I42</f>
        <v>28</v>
      </c>
      <c r="F42">
        <f>Time!J42</f>
        <v>4252</v>
      </c>
      <c r="G42">
        <f>Time!K42</f>
        <v>30988</v>
      </c>
      <c r="H42">
        <f>Time!L42</f>
        <v>3633</v>
      </c>
      <c r="I42">
        <f>Time!M42</f>
        <v>3589</v>
      </c>
      <c r="J42">
        <f>Time!N42</f>
        <v>26</v>
      </c>
      <c r="K42">
        <f>Time!O42</f>
        <v>32</v>
      </c>
      <c r="L42">
        <f>Time!P42</f>
        <v>25</v>
      </c>
      <c r="M42">
        <f>Time!Q42</f>
        <v>40</v>
      </c>
      <c r="N42">
        <f>Time!R42</f>
        <v>4590</v>
      </c>
      <c r="O42">
        <f>Time!S42</f>
        <v>18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Time!D43</f>
        <v>13</v>
      </c>
      <c r="E43">
        <f>Time!I43</f>
        <v>26</v>
      </c>
      <c r="F43">
        <f>Time!J43</f>
        <v>4442</v>
      </c>
      <c r="G43">
        <f>Time!K43</f>
        <v>31417</v>
      </c>
      <c r="H43">
        <f>Time!L43</f>
        <v>3890</v>
      </c>
      <c r="I43">
        <f>Time!M43</f>
        <v>3788</v>
      </c>
      <c r="J43">
        <f>Time!N43</f>
        <v>59</v>
      </c>
      <c r="K43">
        <f>Time!O43</f>
        <v>27</v>
      </c>
      <c r="L43">
        <f>Time!P43</f>
        <v>25</v>
      </c>
      <c r="M43">
        <f>Time!Q43</f>
        <v>39</v>
      </c>
      <c r="N43">
        <f>Time!R43</f>
        <v>4532</v>
      </c>
      <c r="O43">
        <f>Time!S43</f>
        <v>18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Time!D44</f>
        <v>12</v>
      </c>
      <c r="E44">
        <f>Time!I44</f>
        <v>26</v>
      </c>
      <c r="F44">
        <f>Time!J44</f>
        <v>4140</v>
      </c>
      <c r="G44">
        <f>Time!K44</f>
        <v>31058</v>
      </c>
      <c r="H44">
        <f>Time!L44</f>
        <v>3682</v>
      </c>
      <c r="I44">
        <f>Time!M44</f>
        <v>3510</v>
      </c>
      <c r="J44">
        <f>Time!N44</f>
        <v>26</v>
      </c>
      <c r="K44">
        <f>Time!O44</f>
        <v>27</v>
      </c>
      <c r="L44">
        <f>Time!P44</f>
        <v>26</v>
      </c>
      <c r="M44">
        <f>Time!Q44</f>
        <v>39</v>
      </c>
      <c r="N44">
        <f>Time!R44</f>
        <v>4407</v>
      </c>
      <c r="O44">
        <f>Time!S44</f>
        <v>18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Time!D45</f>
        <v>12</v>
      </c>
      <c r="E45">
        <f>Time!I45</f>
        <v>26</v>
      </c>
      <c r="F45">
        <f>Time!J45</f>
        <v>3818</v>
      </c>
      <c r="G45">
        <f>Time!K45</f>
        <v>30660</v>
      </c>
      <c r="H45">
        <f>Time!L45</f>
        <v>3307</v>
      </c>
      <c r="I45">
        <f>Time!M45</f>
        <v>3151</v>
      </c>
      <c r="J45">
        <f>Time!N45</f>
        <v>33</v>
      </c>
      <c r="K45">
        <f>Time!O45</f>
        <v>31</v>
      </c>
      <c r="L45">
        <f>Time!P45</f>
        <v>25</v>
      </c>
      <c r="M45">
        <f>Time!Q45</f>
        <v>40</v>
      </c>
      <c r="N45">
        <f>Time!R45</f>
        <v>4481</v>
      </c>
      <c r="O45">
        <f>Time!S45</f>
        <v>18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Time!D46</f>
        <v>12</v>
      </c>
      <c r="E46">
        <f>Time!I46</f>
        <v>104</v>
      </c>
      <c r="F46">
        <f>Time!J46</f>
        <v>4319</v>
      </c>
      <c r="G46">
        <f>Time!K46</f>
        <v>30772</v>
      </c>
      <c r="H46">
        <f>Time!L46</f>
        <v>3759</v>
      </c>
      <c r="I46">
        <f>Time!M46</f>
        <v>3585</v>
      </c>
      <c r="J46">
        <f>Time!N46</f>
        <v>26</v>
      </c>
      <c r="K46">
        <f>Time!O46</f>
        <v>27</v>
      </c>
      <c r="L46">
        <f>Time!P46</f>
        <v>25</v>
      </c>
      <c r="M46">
        <f>Time!Q46</f>
        <v>39</v>
      </c>
      <c r="N46">
        <f>Time!R46</f>
        <v>4529</v>
      </c>
      <c r="O46">
        <f>Time!S46</f>
        <v>18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Time!D47</f>
        <v>12</v>
      </c>
      <c r="E47">
        <f>Time!I47</f>
        <v>27</v>
      </c>
      <c r="F47">
        <f>Time!J47</f>
        <v>4088</v>
      </c>
      <c r="G47">
        <f>Time!K47</f>
        <v>30756</v>
      </c>
      <c r="H47">
        <f>Time!L47</f>
        <v>3475</v>
      </c>
      <c r="I47">
        <f>Time!M47</f>
        <v>3361</v>
      </c>
      <c r="J47">
        <f>Time!N47</f>
        <v>26</v>
      </c>
      <c r="K47">
        <f>Time!O47</f>
        <v>27</v>
      </c>
      <c r="L47">
        <f>Time!P47</f>
        <v>25</v>
      </c>
      <c r="M47">
        <f>Time!Q47</f>
        <v>39</v>
      </c>
      <c r="N47">
        <f>Time!R47</f>
        <v>4385</v>
      </c>
      <c r="O47">
        <f>Time!S47</f>
        <v>18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Time!D48</f>
        <v>12</v>
      </c>
      <c r="E48">
        <f>Time!I48</f>
        <v>26</v>
      </c>
      <c r="F48">
        <f>Time!J48</f>
        <v>4323</v>
      </c>
      <c r="G48">
        <f>Time!K48</f>
        <v>30609</v>
      </c>
      <c r="H48">
        <f>Time!L48</f>
        <v>3637</v>
      </c>
      <c r="I48">
        <f>Time!M48</f>
        <v>3619</v>
      </c>
      <c r="J48">
        <f>Time!N48</f>
        <v>25</v>
      </c>
      <c r="K48">
        <f>Time!O48</f>
        <v>27</v>
      </c>
      <c r="L48">
        <f>Time!P48</f>
        <v>24</v>
      </c>
      <c r="M48">
        <f>Time!Q48</f>
        <v>39</v>
      </c>
      <c r="N48">
        <f>Time!R48</f>
        <v>4595</v>
      </c>
      <c r="O48">
        <f>Time!S48</f>
        <v>18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Time!D49</f>
        <v>12</v>
      </c>
      <c r="E49">
        <f>Time!I49</f>
        <v>28</v>
      </c>
      <c r="F49">
        <f>Time!J49</f>
        <v>4433</v>
      </c>
      <c r="G49">
        <f>Time!K49</f>
        <v>30944</v>
      </c>
      <c r="H49">
        <f>Time!L49</f>
        <v>3775</v>
      </c>
      <c r="I49">
        <f>Time!M49</f>
        <v>3766</v>
      </c>
      <c r="J49">
        <f>Time!N49</f>
        <v>25</v>
      </c>
      <c r="K49">
        <f>Time!O49</f>
        <v>27</v>
      </c>
      <c r="L49">
        <f>Time!P49</f>
        <v>25</v>
      </c>
      <c r="M49">
        <f>Time!Q49</f>
        <v>39</v>
      </c>
      <c r="N49">
        <f>Time!R49</f>
        <v>4545</v>
      </c>
      <c r="O49">
        <f>Time!S49</f>
        <v>22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Time!D50</f>
        <v>11</v>
      </c>
      <c r="E50">
        <f>Time!I50</f>
        <v>25</v>
      </c>
      <c r="F50">
        <f>Time!J50</f>
        <v>4307</v>
      </c>
      <c r="G50">
        <f>Time!K50</f>
        <v>31189</v>
      </c>
      <c r="H50">
        <f>Time!L50</f>
        <v>3708</v>
      </c>
      <c r="I50">
        <f>Time!M50</f>
        <v>3646</v>
      </c>
      <c r="J50">
        <f>Time!N50</f>
        <v>25</v>
      </c>
      <c r="K50">
        <f>Time!O50</f>
        <v>27</v>
      </c>
      <c r="L50">
        <f>Time!P50</f>
        <v>25</v>
      </c>
      <c r="M50">
        <f>Time!Q50</f>
        <v>39</v>
      </c>
      <c r="N50">
        <f>Time!R50</f>
        <v>4541</v>
      </c>
      <c r="O50">
        <f>Time!S50</f>
        <v>18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Time!D51</f>
        <v>12</v>
      </c>
      <c r="E51">
        <f>Time!I51</f>
        <v>26</v>
      </c>
      <c r="F51">
        <f>Time!J51</f>
        <v>4408</v>
      </c>
      <c r="G51">
        <f>Time!K51</f>
        <v>30687</v>
      </c>
      <c r="H51">
        <f>Time!L51</f>
        <v>3632</v>
      </c>
      <c r="I51">
        <f>Time!M51</f>
        <v>3596</v>
      </c>
      <c r="J51">
        <f>Time!N51</f>
        <v>31</v>
      </c>
      <c r="K51">
        <f>Time!O51</f>
        <v>35</v>
      </c>
      <c r="L51">
        <f>Time!P51</f>
        <v>25</v>
      </c>
      <c r="M51">
        <f>Time!Q51</f>
        <v>39</v>
      </c>
      <c r="N51">
        <f>Time!R51</f>
        <v>4536</v>
      </c>
      <c r="O51">
        <f>Time!S51</f>
        <v>18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Time!D52</f>
        <v>11</v>
      </c>
      <c r="E52">
        <f>Time!I52</f>
        <v>26</v>
      </c>
      <c r="F52">
        <f>Time!J52</f>
        <v>4352</v>
      </c>
      <c r="G52">
        <f>Time!K52</f>
        <v>30955</v>
      </c>
      <c r="H52">
        <f>Time!L52</f>
        <v>3310</v>
      </c>
      <c r="I52">
        <f>Time!M52</f>
        <v>3240</v>
      </c>
      <c r="J52">
        <f>Time!N52</f>
        <v>26</v>
      </c>
      <c r="K52">
        <f>Time!O52</f>
        <v>27</v>
      </c>
      <c r="L52">
        <f>Time!P52</f>
        <v>25</v>
      </c>
      <c r="M52">
        <f>Time!Q52</f>
        <v>41</v>
      </c>
      <c r="N52">
        <f>Time!R52</f>
        <v>4637</v>
      </c>
      <c r="O52">
        <f>Time!S52</f>
        <v>18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Time!D53</f>
        <v>13</v>
      </c>
      <c r="E53">
        <f>Time!I53</f>
        <v>25</v>
      </c>
      <c r="F53">
        <f>Time!J53</f>
        <v>4424</v>
      </c>
      <c r="G53">
        <f>Time!K53</f>
        <v>30618</v>
      </c>
      <c r="H53">
        <f>Time!L53</f>
        <v>3864</v>
      </c>
      <c r="I53">
        <f>Time!M53</f>
        <v>3751</v>
      </c>
      <c r="J53">
        <f>Time!N53</f>
        <v>27</v>
      </c>
      <c r="K53">
        <f>Time!O53</f>
        <v>27</v>
      </c>
      <c r="L53">
        <f>Time!P53</f>
        <v>67</v>
      </c>
      <c r="M53">
        <f>Time!Q53</f>
        <v>39</v>
      </c>
      <c r="N53">
        <f>Time!R53</f>
        <v>4453</v>
      </c>
      <c r="O53">
        <f>Time!S53</f>
        <v>18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Time!D54</f>
        <v>12</v>
      </c>
      <c r="E54">
        <f>Time!I54</f>
        <v>29</v>
      </c>
      <c r="F54">
        <f>Time!J54</f>
        <v>4150</v>
      </c>
      <c r="G54">
        <f>Time!K54</f>
        <v>30720</v>
      </c>
      <c r="H54">
        <f>Time!L54</f>
        <v>3559</v>
      </c>
      <c r="I54">
        <f>Time!M54</f>
        <v>3455</v>
      </c>
      <c r="J54">
        <f>Time!N54</f>
        <v>25</v>
      </c>
      <c r="K54">
        <f>Time!O54</f>
        <v>27</v>
      </c>
      <c r="L54">
        <f>Time!P54</f>
        <v>25</v>
      </c>
      <c r="M54">
        <f>Time!Q54</f>
        <v>39</v>
      </c>
      <c r="N54">
        <f>Time!R54</f>
        <v>4391</v>
      </c>
      <c r="O54">
        <f>Time!S54</f>
        <v>18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Time!D55</f>
        <v>21</v>
      </c>
      <c r="E55">
        <f>Time!I55</f>
        <v>26</v>
      </c>
      <c r="F55">
        <f>Time!J55</f>
        <v>4386</v>
      </c>
      <c r="G55">
        <f>Time!K55</f>
        <v>30916</v>
      </c>
      <c r="H55">
        <f>Time!L55</f>
        <v>3619</v>
      </c>
      <c r="I55">
        <f>Time!M55</f>
        <v>3677</v>
      </c>
      <c r="J55">
        <f>Time!N55</f>
        <v>25</v>
      </c>
      <c r="K55">
        <f>Time!O55</f>
        <v>27</v>
      </c>
      <c r="L55">
        <f>Time!P55</f>
        <v>31</v>
      </c>
      <c r="M55">
        <f>Time!Q55</f>
        <v>39</v>
      </c>
      <c r="N55">
        <f>Time!R55</f>
        <v>4540</v>
      </c>
      <c r="O55">
        <f>Time!S55</f>
        <v>18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Time!D56</f>
        <v>12</v>
      </c>
      <c r="E56">
        <f>Time!I56</f>
        <v>26</v>
      </c>
      <c r="F56">
        <f>Time!J56</f>
        <v>4503</v>
      </c>
      <c r="G56">
        <f>Time!K56</f>
        <v>30959</v>
      </c>
      <c r="H56">
        <f>Time!L56</f>
        <v>3882</v>
      </c>
      <c r="I56">
        <f>Time!M56</f>
        <v>3751</v>
      </c>
      <c r="J56">
        <f>Time!N56</f>
        <v>25</v>
      </c>
      <c r="K56">
        <f>Time!O56</f>
        <v>28</v>
      </c>
      <c r="L56">
        <f>Time!P56</f>
        <v>25</v>
      </c>
      <c r="M56">
        <f>Time!Q56</f>
        <v>39</v>
      </c>
      <c r="N56">
        <f>Time!R56</f>
        <v>4575</v>
      </c>
      <c r="O56">
        <f>Time!S56</f>
        <v>22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Time!D57</f>
        <v>13</v>
      </c>
      <c r="E57">
        <f>Time!I57</f>
        <v>27</v>
      </c>
      <c r="F57">
        <f>Time!J57</f>
        <v>4296</v>
      </c>
      <c r="G57">
        <f>Time!K57</f>
        <v>30703</v>
      </c>
      <c r="H57">
        <f>Time!L57</f>
        <v>3643</v>
      </c>
      <c r="I57">
        <f>Time!M57</f>
        <v>3589</v>
      </c>
      <c r="J57">
        <f>Time!N57</f>
        <v>25</v>
      </c>
      <c r="K57">
        <f>Time!O57</f>
        <v>27</v>
      </c>
      <c r="L57">
        <f>Time!P57</f>
        <v>25</v>
      </c>
      <c r="M57">
        <f>Time!Q57</f>
        <v>38</v>
      </c>
      <c r="N57">
        <f>Time!R57</f>
        <v>4510</v>
      </c>
      <c r="O57">
        <f>Time!S57</f>
        <v>18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Time!D58</f>
        <v>12</v>
      </c>
      <c r="E58">
        <f>Time!I58</f>
        <v>26</v>
      </c>
      <c r="F58">
        <f>Time!J58</f>
        <v>3822</v>
      </c>
      <c r="G58">
        <f>Time!K58</f>
        <v>30953</v>
      </c>
      <c r="H58">
        <f>Time!L58</f>
        <v>3196</v>
      </c>
      <c r="I58">
        <f>Time!M58</f>
        <v>3183</v>
      </c>
      <c r="J58">
        <f>Time!N58</f>
        <v>25</v>
      </c>
      <c r="K58">
        <f>Time!O58</f>
        <v>28</v>
      </c>
      <c r="L58">
        <f>Time!P58</f>
        <v>25</v>
      </c>
      <c r="M58">
        <f>Time!Q58</f>
        <v>38</v>
      </c>
      <c r="N58">
        <f>Time!R58</f>
        <v>4453</v>
      </c>
      <c r="O58">
        <f>Time!S58</f>
        <v>18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Time!D59</f>
        <v>13</v>
      </c>
      <c r="E59">
        <f>Time!I59</f>
        <v>28</v>
      </c>
      <c r="F59">
        <f>Time!J59</f>
        <v>4383</v>
      </c>
      <c r="G59">
        <f>Time!K59</f>
        <v>30775</v>
      </c>
      <c r="H59">
        <f>Time!L59</f>
        <v>3834</v>
      </c>
      <c r="I59">
        <f>Time!M59</f>
        <v>3626</v>
      </c>
      <c r="J59">
        <f>Time!N59</f>
        <v>25</v>
      </c>
      <c r="K59">
        <f>Time!O59</f>
        <v>33</v>
      </c>
      <c r="L59">
        <f>Time!P59</f>
        <v>27</v>
      </c>
      <c r="M59">
        <f>Time!Q59</f>
        <v>38</v>
      </c>
      <c r="N59">
        <f>Time!R59</f>
        <v>4573</v>
      </c>
      <c r="O59">
        <f>Time!S59</f>
        <v>18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Time!D60</f>
        <v>13</v>
      </c>
      <c r="E60">
        <f>Time!I60</f>
        <v>50</v>
      </c>
      <c r="F60">
        <f>Time!J60</f>
        <v>4075</v>
      </c>
      <c r="G60">
        <f>Time!K60</f>
        <v>30479</v>
      </c>
      <c r="H60">
        <f>Time!L60</f>
        <v>3515</v>
      </c>
      <c r="I60">
        <f>Time!M60</f>
        <v>3474</v>
      </c>
      <c r="J60">
        <f>Time!N60</f>
        <v>26</v>
      </c>
      <c r="K60">
        <f>Time!O60</f>
        <v>27</v>
      </c>
      <c r="L60">
        <f>Time!P60</f>
        <v>24</v>
      </c>
      <c r="M60">
        <f>Time!Q60</f>
        <v>38</v>
      </c>
      <c r="N60">
        <f>Time!R60</f>
        <v>4449</v>
      </c>
      <c r="O60">
        <f>Time!S60</f>
        <v>18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Time!D61</f>
        <v>12</v>
      </c>
      <c r="E61">
        <f>Time!I61</f>
        <v>26</v>
      </c>
      <c r="F61">
        <f>Time!J61</f>
        <v>4287</v>
      </c>
      <c r="G61">
        <f>Time!K61</f>
        <v>30596</v>
      </c>
      <c r="H61">
        <f>Time!L61</f>
        <v>3591</v>
      </c>
      <c r="I61">
        <f>Time!M61</f>
        <v>3640</v>
      </c>
      <c r="J61">
        <f>Time!N61</f>
        <v>26</v>
      </c>
      <c r="K61">
        <f>Time!O61</f>
        <v>27</v>
      </c>
      <c r="L61">
        <f>Time!P61</f>
        <v>25</v>
      </c>
      <c r="M61">
        <f>Time!Q61</f>
        <v>38</v>
      </c>
      <c r="N61">
        <f>Time!R61</f>
        <v>4467</v>
      </c>
      <c r="O61">
        <f>Time!S61</f>
        <v>24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Time!D62</f>
        <v>15</v>
      </c>
      <c r="E62">
        <f>Time!I62</f>
        <v>27</v>
      </c>
      <c r="F62">
        <f>Time!J62</f>
        <v>4559</v>
      </c>
      <c r="G62">
        <f>Time!K62</f>
        <v>31082</v>
      </c>
      <c r="H62">
        <f>Time!L62</f>
        <v>3861</v>
      </c>
      <c r="I62">
        <f>Time!M62</f>
        <v>3961</v>
      </c>
      <c r="J62">
        <f>Time!N62</f>
        <v>26</v>
      </c>
      <c r="K62">
        <f>Time!O62</f>
        <v>27</v>
      </c>
      <c r="L62">
        <f>Time!P62</f>
        <v>25</v>
      </c>
      <c r="M62">
        <f>Time!Q62</f>
        <v>38</v>
      </c>
      <c r="N62">
        <f>Time!R62</f>
        <v>4632</v>
      </c>
      <c r="O62">
        <f>Time!S62</f>
        <v>18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Time!D63</f>
        <v>12</v>
      </c>
      <c r="E63">
        <f>Time!I63</f>
        <v>26</v>
      </c>
      <c r="F63">
        <f>Time!J63</f>
        <v>4319</v>
      </c>
      <c r="G63">
        <f>Time!K63</f>
        <v>30984</v>
      </c>
      <c r="H63">
        <f>Time!L63</f>
        <v>3603</v>
      </c>
      <c r="I63">
        <f>Time!M63</f>
        <v>3551</v>
      </c>
      <c r="J63">
        <f>Time!N63</f>
        <v>25</v>
      </c>
      <c r="K63">
        <f>Time!O63</f>
        <v>27</v>
      </c>
      <c r="L63">
        <f>Time!P63</f>
        <v>24</v>
      </c>
      <c r="M63">
        <f>Time!Q63</f>
        <v>38</v>
      </c>
      <c r="N63">
        <f>Time!R63</f>
        <v>4472</v>
      </c>
      <c r="O63">
        <f>Time!S63</f>
        <v>18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Time!D64</f>
        <v>11</v>
      </c>
      <c r="E64">
        <f>Time!I64</f>
        <v>27</v>
      </c>
      <c r="F64">
        <f>Time!J64</f>
        <v>3962</v>
      </c>
      <c r="G64">
        <f>Time!K64</f>
        <v>31057</v>
      </c>
      <c r="H64">
        <f>Time!L64</f>
        <v>3233</v>
      </c>
      <c r="I64">
        <f>Time!M64</f>
        <v>3366</v>
      </c>
      <c r="J64">
        <f>Time!N64</f>
        <v>25</v>
      </c>
      <c r="K64">
        <f>Time!O64</f>
        <v>28</v>
      </c>
      <c r="L64">
        <f>Time!P64</f>
        <v>25</v>
      </c>
      <c r="M64">
        <f>Time!Q64</f>
        <v>38</v>
      </c>
      <c r="N64">
        <f>Time!R64</f>
        <v>4219</v>
      </c>
      <c r="O64">
        <f>Time!S64</f>
        <v>18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Time!D65</f>
        <v>13</v>
      </c>
      <c r="E65">
        <f>Time!I65</f>
        <v>52</v>
      </c>
      <c r="F65">
        <f>Time!J65</f>
        <v>4459</v>
      </c>
      <c r="G65">
        <f>Time!K65</f>
        <v>31045</v>
      </c>
      <c r="H65">
        <f>Time!L65</f>
        <v>3689</v>
      </c>
      <c r="I65">
        <f>Time!M65</f>
        <v>3843</v>
      </c>
      <c r="J65">
        <f>Time!N65</f>
        <v>25</v>
      </c>
      <c r="K65">
        <f>Time!O65</f>
        <v>27</v>
      </c>
      <c r="L65">
        <f>Time!P65</f>
        <v>25</v>
      </c>
      <c r="M65">
        <f>Time!Q65</f>
        <v>39</v>
      </c>
      <c r="N65">
        <f>Time!R65</f>
        <v>4514</v>
      </c>
      <c r="O65">
        <f>Time!S65</f>
        <v>18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Time!D66</f>
        <v>12</v>
      </c>
      <c r="E66">
        <f>Time!I66</f>
        <v>26</v>
      </c>
      <c r="F66">
        <f>Time!J66</f>
        <v>4452</v>
      </c>
      <c r="G66">
        <f>Time!K66</f>
        <v>31045</v>
      </c>
      <c r="H66">
        <f>Time!L66</f>
        <v>3586</v>
      </c>
      <c r="I66">
        <f>Time!M66</f>
        <v>3758</v>
      </c>
      <c r="J66">
        <f>Time!N66</f>
        <v>25</v>
      </c>
      <c r="K66">
        <f>Time!O66</f>
        <v>27</v>
      </c>
      <c r="L66">
        <f>Time!P66</f>
        <v>25</v>
      </c>
      <c r="M66">
        <f>Time!Q66</f>
        <v>38</v>
      </c>
      <c r="N66">
        <f>Time!R66</f>
        <v>4456</v>
      </c>
      <c r="O66">
        <f>Time!S66</f>
        <v>18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Time!D67</f>
        <v>12</v>
      </c>
      <c r="E67">
        <f>Time!I67</f>
        <v>25</v>
      </c>
      <c r="F67">
        <f>Time!J67</f>
        <v>4413</v>
      </c>
      <c r="G67">
        <f>Time!K67</f>
        <v>30494</v>
      </c>
      <c r="H67">
        <f>Time!L67</f>
        <v>3566</v>
      </c>
      <c r="I67">
        <f>Time!M67</f>
        <v>3732</v>
      </c>
      <c r="J67">
        <f>Time!N67</f>
        <v>26</v>
      </c>
      <c r="K67">
        <f>Time!O67</f>
        <v>27</v>
      </c>
      <c r="L67">
        <f>Time!P67</f>
        <v>25</v>
      </c>
      <c r="M67">
        <f>Time!Q67</f>
        <v>39</v>
      </c>
      <c r="N67">
        <f>Time!R67</f>
        <v>4469</v>
      </c>
      <c r="O67">
        <f>Time!S67</f>
        <v>58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Time!D68</f>
        <v>12</v>
      </c>
      <c r="E68">
        <f>Time!I68</f>
        <v>26</v>
      </c>
      <c r="F68">
        <f>Time!J68</f>
        <v>4609</v>
      </c>
      <c r="G68">
        <f>Time!K68</f>
        <v>30981</v>
      </c>
      <c r="H68">
        <f>Time!L68</f>
        <v>3791</v>
      </c>
      <c r="I68">
        <f>Time!M68</f>
        <v>3883</v>
      </c>
      <c r="J68">
        <f>Time!N68</f>
        <v>26</v>
      </c>
      <c r="K68">
        <f>Time!O68</f>
        <v>27</v>
      </c>
      <c r="L68">
        <f>Time!P68</f>
        <v>25</v>
      </c>
      <c r="M68">
        <f>Time!Q68</f>
        <v>38</v>
      </c>
      <c r="N68">
        <f>Time!R68</f>
        <v>4633</v>
      </c>
      <c r="O68">
        <f>Time!S68</f>
        <v>19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Time!D69</f>
        <v>12</v>
      </c>
      <c r="E69">
        <f>Time!I69</f>
        <v>28</v>
      </c>
      <c r="F69">
        <f>Time!J69</f>
        <v>4760</v>
      </c>
      <c r="G69">
        <f>Time!K69</f>
        <v>31151</v>
      </c>
      <c r="H69">
        <f>Time!L69</f>
        <v>4013</v>
      </c>
      <c r="I69">
        <f>Time!M69</f>
        <v>4052</v>
      </c>
      <c r="J69">
        <f>Time!N69</f>
        <v>27</v>
      </c>
      <c r="K69">
        <f>Time!O69</f>
        <v>28</v>
      </c>
      <c r="L69">
        <f>Time!P69</f>
        <v>25</v>
      </c>
      <c r="M69">
        <f>Time!Q69</f>
        <v>41</v>
      </c>
      <c r="N69">
        <f>Time!R69</f>
        <v>4497</v>
      </c>
      <c r="O69">
        <f>Time!S69</f>
        <v>18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Time!D70</f>
        <v>11</v>
      </c>
      <c r="E70">
        <f>Time!I70</f>
        <v>25</v>
      </c>
      <c r="F70">
        <f>Time!J70</f>
        <v>4287</v>
      </c>
      <c r="G70">
        <f>Time!K70</f>
        <v>31126</v>
      </c>
      <c r="H70">
        <f>Time!L70</f>
        <v>3596</v>
      </c>
      <c r="I70">
        <f>Time!M70</f>
        <v>3700</v>
      </c>
      <c r="J70">
        <f>Time!N70</f>
        <v>26</v>
      </c>
      <c r="K70">
        <f>Time!O70</f>
        <v>27</v>
      </c>
      <c r="L70">
        <f>Time!P70</f>
        <v>25</v>
      </c>
      <c r="M70">
        <f>Time!Q70</f>
        <v>38</v>
      </c>
      <c r="N70">
        <f>Time!R70</f>
        <v>4479</v>
      </c>
      <c r="O70">
        <f>Time!S70</f>
        <v>18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Time!D71</f>
        <v>12</v>
      </c>
      <c r="E71">
        <f>Time!I71</f>
        <v>26</v>
      </c>
      <c r="F71">
        <f>Time!J71</f>
        <v>4293</v>
      </c>
      <c r="G71">
        <f>Time!K71</f>
        <v>30269</v>
      </c>
      <c r="H71">
        <f>Time!L71</f>
        <v>3419</v>
      </c>
      <c r="I71">
        <f>Time!M71</f>
        <v>3606</v>
      </c>
      <c r="J71">
        <f>Time!N71</f>
        <v>25</v>
      </c>
      <c r="K71">
        <f>Time!O71</f>
        <v>27</v>
      </c>
      <c r="L71">
        <f>Time!P71</f>
        <v>25</v>
      </c>
      <c r="M71">
        <f>Time!Q71</f>
        <v>39</v>
      </c>
      <c r="N71">
        <f>Time!R71</f>
        <v>4486</v>
      </c>
      <c r="O71">
        <f>Time!S71</f>
        <v>19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Time!D72</f>
        <v>12</v>
      </c>
      <c r="E72">
        <f>Time!I72</f>
        <v>26</v>
      </c>
      <c r="F72">
        <f>Time!J72</f>
        <v>4378</v>
      </c>
      <c r="G72">
        <f>Time!K72</f>
        <v>30532</v>
      </c>
      <c r="H72">
        <f>Time!L72</f>
        <v>3644</v>
      </c>
      <c r="I72">
        <f>Time!M72</f>
        <v>3705</v>
      </c>
      <c r="J72">
        <f>Time!N72</f>
        <v>26</v>
      </c>
      <c r="K72">
        <f>Time!O72</f>
        <v>32</v>
      </c>
      <c r="L72">
        <f>Time!P72</f>
        <v>25</v>
      </c>
      <c r="M72">
        <f>Time!Q72</f>
        <v>37</v>
      </c>
      <c r="N72">
        <f>Time!R72</f>
        <v>4536</v>
      </c>
      <c r="O72">
        <f>Time!S72</f>
        <v>18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Time!D73</f>
        <v>13</v>
      </c>
      <c r="E73">
        <f>Time!I73</f>
        <v>27</v>
      </c>
      <c r="F73">
        <f>Time!J73</f>
        <v>4726</v>
      </c>
      <c r="G73">
        <f>Time!K73</f>
        <v>30768</v>
      </c>
      <c r="H73">
        <f>Time!L73</f>
        <v>3920</v>
      </c>
      <c r="I73">
        <f>Time!M73</f>
        <v>4025</v>
      </c>
      <c r="J73">
        <f>Time!N73</f>
        <v>26</v>
      </c>
      <c r="K73">
        <f>Time!O73</f>
        <v>27</v>
      </c>
      <c r="L73">
        <f>Time!P73</f>
        <v>25</v>
      </c>
      <c r="M73">
        <f>Time!Q73</f>
        <v>43</v>
      </c>
      <c r="N73">
        <f>Time!R73</f>
        <v>4457</v>
      </c>
      <c r="O73">
        <f>Time!S73</f>
        <v>17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Time!D74</f>
        <v>12</v>
      </c>
      <c r="E74">
        <f>Time!I74</f>
        <v>26</v>
      </c>
      <c r="F74">
        <f>Time!J74</f>
        <v>4285</v>
      </c>
      <c r="G74">
        <f>Time!K74</f>
        <v>30600</v>
      </c>
      <c r="H74">
        <f>Time!L74</f>
        <v>3434</v>
      </c>
      <c r="I74">
        <f>Time!M74</f>
        <v>3632</v>
      </c>
      <c r="J74">
        <f>Time!N74</f>
        <v>25</v>
      </c>
      <c r="K74">
        <f>Time!O74</f>
        <v>27</v>
      </c>
      <c r="L74">
        <f>Time!P74</f>
        <v>25</v>
      </c>
      <c r="M74">
        <f>Time!Q74</f>
        <v>36</v>
      </c>
      <c r="N74">
        <f>Time!R74</f>
        <v>4517</v>
      </c>
      <c r="O74">
        <f>Time!S74</f>
        <v>18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Time!D75</f>
        <v>13</v>
      </c>
      <c r="E75">
        <f>Time!I75</f>
        <v>26</v>
      </c>
      <c r="F75">
        <f>Time!J75</f>
        <v>4544</v>
      </c>
      <c r="G75">
        <f>Time!K75</f>
        <v>30688</v>
      </c>
      <c r="H75">
        <f>Time!L75</f>
        <v>3715</v>
      </c>
      <c r="I75">
        <f>Time!M75</f>
        <v>3788</v>
      </c>
      <c r="J75">
        <f>Time!N75</f>
        <v>25</v>
      </c>
      <c r="K75">
        <f>Time!O75</f>
        <v>27</v>
      </c>
      <c r="L75">
        <f>Time!P75</f>
        <v>25</v>
      </c>
      <c r="M75">
        <f>Time!Q75</f>
        <v>36</v>
      </c>
      <c r="N75">
        <f>Time!R75</f>
        <v>4553</v>
      </c>
      <c r="O75">
        <f>Time!S75</f>
        <v>18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Time!D76</f>
        <v>11</v>
      </c>
      <c r="E76">
        <f>Time!I76</f>
        <v>26</v>
      </c>
      <c r="F76">
        <f>Time!J76</f>
        <v>4477</v>
      </c>
      <c r="G76">
        <f>Time!K76</f>
        <v>30618</v>
      </c>
      <c r="H76">
        <f>Time!L76</f>
        <v>3682</v>
      </c>
      <c r="I76">
        <f>Time!M76</f>
        <v>3808</v>
      </c>
      <c r="J76">
        <f>Time!N76</f>
        <v>25</v>
      </c>
      <c r="K76">
        <f>Time!O76</f>
        <v>27</v>
      </c>
      <c r="L76">
        <f>Time!P76</f>
        <v>25</v>
      </c>
      <c r="M76">
        <f>Time!Q76</f>
        <v>37</v>
      </c>
      <c r="N76">
        <f>Time!R76</f>
        <v>4509</v>
      </c>
      <c r="O76">
        <f>Time!S76</f>
        <v>18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Time!D77</f>
        <v>12</v>
      </c>
      <c r="E77">
        <f>Time!I77</f>
        <v>26</v>
      </c>
      <c r="F77">
        <f>Time!J77</f>
        <v>4908</v>
      </c>
      <c r="G77">
        <f>Time!K77</f>
        <v>31677</v>
      </c>
      <c r="H77">
        <f>Time!L77</f>
        <v>4148</v>
      </c>
      <c r="I77">
        <f>Time!M77</f>
        <v>4253</v>
      </c>
      <c r="J77">
        <f>Time!N77</f>
        <v>25</v>
      </c>
      <c r="K77">
        <f>Time!O77</f>
        <v>27</v>
      </c>
      <c r="L77">
        <f>Time!P77</f>
        <v>25</v>
      </c>
      <c r="M77">
        <f>Time!Q77</f>
        <v>37</v>
      </c>
      <c r="N77">
        <f>Time!R77</f>
        <v>4733</v>
      </c>
      <c r="O77">
        <f>Time!S77</f>
        <v>18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Time!D78</f>
        <v>12</v>
      </c>
      <c r="E78">
        <f>Time!I78</f>
        <v>40</v>
      </c>
      <c r="F78">
        <f>Time!J78</f>
        <v>4436</v>
      </c>
      <c r="G78">
        <f>Time!K78</f>
        <v>30347</v>
      </c>
      <c r="H78">
        <f>Time!L78</f>
        <v>3612</v>
      </c>
      <c r="I78">
        <f>Time!M78</f>
        <v>3743</v>
      </c>
      <c r="J78">
        <f>Time!N78</f>
        <v>25</v>
      </c>
      <c r="K78">
        <f>Time!O78</f>
        <v>27</v>
      </c>
      <c r="L78">
        <f>Time!P78</f>
        <v>25</v>
      </c>
      <c r="M78">
        <f>Time!Q78</f>
        <v>36</v>
      </c>
      <c r="N78">
        <f>Time!R78</f>
        <v>4486</v>
      </c>
      <c r="O78">
        <f>Time!S78</f>
        <v>18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Time!D79</f>
        <v>12</v>
      </c>
      <c r="E79">
        <f>Time!I79</f>
        <v>43</v>
      </c>
      <c r="F79">
        <f>Time!J79</f>
        <v>4576</v>
      </c>
      <c r="G79">
        <f>Time!K79</f>
        <v>30900</v>
      </c>
      <c r="H79">
        <f>Time!L79</f>
        <v>3744</v>
      </c>
      <c r="I79">
        <f>Time!M79</f>
        <v>3882</v>
      </c>
      <c r="J79">
        <f>Time!N79</f>
        <v>30</v>
      </c>
      <c r="K79">
        <f>Time!O79</f>
        <v>27</v>
      </c>
      <c r="L79">
        <f>Time!P79</f>
        <v>25</v>
      </c>
      <c r="M79">
        <f>Time!Q79</f>
        <v>36</v>
      </c>
      <c r="N79">
        <f>Time!R79</f>
        <v>4489</v>
      </c>
      <c r="O79">
        <f>Time!S79</f>
        <v>19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Time!D80</f>
        <v>16</v>
      </c>
      <c r="E80">
        <f>Time!I80</f>
        <v>26</v>
      </c>
      <c r="F80">
        <f>Time!J80</f>
        <v>4588</v>
      </c>
      <c r="G80">
        <f>Time!K80</f>
        <v>30673</v>
      </c>
      <c r="H80">
        <f>Time!L80</f>
        <v>3782</v>
      </c>
      <c r="I80">
        <f>Time!M80</f>
        <v>3999</v>
      </c>
      <c r="J80">
        <f>Time!N80</f>
        <v>25</v>
      </c>
      <c r="K80">
        <f>Time!O80</f>
        <v>28</v>
      </c>
      <c r="L80">
        <f>Time!P80</f>
        <v>25</v>
      </c>
      <c r="M80">
        <f>Time!Q80</f>
        <v>74</v>
      </c>
      <c r="N80">
        <f>Time!R80</f>
        <v>4549</v>
      </c>
      <c r="O80">
        <f>Time!S80</f>
        <v>18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Time!D81</f>
        <v>11</v>
      </c>
      <c r="E81">
        <f>Time!I81</f>
        <v>26</v>
      </c>
      <c r="F81">
        <f>Time!J81</f>
        <v>4491</v>
      </c>
      <c r="G81">
        <f>Time!K81</f>
        <v>30690</v>
      </c>
      <c r="H81">
        <f>Time!L81</f>
        <v>3630</v>
      </c>
      <c r="I81">
        <f>Time!M81</f>
        <v>3780</v>
      </c>
      <c r="J81">
        <f>Time!N81</f>
        <v>25</v>
      </c>
      <c r="K81">
        <f>Time!O81</f>
        <v>27</v>
      </c>
      <c r="L81">
        <f>Time!P81</f>
        <v>25</v>
      </c>
      <c r="M81">
        <f>Time!Q81</f>
        <v>36</v>
      </c>
      <c r="N81">
        <f>Time!R81</f>
        <v>4497</v>
      </c>
      <c r="O81">
        <f>Time!S81</f>
        <v>18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Time!D82</f>
        <v>13</v>
      </c>
      <c r="E82">
        <f>Time!I82</f>
        <v>32</v>
      </c>
      <c r="F82">
        <f>Time!J82</f>
        <v>4604</v>
      </c>
      <c r="G82">
        <f>Time!K82</f>
        <v>30893</v>
      </c>
      <c r="H82">
        <f>Time!L82</f>
        <v>3653</v>
      </c>
      <c r="I82">
        <f>Time!M82</f>
        <v>3879</v>
      </c>
      <c r="J82">
        <f>Time!N82</f>
        <v>28</v>
      </c>
      <c r="K82">
        <f>Time!O82</f>
        <v>27</v>
      </c>
      <c r="L82">
        <f>Time!P82</f>
        <v>25</v>
      </c>
      <c r="M82">
        <f>Time!Q82</f>
        <v>36</v>
      </c>
      <c r="N82">
        <f>Time!R82</f>
        <v>4526</v>
      </c>
      <c r="O82">
        <f>Time!S82</f>
        <v>18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Time!D83</f>
        <v>12</v>
      </c>
      <c r="E83">
        <f>Time!I83</f>
        <v>27</v>
      </c>
      <c r="F83">
        <f>Time!J83</f>
        <v>4880</v>
      </c>
      <c r="G83">
        <f>Time!K83</f>
        <v>30865</v>
      </c>
      <c r="H83">
        <f>Time!L83</f>
        <v>3849</v>
      </c>
      <c r="I83">
        <f>Time!M83</f>
        <v>4220</v>
      </c>
      <c r="J83">
        <f>Time!N83</f>
        <v>30</v>
      </c>
      <c r="K83">
        <f>Time!O83</f>
        <v>27</v>
      </c>
      <c r="L83">
        <f>Time!P83</f>
        <v>25</v>
      </c>
      <c r="M83">
        <f>Time!Q83</f>
        <v>37</v>
      </c>
      <c r="N83">
        <f>Time!R83</f>
        <v>4716</v>
      </c>
      <c r="O83">
        <f>Time!S83</f>
        <v>19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Time!D84</f>
        <v>13</v>
      </c>
      <c r="E84">
        <f>Time!I84</f>
        <v>26</v>
      </c>
      <c r="F84">
        <f>Time!J84</f>
        <v>4698</v>
      </c>
      <c r="G84">
        <f>Time!K84</f>
        <v>30762</v>
      </c>
      <c r="H84">
        <f>Time!L84</f>
        <v>3940</v>
      </c>
      <c r="I84">
        <f>Time!M84</f>
        <v>3972</v>
      </c>
      <c r="J84">
        <f>Time!N84</f>
        <v>25</v>
      </c>
      <c r="K84">
        <f>Time!O84</f>
        <v>27</v>
      </c>
      <c r="L84">
        <f>Time!P84</f>
        <v>28</v>
      </c>
      <c r="M84">
        <f>Time!Q84</f>
        <v>38</v>
      </c>
      <c r="N84">
        <f>Time!R84</f>
        <v>4515</v>
      </c>
      <c r="O84">
        <f>Time!S84</f>
        <v>20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Time!D85</f>
        <v>11</v>
      </c>
      <c r="E85">
        <f>Time!I85</f>
        <v>27</v>
      </c>
      <c r="F85">
        <f>Time!J85</f>
        <v>4560</v>
      </c>
      <c r="G85">
        <f>Time!K85</f>
        <v>30521</v>
      </c>
      <c r="H85">
        <f>Time!L85</f>
        <v>3512</v>
      </c>
      <c r="I85">
        <f>Time!M85</f>
        <v>3902</v>
      </c>
      <c r="J85">
        <f>Time!N85</f>
        <v>25</v>
      </c>
      <c r="K85">
        <f>Time!O85</f>
        <v>28</v>
      </c>
      <c r="L85">
        <f>Time!P85</f>
        <v>25</v>
      </c>
      <c r="M85">
        <f>Time!Q85</f>
        <v>37</v>
      </c>
      <c r="N85">
        <f>Time!R85</f>
        <v>4446</v>
      </c>
      <c r="O85">
        <f>Time!S85</f>
        <v>18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Time!D86</f>
        <v>11</v>
      </c>
      <c r="E86">
        <f>Time!I86</f>
        <v>26</v>
      </c>
      <c r="F86">
        <f>Time!J86</f>
        <v>4722</v>
      </c>
      <c r="G86">
        <f>Time!K86</f>
        <v>30526</v>
      </c>
      <c r="H86">
        <f>Time!L86</f>
        <v>3762</v>
      </c>
      <c r="I86">
        <f>Time!M86</f>
        <v>4030</v>
      </c>
      <c r="J86">
        <f>Time!N86</f>
        <v>25</v>
      </c>
      <c r="K86">
        <f>Time!O86</f>
        <v>27</v>
      </c>
      <c r="L86">
        <f>Time!P86</f>
        <v>25</v>
      </c>
      <c r="M86">
        <f>Time!Q86</f>
        <v>38</v>
      </c>
      <c r="N86">
        <f>Time!R86</f>
        <v>4597</v>
      </c>
      <c r="O86">
        <f>Time!S86</f>
        <v>24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Time!D87</f>
        <v>11</v>
      </c>
      <c r="E87">
        <f>Time!I87</f>
        <v>49</v>
      </c>
      <c r="F87">
        <f>Time!J87</f>
        <v>4675</v>
      </c>
      <c r="G87">
        <f>Time!K87</f>
        <v>30802</v>
      </c>
      <c r="H87">
        <f>Time!L87</f>
        <v>3808</v>
      </c>
      <c r="I87">
        <f>Time!M87</f>
        <v>3984</v>
      </c>
      <c r="J87">
        <f>Time!N87</f>
        <v>25</v>
      </c>
      <c r="K87">
        <f>Time!O87</f>
        <v>28</v>
      </c>
      <c r="L87">
        <f>Time!P87</f>
        <v>25</v>
      </c>
      <c r="M87">
        <f>Time!Q87</f>
        <v>37</v>
      </c>
      <c r="N87">
        <f>Time!R87</f>
        <v>4521</v>
      </c>
      <c r="O87">
        <f>Time!S87</f>
        <v>18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Time!D88</f>
        <v>12</v>
      </c>
      <c r="E88">
        <f>Time!I88</f>
        <v>26</v>
      </c>
      <c r="F88">
        <f>Time!J88</f>
        <v>4395</v>
      </c>
      <c r="G88">
        <f>Time!K88</f>
        <v>30080</v>
      </c>
      <c r="H88">
        <f>Time!L88</f>
        <v>3451</v>
      </c>
      <c r="I88">
        <f>Time!M88</f>
        <v>3787</v>
      </c>
      <c r="J88">
        <f>Time!N88</f>
        <v>25</v>
      </c>
      <c r="K88">
        <f>Time!O88</f>
        <v>27</v>
      </c>
      <c r="L88">
        <f>Time!P88</f>
        <v>25</v>
      </c>
      <c r="M88">
        <f>Time!Q88</f>
        <v>36</v>
      </c>
      <c r="N88">
        <f>Time!R88</f>
        <v>4477</v>
      </c>
      <c r="O88">
        <f>Time!S88</f>
        <v>31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Time!D89</f>
        <v>11</v>
      </c>
      <c r="E89">
        <f>Time!I89</f>
        <v>26</v>
      </c>
      <c r="F89">
        <f>Time!J89</f>
        <v>4651</v>
      </c>
      <c r="G89">
        <f>Time!K89</f>
        <v>30600</v>
      </c>
      <c r="H89">
        <f>Time!L89</f>
        <v>3740</v>
      </c>
      <c r="I89">
        <f>Time!M89</f>
        <v>4038</v>
      </c>
      <c r="J89">
        <f>Time!N89</f>
        <v>27</v>
      </c>
      <c r="K89">
        <f>Time!O89</f>
        <v>28</v>
      </c>
      <c r="L89">
        <f>Time!P89</f>
        <v>25</v>
      </c>
      <c r="M89">
        <f>Time!Q89</f>
        <v>36</v>
      </c>
      <c r="N89">
        <f>Time!R89</f>
        <v>4630</v>
      </c>
      <c r="O89">
        <f>Time!S89</f>
        <v>18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Time!D90</f>
        <v>12</v>
      </c>
      <c r="E90">
        <f>Time!I90</f>
        <v>26</v>
      </c>
      <c r="F90">
        <f>Time!J90</f>
        <v>4942</v>
      </c>
      <c r="G90">
        <f>Time!K90</f>
        <v>30747</v>
      </c>
      <c r="H90">
        <f>Time!L90</f>
        <v>4026</v>
      </c>
      <c r="I90">
        <f>Time!M90</f>
        <v>4308</v>
      </c>
      <c r="J90">
        <f>Time!N90</f>
        <v>26</v>
      </c>
      <c r="K90">
        <f>Time!O90</f>
        <v>27</v>
      </c>
      <c r="L90">
        <f>Time!P90</f>
        <v>25</v>
      </c>
      <c r="M90">
        <f>Time!Q90</f>
        <v>37</v>
      </c>
      <c r="N90">
        <f>Time!R90</f>
        <v>4730</v>
      </c>
      <c r="O90">
        <f>Time!S90</f>
        <v>18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Time!D91</f>
        <v>12</v>
      </c>
      <c r="E91">
        <f>Time!I91</f>
        <v>26</v>
      </c>
      <c r="F91">
        <f>Time!J91</f>
        <v>4457</v>
      </c>
      <c r="G91">
        <f>Time!K91</f>
        <v>30213</v>
      </c>
      <c r="H91">
        <f>Time!L91</f>
        <v>3646</v>
      </c>
      <c r="I91">
        <f>Time!M91</f>
        <v>3819</v>
      </c>
      <c r="J91">
        <f>Time!N91</f>
        <v>25</v>
      </c>
      <c r="K91">
        <f>Time!O91</f>
        <v>27</v>
      </c>
      <c r="L91">
        <f>Time!P91</f>
        <v>25</v>
      </c>
      <c r="M91">
        <f>Time!Q91</f>
        <v>36</v>
      </c>
      <c r="N91">
        <f>Time!R91</f>
        <v>4484</v>
      </c>
      <c r="O91">
        <f>Time!S91</f>
        <v>18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Time!D92</f>
        <v>17</v>
      </c>
      <c r="E92">
        <f>Time!I92</f>
        <v>25</v>
      </c>
      <c r="F92">
        <f>Time!J92</f>
        <v>4475</v>
      </c>
      <c r="G92">
        <f>Time!K92</f>
        <v>29951</v>
      </c>
      <c r="H92">
        <f>Time!L92</f>
        <v>3477</v>
      </c>
      <c r="I92">
        <f>Time!M92</f>
        <v>3829</v>
      </c>
      <c r="J92">
        <f>Time!N92</f>
        <v>34</v>
      </c>
      <c r="K92">
        <f>Time!O92</f>
        <v>28</v>
      </c>
      <c r="L92">
        <f>Time!P92</f>
        <v>25</v>
      </c>
      <c r="M92">
        <f>Time!Q92</f>
        <v>36</v>
      </c>
      <c r="N92">
        <f>Time!R92</f>
        <v>4470</v>
      </c>
      <c r="O92">
        <f>Time!S92</f>
        <v>18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Time!D93</f>
        <v>12</v>
      </c>
      <c r="E93">
        <f>Time!I93</f>
        <v>26</v>
      </c>
      <c r="F93">
        <f>Time!J93</f>
        <v>4596</v>
      </c>
      <c r="G93">
        <f>Time!K93</f>
        <v>30123</v>
      </c>
      <c r="H93">
        <f>Time!L93</f>
        <v>3792</v>
      </c>
      <c r="I93">
        <f>Time!M93</f>
        <v>3943</v>
      </c>
      <c r="J93">
        <f>Time!N93</f>
        <v>25</v>
      </c>
      <c r="K93">
        <f>Time!O93</f>
        <v>27</v>
      </c>
      <c r="L93">
        <f>Time!P93</f>
        <v>25</v>
      </c>
      <c r="M93">
        <f>Time!Q93</f>
        <v>36</v>
      </c>
      <c r="N93">
        <f>Time!R93</f>
        <v>4559</v>
      </c>
      <c r="O93">
        <f>Time!S93</f>
        <v>18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Time!D94</f>
        <v>11</v>
      </c>
      <c r="E94">
        <f>Time!I94</f>
        <v>25</v>
      </c>
      <c r="F94">
        <f>Time!J94</f>
        <v>4604</v>
      </c>
      <c r="G94">
        <f>Time!K94</f>
        <v>30005</v>
      </c>
      <c r="H94">
        <f>Time!L94</f>
        <v>3812</v>
      </c>
      <c r="I94">
        <f>Time!M94</f>
        <v>3921</v>
      </c>
      <c r="J94">
        <f>Time!N94</f>
        <v>25</v>
      </c>
      <c r="K94">
        <f>Time!O94</f>
        <v>27</v>
      </c>
      <c r="L94">
        <f>Time!P94</f>
        <v>35</v>
      </c>
      <c r="M94">
        <f>Time!Q94</f>
        <v>38</v>
      </c>
      <c r="N94">
        <f>Time!R94</f>
        <v>4525</v>
      </c>
      <c r="O94">
        <f>Time!S94</f>
        <v>50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Time!D95</f>
        <v>12</v>
      </c>
      <c r="E95">
        <f>Time!I95</f>
        <v>32</v>
      </c>
      <c r="F95">
        <f>Time!J95</f>
        <v>4431</v>
      </c>
      <c r="G95">
        <f>Time!K95</f>
        <v>29916</v>
      </c>
      <c r="H95">
        <f>Time!L95</f>
        <v>3580</v>
      </c>
      <c r="I95">
        <f>Time!M95</f>
        <v>3741</v>
      </c>
      <c r="J95">
        <f>Time!N95</f>
        <v>25</v>
      </c>
      <c r="K95">
        <f>Time!O95</f>
        <v>27</v>
      </c>
      <c r="L95">
        <f>Time!P95</f>
        <v>27</v>
      </c>
      <c r="M95">
        <f>Time!Q95</f>
        <v>39</v>
      </c>
      <c r="N95">
        <f>Time!R95</f>
        <v>4461</v>
      </c>
      <c r="O95">
        <f>Time!S95</f>
        <v>44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Time!D96</f>
        <v>11</v>
      </c>
      <c r="E96">
        <f>Time!I96</f>
        <v>25</v>
      </c>
      <c r="F96">
        <f>Time!J96</f>
        <v>3898</v>
      </c>
      <c r="G96">
        <f>Time!K96</f>
        <v>29848</v>
      </c>
      <c r="H96">
        <f>Time!L96</f>
        <v>3199</v>
      </c>
      <c r="I96">
        <f>Time!M96</f>
        <v>3263</v>
      </c>
      <c r="J96">
        <f>Time!N96</f>
        <v>26</v>
      </c>
      <c r="K96">
        <f>Time!O96</f>
        <v>27</v>
      </c>
      <c r="L96">
        <f>Time!P96</f>
        <v>25</v>
      </c>
      <c r="M96">
        <f>Time!Q96</f>
        <v>35</v>
      </c>
      <c r="N96">
        <f>Time!R96</f>
        <v>4622</v>
      </c>
      <c r="O96">
        <f>Time!S96</f>
        <v>18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Time!D97</f>
        <v>12</v>
      </c>
      <c r="E97">
        <f>Time!I97</f>
        <v>26</v>
      </c>
      <c r="F97">
        <f>Time!J97</f>
        <v>4344</v>
      </c>
      <c r="G97">
        <f>Time!K97</f>
        <v>29374</v>
      </c>
      <c r="H97">
        <f>Time!L97</f>
        <v>3648</v>
      </c>
      <c r="I97">
        <f>Time!M97</f>
        <v>3595</v>
      </c>
      <c r="J97">
        <f>Time!N97</f>
        <v>25</v>
      </c>
      <c r="K97">
        <f>Time!O97</f>
        <v>27</v>
      </c>
      <c r="L97">
        <f>Time!P97</f>
        <v>25</v>
      </c>
      <c r="M97">
        <f>Time!Q97</f>
        <v>36</v>
      </c>
      <c r="N97">
        <f>Time!R97</f>
        <v>4577</v>
      </c>
      <c r="O97">
        <f>Time!S97</f>
        <v>19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Time!D98</f>
        <v>12</v>
      </c>
      <c r="E98">
        <f>Time!I98</f>
        <v>28</v>
      </c>
      <c r="F98">
        <f>Time!J98</f>
        <v>4230</v>
      </c>
      <c r="G98">
        <f>Time!K98</f>
        <v>29377</v>
      </c>
      <c r="H98">
        <f>Time!L98</f>
        <v>3534</v>
      </c>
      <c r="I98">
        <f>Time!M98</f>
        <v>3515</v>
      </c>
      <c r="J98">
        <f>Time!N98</f>
        <v>25</v>
      </c>
      <c r="K98">
        <f>Time!O98</f>
        <v>27</v>
      </c>
      <c r="L98">
        <f>Time!P98</f>
        <v>25</v>
      </c>
      <c r="M98">
        <f>Time!Q98</f>
        <v>35</v>
      </c>
      <c r="N98">
        <f>Time!R98</f>
        <v>4436</v>
      </c>
      <c r="O98">
        <f>Time!S98</f>
        <v>18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Time!D99</f>
        <v>14</v>
      </c>
      <c r="E99">
        <f>Time!I99</f>
        <v>90</v>
      </c>
      <c r="F99">
        <f>Time!J99</f>
        <v>4241</v>
      </c>
      <c r="G99">
        <f>Time!K99</f>
        <v>28698</v>
      </c>
      <c r="H99">
        <f>Time!L99</f>
        <v>3422</v>
      </c>
      <c r="I99">
        <f>Time!M99</f>
        <v>3547</v>
      </c>
      <c r="J99">
        <f>Time!N99</f>
        <v>54</v>
      </c>
      <c r="K99">
        <f>Time!O99</f>
        <v>27</v>
      </c>
      <c r="L99">
        <f>Time!P99</f>
        <v>26</v>
      </c>
      <c r="M99">
        <f>Time!Q99</f>
        <v>38</v>
      </c>
      <c r="N99">
        <f>Time!R99</f>
        <v>4530</v>
      </c>
      <c r="O99">
        <f>Time!S99</f>
        <v>18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Time!D100</f>
        <v>17</v>
      </c>
      <c r="E100">
        <f>Time!I100</f>
        <v>26</v>
      </c>
      <c r="F100">
        <f>Time!J100</f>
        <v>4684</v>
      </c>
      <c r="G100">
        <f>Time!K100</f>
        <v>29259</v>
      </c>
      <c r="H100">
        <f>Time!L100</f>
        <v>3875</v>
      </c>
      <c r="I100">
        <f>Time!M100</f>
        <v>3922</v>
      </c>
      <c r="J100">
        <f>Time!N100</f>
        <v>26</v>
      </c>
      <c r="K100">
        <f>Time!O100</f>
        <v>27</v>
      </c>
      <c r="L100">
        <f>Time!P100</f>
        <v>24</v>
      </c>
      <c r="M100">
        <f>Time!Q100</f>
        <v>35</v>
      </c>
      <c r="N100">
        <f>Time!R100</f>
        <v>4527</v>
      </c>
      <c r="O100">
        <f>Time!S100</f>
        <v>18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Time!D101</f>
        <v>18</v>
      </c>
      <c r="E101">
        <f>Time!I101</f>
        <v>26</v>
      </c>
      <c r="F101">
        <f>Time!J101</f>
        <v>4544</v>
      </c>
      <c r="G101">
        <f>Time!K101</f>
        <v>28874</v>
      </c>
      <c r="H101">
        <f>Time!L101</f>
        <v>3775</v>
      </c>
      <c r="I101">
        <f>Time!M101</f>
        <v>3763</v>
      </c>
      <c r="J101">
        <f>Time!N101</f>
        <v>26</v>
      </c>
      <c r="K101">
        <f>Time!O101</f>
        <v>27</v>
      </c>
      <c r="L101">
        <f>Time!P101</f>
        <v>25</v>
      </c>
      <c r="M101">
        <f>Time!Q101</f>
        <v>34</v>
      </c>
      <c r="N101">
        <f>Time!R101</f>
        <v>4428</v>
      </c>
      <c r="O101">
        <f>Time!S101</f>
        <v>18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Time!D102</f>
        <v>12</v>
      </c>
      <c r="E102">
        <f>Time!I102</f>
        <v>26</v>
      </c>
      <c r="F102">
        <f>Time!J102</f>
        <v>4402</v>
      </c>
      <c r="G102">
        <f>Time!K102</f>
        <v>27346</v>
      </c>
      <c r="H102">
        <f>Time!L102</f>
        <v>3679</v>
      </c>
      <c r="I102">
        <f>Time!M102</f>
        <v>3469</v>
      </c>
      <c r="J102">
        <f>Time!N102</f>
        <v>25</v>
      </c>
      <c r="K102">
        <f>Time!O102</f>
        <v>61</v>
      </c>
      <c r="L102">
        <f>Time!P102</f>
        <v>25</v>
      </c>
      <c r="M102">
        <f>Time!Q102</f>
        <v>35</v>
      </c>
      <c r="N102">
        <f>Time!R102</f>
        <v>4584</v>
      </c>
      <c r="O102">
        <f>Time!S102</f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2023-02-01T18:31:17Z</dcterms:modified>
</cp:coreProperties>
</file>