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0-221226135412.814, T16-10!, Mod 4, PpO 100, α 100\"/>
    </mc:Choice>
  </mc:AlternateContent>
  <xr:revisionPtr revIDLastSave="0" documentId="13_ncr:1_{EBE3FE04-A4B9-428D-A6B5-2563EB943BE7}" xr6:coauthVersionLast="47" xr6:coauthVersionMax="47" xr10:uidLastSave="{00000000-0000-0000-0000-000000000000}"/>
  <bookViews>
    <workbookView xWindow="-120" yWindow="-120" windowWidth="21840" windowHeight="13140" firstSheet="14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I3" i="25" s="1"/>
  <c r="I8" i="18" s="1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N21" i="18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80" i="17" l="1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G62" i="25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K101" i="25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H27" i="25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I57" i="25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L43" i="25" s="1"/>
  <c r="Q43" i="17"/>
  <c r="P9" i="26"/>
  <c r="L9" i="30" s="1"/>
  <c r="Q9" i="17"/>
  <c r="P45" i="26"/>
  <c r="L45" i="30" s="1"/>
  <c r="Q45" i="17"/>
  <c r="P6" i="26"/>
  <c r="L6" i="30" s="1"/>
  <c r="L6" i="25" s="1"/>
  <c r="Q6" i="17"/>
  <c r="P18" i="26"/>
  <c r="L18" i="30" s="1"/>
  <c r="Q18" i="17"/>
  <c r="P50" i="26"/>
  <c r="L50" i="30" s="1"/>
  <c r="Q50" i="17"/>
  <c r="P15" i="26"/>
  <c r="L15" i="30" s="1"/>
  <c r="L15" i="25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M73" i="25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E20" i="25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F49" i="25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D54" i="25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D75" i="25" s="1"/>
  <c r="I75" i="17"/>
  <c r="H27" i="26"/>
  <c r="D27" i="30" s="1"/>
  <c r="I27" i="17"/>
  <c r="H67" i="26"/>
  <c r="D67" i="30" s="1"/>
  <c r="I67" i="17"/>
  <c r="H29" i="26"/>
  <c r="D29" i="30" s="1"/>
  <c r="D29" i="25" s="1"/>
  <c r="I29" i="17"/>
  <c r="H89" i="26"/>
  <c r="D89" i="30" s="1"/>
  <c r="I89" i="17"/>
  <c r="H60" i="26"/>
  <c r="D60" i="30" s="1"/>
  <c r="D60" i="25" s="1"/>
  <c r="I60" i="17"/>
  <c r="H26" i="26"/>
  <c r="D26" i="30" s="1"/>
  <c r="D26" i="25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H44" i="25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G103" i="25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G83" i="25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J67" i="25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H66" i="25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F1" i="17" s="1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H65" i="25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D70" i="25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N52" i="25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L8" i="25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R1" i="17" s="1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L22" i="18" s="1"/>
  <c r="M107" i="29"/>
  <c r="G1" i="17"/>
  <c r="I1" i="17"/>
  <c r="N1" i="17"/>
  <c r="P1" i="17"/>
  <c r="S1" i="17"/>
  <c r="O1" i="17"/>
  <c r="J1" i="17"/>
  <c r="H1" i="17"/>
  <c r="L1" i="17"/>
  <c r="M1" i="17"/>
  <c r="E1" i="17"/>
  <c r="Q1" i="17"/>
  <c r="I22" i="18" l="1"/>
  <c r="E22" i="18"/>
  <c r="D1" i="17"/>
  <c r="H84" i="25"/>
  <c r="F18" i="25"/>
  <c r="K32" i="25"/>
  <c r="G99" i="25"/>
  <c r="M53" i="25"/>
  <c r="M7" i="25"/>
  <c r="L25" i="25"/>
  <c r="L14" i="25"/>
  <c r="N34" i="25"/>
  <c r="N89" i="25"/>
  <c r="E93" i="25"/>
  <c r="C19" i="25"/>
  <c r="H63" i="25"/>
  <c r="K59" i="25"/>
  <c r="K96" i="25"/>
  <c r="K90" i="25"/>
  <c r="C12" i="25"/>
  <c r="K1" i="17"/>
  <c r="C45" i="25"/>
  <c r="G81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L9" i="18" l="1"/>
  <c r="L10" i="18" s="1"/>
  <c r="V5" i="18"/>
  <c r="U5" i="18"/>
  <c r="D1" i="25"/>
  <c r="D9" i="18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M10" i="18" s="1"/>
  <c r="N1" i="25"/>
  <c r="N9" i="18"/>
  <c r="S3" i="25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<sst xmlns="http://schemas.openxmlformats.org/spreadsheetml/2006/main" count="111" uniqueCount="46">
  <si>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</si>
  <si>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</si>
  <si>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</si>
  <si>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</si>
  <si>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</si>
  <si>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</si>
  <si>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</si>
  <si>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</si>
  <si>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</si>
  <si>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</si>
  <si>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</si>
  <si>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</si>
  <si>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</si>
  <si>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</si>
  <si>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</si>
  <si>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</si>
  <si>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</si>
  <si>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</si>
  <si>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</si>
  <si>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</si>
  <si>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</si>
  <si>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</si>
  <si>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</si>
  <si>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</si>
  <si>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</si>
  <si>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</si>
  <si>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</si>
  <si>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</si>
  <si>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</si>
  <si>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</si>
  <si>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</si>
  <si>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</si>
  <si>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</si>
  <si>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</si>
  <si>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</si>
  <si>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</si>
  <si>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</si>
  <si>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</si>
  <si>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506(0 1 2 3 8 5 4 7 6 9)</t>
  </si>
  <si>
    <t xml:space="preserve"> 3025(0 1 2 7 4 5 3 6 9 8)</t>
  </si>
  <si>
    <t xml:space="preserve"> 1680(0 1 2 5 6 3 4 7 8 9)</t>
  </si>
  <si>
    <t xml:space="preserve"> 2147(0 1 2 5 9 8 4 7 6 3)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</si>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</sst>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0.99508928704490529</c:v>
                </c:pt>
                <c:pt idx="2">
                  <c:v>0.96195412480978282</c:v>
                </c:pt>
                <c:pt idx="3">
                  <c:v>0.97379801952071976</c:v>
                </c:pt>
                <c:pt idx="4">
                  <c:v>0.96614678672026544</c:v>
                </c:pt>
                <c:pt idx="5">
                  <c:v>0.92950240233755432</c:v>
                </c:pt>
                <c:pt idx="6">
                  <c:v>0.96182132562164091</c:v>
                </c:pt>
                <c:pt idx="7">
                  <c:v>0.97572694429379514</c:v>
                </c:pt>
                <c:pt idx="8">
                  <c:v>0.94961074190457939</c:v>
                </c:pt>
                <c:pt idx="9">
                  <c:v>0.94829698530351803</c:v>
                </c:pt>
                <c:pt idx="10">
                  <c:v>0.94487618608372936</c:v>
                </c:pt>
                <c:pt idx="11">
                  <c:v>0.91453802547287899</c:v>
                </c:pt>
                <c:pt idx="12">
                  <c:v>0.9084895878914877</c:v>
                </c:pt>
                <c:pt idx="13">
                  <c:v>0.91348168711931887</c:v>
                </c:pt>
                <c:pt idx="14">
                  <c:v>0.88463606987543042</c:v>
                </c:pt>
                <c:pt idx="15">
                  <c:v>0.8544105366465945</c:v>
                </c:pt>
                <c:pt idx="16">
                  <c:v>0.86613469087595718</c:v>
                </c:pt>
                <c:pt idx="17">
                  <c:v>0.8592017252263815</c:v>
                </c:pt>
                <c:pt idx="18">
                  <c:v>0.85641767374068056</c:v>
                </c:pt>
                <c:pt idx="19">
                  <c:v>0.83489465011528596</c:v>
                </c:pt>
                <c:pt idx="20">
                  <c:v>0.83982590532347334</c:v>
                </c:pt>
                <c:pt idx="21">
                  <c:v>0.84362982853836699</c:v>
                </c:pt>
                <c:pt idx="22">
                  <c:v>0.81432357356389784</c:v>
                </c:pt>
                <c:pt idx="23">
                  <c:v>0.81469935069018096</c:v>
                </c:pt>
                <c:pt idx="24">
                  <c:v>0.81330591316671164</c:v>
                </c:pt>
                <c:pt idx="25">
                  <c:v>0.78804141119716697</c:v>
                </c:pt>
                <c:pt idx="26">
                  <c:v>0.78537018425731109</c:v>
                </c:pt>
                <c:pt idx="27">
                  <c:v>0.76171200540830963</c:v>
                </c:pt>
                <c:pt idx="28">
                  <c:v>0.76074977926282794</c:v>
                </c:pt>
                <c:pt idx="29">
                  <c:v>0.76413250727178061</c:v>
                </c:pt>
                <c:pt idx="30">
                  <c:v>0.75444695742668433</c:v>
                </c:pt>
                <c:pt idx="31">
                  <c:v>0.70557617721536969</c:v>
                </c:pt>
                <c:pt idx="32">
                  <c:v>0.72885471773304511</c:v>
                </c:pt>
                <c:pt idx="33">
                  <c:v>0.71379136926048448</c:v>
                </c:pt>
                <c:pt idx="34">
                  <c:v>0.68779526016642778</c:v>
                </c:pt>
                <c:pt idx="35">
                  <c:v>0.70507388076099775</c:v>
                </c:pt>
                <c:pt idx="36">
                  <c:v>0.67357261363095966</c:v>
                </c:pt>
                <c:pt idx="37">
                  <c:v>0.67092717647697675</c:v>
                </c:pt>
                <c:pt idx="38">
                  <c:v>0.66598347373610745</c:v>
                </c:pt>
                <c:pt idx="39">
                  <c:v>0.65025443396727312</c:v>
                </c:pt>
                <c:pt idx="40">
                  <c:v>0.65865087662352595</c:v>
                </c:pt>
                <c:pt idx="41">
                  <c:v>0.65085795529337864</c:v>
                </c:pt>
                <c:pt idx="42">
                  <c:v>0.62866769764222674</c:v>
                </c:pt>
                <c:pt idx="43">
                  <c:v>0.6160264587694394</c:v>
                </c:pt>
                <c:pt idx="44">
                  <c:v>0.62373849327251951</c:v>
                </c:pt>
                <c:pt idx="45">
                  <c:v>0.59902563855154933</c:v>
                </c:pt>
                <c:pt idx="46">
                  <c:v>0.57654683842823984</c:v>
                </c:pt>
                <c:pt idx="47">
                  <c:v>0.57068773208449664</c:v>
                </c:pt>
                <c:pt idx="48">
                  <c:v>0.55377059992463518</c:v>
                </c:pt>
                <c:pt idx="49">
                  <c:v>0.55984717886307445</c:v>
                </c:pt>
                <c:pt idx="50">
                  <c:v>0.52922790920783802</c:v>
                </c:pt>
                <c:pt idx="51">
                  <c:v>0.54028479857844769</c:v>
                </c:pt>
                <c:pt idx="52">
                  <c:v>0.51281069008680669</c:v>
                </c:pt>
                <c:pt idx="53">
                  <c:v>0.51768146645473501</c:v>
                </c:pt>
                <c:pt idx="54">
                  <c:v>0.49989188173432303</c:v>
                </c:pt>
                <c:pt idx="55">
                  <c:v>0.49459820251656245</c:v>
                </c:pt>
                <c:pt idx="56">
                  <c:v>0.49436299719344878</c:v>
                </c:pt>
                <c:pt idx="57">
                  <c:v>0.47324068692501869</c:v>
                </c:pt>
                <c:pt idx="58">
                  <c:v>0.45479677931932966</c:v>
                </c:pt>
                <c:pt idx="59">
                  <c:v>0.44401117986621436</c:v>
                </c:pt>
                <c:pt idx="60">
                  <c:v>0.45174756646279007</c:v>
                </c:pt>
                <c:pt idx="61">
                  <c:v>0.44358253052844965</c:v>
                </c:pt>
                <c:pt idx="62">
                  <c:v>0.44209651107877684</c:v>
                </c:pt>
                <c:pt idx="63">
                  <c:v>0.42309300501088276</c:v>
                </c:pt>
                <c:pt idx="64">
                  <c:v>0.40943706862508705</c:v>
                </c:pt>
                <c:pt idx="65">
                  <c:v>0.40057348018471056</c:v>
                </c:pt>
                <c:pt idx="66">
                  <c:v>0.38392710377956385</c:v>
                </c:pt>
                <c:pt idx="67">
                  <c:v>0.38708610694673762</c:v>
                </c:pt>
                <c:pt idx="68">
                  <c:v>0.36466903772514414</c:v>
                </c:pt>
                <c:pt idx="69">
                  <c:v>0.35351752358086597</c:v>
                </c:pt>
                <c:pt idx="70">
                  <c:v>0.34932086172450533</c:v>
                </c:pt>
                <c:pt idx="71">
                  <c:v>0.33851935854867399</c:v>
                </c:pt>
                <c:pt idx="72">
                  <c:v>0.32504719509331315</c:v>
                </c:pt>
                <c:pt idx="73">
                  <c:v>0.31842114077565298</c:v>
                </c:pt>
                <c:pt idx="74">
                  <c:v>0.31237696831567235</c:v>
                </c:pt>
                <c:pt idx="75">
                  <c:v>0.29654059501463831</c:v>
                </c:pt>
                <c:pt idx="76">
                  <c:v>0.2867636600164209</c:v>
                </c:pt>
                <c:pt idx="77">
                  <c:v>0.28166044410583185</c:v>
                </c:pt>
                <c:pt idx="78">
                  <c:v>0.26515910724858843</c:v>
                </c:pt>
                <c:pt idx="79">
                  <c:v>0.25705305176896998</c:v>
                </c:pt>
                <c:pt idx="80">
                  <c:v>0.24965605715587019</c:v>
                </c:pt>
                <c:pt idx="81">
                  <c:v>0.23303277456634949</c:v>
                </c:pt>
                <c:pt idx="82">
                  <c:v>0.22401208317290552</c:v>
                </c:pt>
                <c:pt idx="83">
                  <c:v>0.21553502952387241</c:v>
                </c:pt>
                <c:pt idx="84">
                  <c:v>0.20503552120435675</c:v>
                </c:pt>
                <c:pt idx="85">
                  <c:v>0.18796800948357778</c:v>
                </c:pt>
                <c:pt idx="86">
                  <c:v>0.18331129504995541</c:v>
                </c:pt>
                <c:pt idx="87">
                  <c:v>0.17011302566642711</c:v>
                </c:pt>
                <c:pt idx="88">
                  <c:v>0.15804367207427258</c:v>
                </c:pt>
                <c:pt idx="89">
                  <c:v>0.14654782877388833</c:v>
                </c:pt>
                <c:pt idx="90">
                  <c:v>0.13447163120542854</c:v>
                </c:pt>
                <c:pt idx="91">
                  <c:v>0.12203499035481301</c:v>
                </c:pt>
                <c:pt idx="92">
                  <c:v>0.11238765713289871</c:v>
                </c:pt>
                <c:pt idx="93">
                  <c:v>9.9445936055833489E-2</c:v>
                </c:pt>
                <c:pt idx="94">
                  <c:v>8.6163891229306636E-2</c:v>
                </c:pt>
                <c:pt idx="95">
                  <c:v>7.3644390728689293E-2</c:v>
                </c:pt>
                <c:pt idx="96">
                  <c:v>6.0347776365629921E-2</c:v>
                </c:pt>
                <c:pt idx="97">
                  <c:v>4.7212232814116822E-2</c:v>
                </c:pt>
                <c:pt idx="98">
                  <c:v>3.3538064834226361E-2</c:v>
                </c:pt>
                <c:pt idx="99">
                  <c:v>1.772090078745019E-2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0.99996728422885461</c:v>
                </c:pt>
                <c:pt idx="1">
                  <c:v>0.99994427964041865</c:v>
                </c:pt>
                <c:pt idx="2">
                  <c:v>1</c:v>
                </c:pt>
                <c:pt idx="3">
                  <c:v>0.99981327662525032</c:v>
                </c:pt>
                <c:pt idx="4">
                  <c:v>0.99976183814161868</c:v>
                </c:pt>
                <c:pt idx="5">
                  <c:v>0.99967348596924388</c:v>
                </c:pt>
                <c:pt idx="6">
                  <c:v>0.99948250870466193</c:v>
                </c:pt>
                <c:pt idx="7">
                  <c:v>0.99929382630170005</c:v>
                </c:pt>
                <c:pt idx="8">
                  <c:v>0.99910475209309568</c:v>
                </c:pt>
                <c:pt idx="9">
                  <c:v>0.99894369198792721</c:v>
                </c:pt>
                <c:pt idx="10">
                  <c:v>0.99861342781745055</c:v>
                </c:pt>
                <c:pt idx="11">
                  <c:v>0.99856509579284125</c:v>
                </c:pt>
                <c:pt idx="12">
                  <c:v>0.99846815188244964</c:v>
                </c:pt>
                <c:pt idx="13">
                  <c:v>0.99837652533434862</c:v>
                </c:pt>
                <c:pt idx="14">
                  <c:v>0.99834434129943228</c:v>
                </c:pt>
                <c:pt idx="15">
                  <c:v>0.99812423048672172</c:v>
                </c:pt>
                <c:pt idx="16">
                  <c:v>0.997993899138369</c:v>
                </c:pt>
                <c:pt idx="17">
                  <c:v>0.99779550555269747</c:v>
                </c:pt>
                <c:pt idx="18">
                  <c:v>0.99743490443104754</c:v>
                </c:pt>
                <c:pt idx="19">
                  <c:v>0.99729044009344903</c:v>
                </c:pt>
                <c:pt idx="20">
                  <c:v>0.99687383875104441</c:v>
                </c:pt>
                <c:pt idx="21">
                  <c:v>0.99686505111020651</c:v>
                </c:pt>
                <c:pt idx="22">
                  <c:v>0.99665288835481425</c:v>
                </c:pt>
                <c:pt idx="23">
                  <c:v>0.99658684111794238</c:v>
                </c:pt>
                <c:pt idx="24">
                  <c:v>0.9966168422357079</c:v>
                </c:pt>
                <c:pt idx="25">
                  <c:v>0.99635911808132105</c:v>
                </c:pt>
                <c:pt idx="26">
                  <c:v>0.99611177677645935</c:v>
                </c:pt>
                <c:pt idx="27">
                  <c:v>0.99582170067045228</c:v>
                </c:pt>
                <c:pt idx="28">
                  <c:v>0.99546728448072963</c:v>
                </c:pt>
                <c:pt idx="29">
                  <c:v>0.99510645947014109</c:v>
                </c:pt>
                <c:pt idx="30">
                  <c:v>0.99463175894818323</c:v>
                </c:pt>
                <c:pt idx="31">
                  <c:v>0.99457368775474719</c:v>
                </c:pt>
                <c:pt idx="32">
                  <c:v>0.99457687817212137</c:v>
                </c:pt>
                <c:pt idx="33">
                  <c:v>0.99437932416996955</c:v>
                </c:pt>
                <c:pt idx="34">
                  <c:v>0.99421498968907474</c:v>
                </c:pt>
                <c:pt idx="35">
                  <c:v>0.99391259969144741</c:v>
                </c:pt>
                <c:pt idx="36">
                  <c:v>0.9938374569664471</c:v>
                </c:pt>
                <c:pt idx="37">
                  <c:v>0.99328184857932111</c:v>
                </c:pt>
                <c:pt idx="38">
                  <c:v>0.99290912946887211</c:v>
                </c:pt>
                <c:pt idx="39">
                  <c:v>0.99230104711177392</c:v>
                </c:pt>
                <c:pt idx="40">
                  <c:v>0.99179998366730182</c:v>
                </c:pt>
                <c:pt idx="41">
                  <c:v>0.99171051205023442</c:v>
                </c:pt>
                <c:pt idx="42">
                  <c:v>0.99151270617302667</c:v>
                </c:pt>
                <c:pt idx="43">
                  <c:v>0.99135727127743911</c:v>
                </c:pt>
                <c:pt idx="44">
                  <c:v>0.99117180727796894</c:v>
                </c:pt>
                <c:pt idx="45">
                  <c:v>0.99085248567936379</c:v>
                </c:pt>
                <c:pt idx="46">
                  <c:v>0.99028895722103671</c:v>
                </c:pt>
                <c:pt idx="47">
                  <c:v>0.98975666126963713</c:v>
                </c:pt>
                <c:pt idx="48">
                  <c:v>0.9893019148493275</c:v>
                </c:pt>
                <c:pt idx="49">
                  <c:v>0.98859974316580401</c:v>
                </c:pt>
                <c:pt idx="50">
                  <c:v>0.98762907267272626</c:v>
                </c:pt>
                <c:pt idx="51">
                  <c:v>0.98750985181294892</c:v>
                </c:pt>
                <c:pt idx="52">
                  <c:v>0.98735895066836721</c:v>
                </c:pt>
                <c:pt idx="53">
                  <c:v>0.98706120636621475</c:v>
                </c:pt>
                <c:pt idx="54">
                  <c:v>0.98673402066864313</c:v>
                </c:pt>
                <c:pt idx="55">
                  <c:v>0.98629209189006528</c:v>
                </c:pt>
                <c:pt idx="56">
                  <c:v>0.98556319346450283</c:v>
                </c:pt>
                <c:pt idx="57">
                  <c:v>0.98482934149617474</c:v>
                </c:pt>
                <c:pt idx="58">
                  <c:v>0.98391721796052733</c:v>
                </c:pt>
                <c:pt idx="59">
                  <c:v>0.98275067263233662</c:v>
                </c:pt>
                <c:pt idx="60">
                  <c:v>0.98150042082724609</c:v>
                </c:pt>
                <c:pt idx="61">
                  <c:v>0.98124020590841787</c:v>
                </c:pt>
                <c:pt idx="62">
                  <c:v>0.98116156491875262</c:v>
                </c:pt>
                <c:pt idx="63">
                  <c:v>0.98060757972643109</c:v>
                </c:pt>
                <c:pt idx="64">
                  <c:v>0.98021563415338431</c:v>
                </c:pt>
                <c:pt idx="65">
                  <c:v>0.97917600586723352</c:v>
                </c:pt>
                <c:pt idx="66">
                  <c:v>0.97825766941354131</c:v>
                </c:pt>
                <c:pt idx="67">
                  <c:v>0.97690596793317086</c:v>
                </c:pt>
                <c:pt idx="68">
                  <c:v>0.97556201860729774</c:v>
                </c:pt>
                <c:pt idx="69">
                  <c:v>0.97356764392882322</c:v>
                </c:pt>
                <c:pt idx="70">
                  <c:v>0.97133286850258205</c:v>
                </c:pt>
                <c:pt idx="71">
                  <c:v>0.9709975108587533</c:v>
                </c:pt>
                <c:pt idx="72">
                  <c:v>0.97052443353160001</c:v>
                </c:pt>
                <c:pt idx="73">
                  <c:v>0.96985783220318855</c:v>
                </c:pt>
                <c:pt idx="74">
                  <c:v>0.96884383920050143</c:v>
                </c:pt>
                <c:pt idx="75">
                  <c:v>0.96732131046001846</c:v>
                </c:pt>
                <c:pt idx="76">
                  <c:v>0.96555208409537197</c:v>
                </c:pt>
                <c:pt idx="77">
                  <c:v>0.96316873037228634</c:v>
                </c:pt>
                <c:pt idx="78">
                  <c:v>0.96022520652495202</c:v>
                </c:pt>
                <c:pt idx="79">
                  <c:v>0.95584521124788913</c:v>
                </c:pt>
                <c:pt idx="80">
                  <c:v>0.95081358721518028</c:v>
                </c:pt>
                <c:pt idx="81">
                  <c:v>0.95024135507436724</c:v>
                </c:pt>
                <c:pt idx="82">
                  <c:v>0.94916249025173571</c:v>
                </c:pt>
                <c:pt idx="83">
                  <c:v>0.94780124550535949</c:v>
                </c:pt>
                <c:pt idx="84">
                  <c:v>0.94581470693973435</c:v>
                </c:pt>
                <c:pt idx="85">
                  <c:v>0.94296560825223275</c:v>
                </c:pt>
                <c:pt idx="86">
                  <c:v>0.93821336962871538</c:v>
                </c:pt>
                <c:pt idx="87">
                  <c:v>0.93169565478027228</c:v>
                </c:pt>
                <c:pt idx="88">
                  <c:v>0.9227566090475422</c:v>
                </c:pt>
                <c:pt idx="89">
                  <c:v>0.90898497654847332</c:v>
                </c:pt>
                <c:pt idx="90">
                  <c:v>0.8898800576581184</c:v>
                </c:pt>
                <c:pt idx="91">
                  <c:v>0.88746264483025594</c:v>
                </c:pt>
                <c:pt idx="92">
                  <c:v>0.8859703690825943</c:v>
                </c:pt>
                <c:pt idx="93">
                  <c:v>0.88363030988300062</c:v>
                </c:pt>
                <c:pt idx="94">
                  <c:v>0.88072778569753796</c:v>
                </c:pt>
                <c:pt idx="95">
                  <c:v>0.87657156741455455</c:v>
                </c:pt>
                <c:pt idx="96">
                  <c:v>0.87025193830449243</c:v>
                </c:pt>
                <c:pt idx="97">
                  <c:v>0.86011433112535929</c:v>
                </c:pt>
                <c:pt idx="98">
                  <c:v>0.83932509575030234</c:v>
                </c:pt>
                <c:pt idx="99">
                  <c:v>0.77717058786686499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0.9999250875046638</c:v>
                </c:pt>
                <c:pt idx="1">
                  <c:v>0.99999715326329175</c:v>
                </c:pt>
                <c:pt idx="2">
                  <c:v>1</c:v>
                </c:pt>
                <c:pt idx="3">
                  <c:v>0.99995265753082851</c:v>
                </c:pt>
                <c:pt idx="4">
                  <c:v>0.99989352585854951</c:v>
                </c:pt>
                <c:pt idx="5">
                  <c:v>0.99997453408357639</c:v>
                </c:pt>
                <c:pt idx="6">
                  <c:v>0.99991899177497312</c:v>
                </c:pt>
                <c:pt idx="7">
                  <c:v>0.99987715712247638</c:v>
                </c:pt>
                <c:pt idx="8">
                  <c:v>0.99989256663205006</c:v>
                </c:pt>
                <c:pt idx="9">
                  <c:v>0.99984769958610309</c:v>
                </c:pt>
                <c:pt idx="10">
                  <c:v>0.99990602674583406</c:v>
                </c:pt>
                <c:pt idx="11">
                  <c:v>0.9997970152955783</c:v>
                </c:pt>
                <c:pt idx="12">
                  <c:v>0.99973330409033367</c:v>
                </c:pt>
                <c:pt idx="13">
                  <c:v>0.99986372795148271</c:v>
                </c:pt>
                <c:pt idx="14">
                  <c:v>0.99982108878643794</c:v>
                </c:pt>
                <c:pt idx="15">
                  <c:v>0.99979293084725762</c:v>
                </c:pt>
                <c:pt idx="16">
                  <c:v>0.99974410312415118</c:v>
                </c:pt>
                <c:pt idx="17">
                  <c:v>0.99972368088254782</c:v>
                </c:pt>
                <c:pt idx="18">
                  <c:v>0.99983544624114107</c:v>
                </c:pt>
                <c:pt idx="19">
                  <c:v>0.9996944399457065</c:v>
                </c:pt>
                <c:pt idx="20">
                  <c:v>0.99972337145464463</c:v>
                </c:pt>
                <c:pt idx="21">
                  <c:v>0.99965409054714471</c:v>
                </c:pt>
                <c:pt idx="22">
                  <c:v>0.99965387394761251</c:v>
                </c:pt>
                <c:pt idx="23">
                  <c:v>0.99974079224558821</c:v>
                </c:pt>
                <c:pt idx="24">
                  <c:v>0.99964715936211568</c:v>
                </c:pt>
                <c:pt idx="25">
                  <c:v>0.99962234324428845</c:v>
                </c:pt>
                <c:pt idx="26">
                  <c:v>0.99963725766921707</c:v>
                </c:pt>
                <c:pt idx="27">
                  <c:v>0.99952719416409075</c:v>
                </c:pt>
                <c:pt idx="28">
                  <c:v>0.99945379786547961</c:v>
                </c:pt>
                <c:pt idx="29">
                  <c:v>0.99939191228486324</c:v>
                </c:pt>
                <c:pt idx="30">
                  <c:v>0.99938046345244935</c:v>
                </c:pt>
                <c:pt idx="31">
                  <c:v>0.99939367602391083</c:v>
                </c:pt>
                <c:pt idx="32">
                  <c:v>0.9993782974571277</c:v>
                </c:pt>
                <c:pt idx="33">
                  <c:v>0.99928277706344637</c:v>
                </c:pt>
                <c:pt idx="34">
                  <c:v>0.99925201992988</c:v>
                </c:pt>
                <c:pt idx="35">
                  <c:v>0.99936920027677711</c:v>
                </c:pt>
                <c:pt idx="36">
                  <c:v>0.99920606988627225</c:v>
                </c:pt>
                <c:pt idx="37">
                  <c:v>0.99919554933756749</c:v>
                </c:pt>
                <c:pt idx="38">
                  <c:v>0.99913112644814583</c:v>
                </c:pt>
                <c:pt idx="39">
                  <c:v>0.99915399317018361</c:v>
                </c:pt>
                <c:pt idx="40">
                  <c:v>0.99910736238518916</c:v>
                </c:pt>
                <c:pt idx="41">
                  <c:v>0.99915058946324964</c:v>
                </c:pt>
                <c:pt idx="42">
                  <c:v>0.99897789775053958</c:v>
                </c:pt>
                <c:pt idx="43">
                  <c:v>0.99906190742622636</c:v>
                </c:pt>
                <c:pt idx="44">
                  <c:v>0.99892780137303061</c:v>
                </c:pt>
                <c:pt idx="45">
                  <c:v>0.99893231902041568</c:v>
                </c:pt>
                <c:pt idx="46">
                  <c:v>0.99887074286770228</c:v>
                </c:pt>
                <c:pt idx="47">
                  <c:v>0.99881244665076174</c:v>
                </c:pt>
                <c:pt idx="48">
                  <c:v>0.99869108902717285</c:v>
                </c:pt>
                <c:pt idx="49">
                  <c:v>0.99877203536661918</c:v>
                </c:pt>
                <c:pt idx="50">
                  <c:v>0.99861237056862884</c:v>
                </c:pt>
                <c:pt idx="51">
                  <c:v>0.99857140231426078</c:v>
                </c:pt>
                <c:pt idx="52">
                  <c:v>0.99858229417644928</c:v>
                </c:pt>
                <c:pt idx="53">
                  <c:v>0.99846830093695382</c:v>
                </c:pt>
                <c:pt idx="54">
                  <c:v>0.99845620230594345</c:v>
                </c:pt>
                <c:pt idx="55">
                  <c:v>0.99831182324636525</c:v>
                </c:pt>
                <c:pt idx="56">
                  <c:v>0.99836786063961358</c:v>
                </c:pt>
                <c:pt idx="57">
                  <c:v>0.99814714571634511</c:v>
                </c:pt>
                <c:pt idx="58">
                  <c:v>0.99807251170612177</c:v>
                </c:pt>
                <c:pt idx="59">
                  <c:v>0.99809556408490141</c:v>
                </c:pt>
                <c:pt idx="60">
                  <c:v>0.99797423740410285</c:v>
                </c:pt>
                <c:pt idx="61">
                  <c:v>0.9979086077458591</c:v>
                </c:pt>
                <c:pt idx="62">
                  <c:v>0.99780420677135928</c:v>
                </c:pt>
                <c:pt idx="63">
                  <c:v>0.99762838983682811</c:v>
                </c:pt>
                <c:pt idx="64">
                  <c:v>0.99761644591976917</c:v>
                </c:pt>
                <c:pt idx="65">
                  <c:v>0.9975923724289093</c:v>
                </c:pt>
                <c:pt idx="66">
                  <c:v>0.99731855967747207</c:v>
                </c:pt>
                <c:pt idx="67">
                  <c:v>0.99727904573424864</c:v>
                </c:pt>
                <c:pt idx="68">
                  <c:v>0.99715753339670832</c:v>
                </c:pt>
                <c:pt idx="69">
                  <c:v>0.99697184571206876</c:v>
                </c:pt>
                <c:pt idx="70">
                  <c:v>0.99681567744938337</c:v>
                </c:pt>
                <c:pt idx="71">
                  <c:v>0.99672699541235998</c:v>
                </c:pt>
                <c:pt idx="72">
                  <c:v>0.99650343375238326</c:v>
                </c:pt>
                <c:pt idx="73">
                  <c:v>0.9963247391383534</c:v>
                </c:pt>
                <c:pt idx="74">
                  <c:v>0.99609656700262084</c:v>
                </c:pt>
                <c:pt idx="75">
                  <c:v>0.99582795263995538</c:v>
                </c:pt>
                <c:pt idx="76">
                  <c:v>0.99568208832644245</c:v>
                </c:pt>
                <c:pt idx="77">
                  <c:v>0.99546041417667441</c:v>
                </c:pt>
                <c:pt idx="78">
                  <c:v>0.99517623559048407</c:v>
                </c:pt>
                <c:pt idx="79">
                  <c:v>0.9949801820710914</c:v>
                </c:pt>
                <c:pt idx="80">
                  <c:v>0.99444660459501677</c:v>
                </c:pt>
                <c:pt idx="81">
                  <c:v>0.99411904421681407</c:v>
                </c:pt>
                <c:pt idx="82">
                  <c:v>0.99383919762126693</c:v>
                </c:pt>
                <c:pt idx="83">
                  <c:v>0.99347104030217981</c:v>
                </c:pt>
                <c:pt idx="84">
                  <c:v>0.99281725008575794</c:v>
                </c:pt>
                <c:pt idx="85">
                  <c:v>0.99233943151781878</c:v>
                </c:pt>
                <c:pt idx="86">
                  <c:v>0.99176603067061764</c:v>
                </c:pt>
                <c:pt idx="87">
                  <c:v>0.99102154713580226</c:v>
                </c:pt>
                <c:pt idx="88">
                  <c:v>0.99006869485105164</c:v>
                </c:pt>
                <c:pt idx="89">
                  <c:v>0.98878822030251767</c:v>
                </c:pt>
                <c:pt idx="90">
                  <c:v>0.9877835079012105</c:v>
                </c:pt>
                <c:pt idx="91">
                  <c:v>0.98625112809677762</c:v>
                </c:pt>
                <c:pt idx="92">
                  <c:v>0.98445090749943709</c:v>
                </c:pt>
                <c:pt idx="93">
                  <c:v>0.98190378982963711</c:v>
                </c:pt>
                <c:pt idx="94">
                  <c:v>0.9786571484993396</c:v>
                </c:pt>
                <c:pt idx="95">
                  <c:v>0.97402290868046137</c:v>
                </c:pt>
                <c:pt idx="96">
                  <c:v>0.96707916087855983</c:v>
                </c:pt>
                <c:pt idx="97">
                  <c:v>0.95572795296794888</c:v>
                </c:pt>
                <c:pt idx="98">
                  <c:v>0.93272362834168987</c:v>
                </c:pt>
                <c:pt idx="99">
                  <c:v>0.86350717467384608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0.99990117554626845</c:v>
                </c:pt>
                <c:pt idx="1">
                  <c:v>1</c:v>
                </c:pt>
                <c:pt idx="2">
                  <c:v>0.99987386858948202</c:v>
                </c:pt>
                <c:pt idx="3">
                  <c:v>0.99952827915583375</c:v>
                </c:pt>
                <c:pt idx="4">
                  <c:v>0.99949360630691475</c:v>
                </c:pt>
                <c:pt idx="5">
                  <c:v>0.99929641302163996</c:v>
                </c:pt>
                <c:pt idx="6">
                  <c:v>0.99897205558220614</c:v>
                </c:pt>
                <c:pt idx="7">
                  <c:v>0.99866296148624012</c:v>
                </c:pt>
                <c:pt idx="8">
                  <c:v>0.99843961548706495</c:v>
                </c:pt>
                <c:pt idx="9">
                  <c:v>0.99791701683130507</c:v>
                </c:pt>
                <c:pt idx="10">
                  <c:v>0.99752094445863837</c:v>
                </c:pt>
                <c:pt idx="11">
                  <c:v>0.99707650019644722</c:v>
                </c:pt>
                <c:pt idx="12">
                  <c:v>0.99668133906815737</c:v>
                </c:pt>
                <c:pt idx="13">
                  <c:v>0.99585137768077947</c:v>
                </c:pt>
                <c:pt idx="14">
                  <c:v>0.99522299873913156</c:v>
                </c:pt>
                <c:pt idx="15">
                  <c:v>0.99458684384538421</c:v>
                </c:pt>
                <c:pt idx="16">
                  <c:v>0.99373609089856985</c:v>
                </c:pt>
                <c:pt idx="17">
                  <c:v>0.99330343206377758</c:v>
                </c:pt>
                <c:pt idx="18">
                  <c:v>0.99222874080894441</c:v>
                </c:pt>
                <c:pt idx="19">
                  <c:v>0.99143208540389183</c:v>
                </c:pt>
                <c:pt idx="20">
                  <c:v>0.99044870083660097</c:v>
                </c:pt>
                <c:pt idx="21">
                  <c:v>0.9900010368442419</c:v>
                </c:pt>
                <c:pt idx="22">
                  <c:v>0.98948733800865607</c:v>
                </c:pt>
                <c:pt idx="23">
                  <c:v>0.9871601565317365</c:v>
                </c:pt>
                <c:pt idx="24">
                  <c:v>0.98731552369966713</c:v>
                </c:pt>
                <c:pt idx="25">
                  <c:v>0.98540071068253243</c:v>
                </c:pt>
                <c:pt idx="26">
                  <c:v>0.9844241604481434</c:v>
                </c:pt>
                <c:pt idx="27">
                  <c:v>0.98319395015132283</c:v>
                </c:pt>
                <c:pt idx="28">
                  <c:v>0.98210069988581128</c:v>
                </c:pt>
                <c:pt idx="29">
                  <c:v>0.98074880808855036</c:v>
                </c:pt>
                <c:pt idx="30">
                  <c:v>0.9787202110223292</c:v>
                </c:pt>
                <c:pt idx="31">
                  <c:v>0.97756475314002278</c:v>
                </c:pt>
                <c:pt idx="32">
                  <c:v>0.97668485556024864</c:v>
                </c:pt>
                <c:pt idx="33">
                  <c:v>0.97524493755523589</c:v>
                </c:pt>
                <c:pt idx="34">
                  <c:v>0.97363429791437173</c:v>
                </c:pt>
                <c:pt idx="35">
                  <c:v>0.97272621250823632</c:v>
                </c:pt>
                <c:pt idx="36">
                  <c:v>0.97151472828355134</c:v>
                </c:pt>
                <c:pt idx="37">
                  <c:v>0.96916075622167541</c:v>
                </c:pt>
                <c:pt idx="38">
                  <c:v>0.96740386185675287</c:v>
                </c:pt>
                <c:pt idx="39">
                  <c:v>0.9656697789763079</c:v>
                </c:pt>
                <c:pt idx="40">
                  <c:v>0.96350567986979574</c:v>
                </c:pt>
                <c:pt idx="41">
                  <c:v>0.96201622054495239</c:v>
                </c:pt>
                <c:pt idx="42">
                  <c:v>0.96064501036670258</c:v>
                </c:pt>
                <c:pt idx="43">
                  <c:v>0.958492104378736</c:v>
                </c:pt>
                <c:pt idx="44">
                  <c:v>0.95660222908298709</c:v>
                </c:pt>
                <c:pt idx="45">
                  <c:v>0.95427597403786324</c:v>
                </c:pt>
                <c:pt idx="46">
                  <c:v>0.9526669746369002</c:v>
                </c:pt>
                <c:pt idx="47">
                  <c:v>0.94970802742670046</c:v>
                </c:pt>
                <c:pt idx="48">
                  <c:v>0.94836052478990029</c:v>
                </c:pt>
                <c:pt idx="49">
                  <c:v>0.94571070205047425</c:v>
                </c:pt>
                <c:pt idx="50">
                  <c:v>0.94307225467847478</c:v>
                </c:pt>
                <c:pt idx="51">
                  <c:v>0.94111537254549116</c:v>
                </c:pt>
                <c:pt idx="52">
                  <c:v>0.93882675189353748</c:v>
                </c:pt>
                <c:pt idx="53">
                  <c:v>0.93680116193379759</c:v>
                </c:pt>
                <c:pt idx="54">
                  <c:v>0.93433071765188969</c:v>
                </c:pt>
                <c:pt idx="55">
                  <c:v>0.93162366876497904</c:v>
                </c:pt>
                <c:pt idx="56">
                  <c:v>0.92889506894832508</c:v>
                </c:pt>
                <c:pt idx="57">
                  <c:v>0.92714924620270189</c:v>
                </c:pt>
                <c:pt idx="58">
                  <c:v>0.92442745034413465</c:v>
                </c:pt>
                <c:pt idx="59">
                  <c:v>0.92025144513108814</c:v>
                </c:pt>
                <c:pt idx="60">
                  <c:v>0.91748521092126301</c:v>
                </c:pt>
                <c:pt idx="61">
                  <c:v>0.91505877974323091</c:v>
                </c:pt>
                <c:pt idx="62">
                  <c:v>0.91349722580000126</c:v>
                </c:pt>
                <c:pt idx="63">
                  <c:v>0.91095658532550572</c:v>
                </c:pt>
                <c:pt idx="64">
                  <c:v>0.90815684769706384</c:v>
                </c:pt>
                <c:pt idx="65">
                  <c:v>0.90439559536661307</c:v>
                </c:pt>
                <c:pt idx="66">
                  <c:v>0.90154051482908837</c:v>
                </c:pt>
                <c:pt idx="67">
                  <c:v>0.89794398510893558</c:v>
                </c:pt>
                <c:pt idx="68">
                  <c:v>0.89560494226758591</c:v>
                </c:pt>
                <c:pt idx="69">
                  <c:v>0.89219231685207212</c:v>
                </c:pt>
                <c:pt idx="70">
                  <c:v>0.88730148597989544</c:v>
                </c:pt>
                <c:pt idx="71">
                  <c:v>0.88546903426791201</c:v>
                </c:pt>
                <c:pt idx="72">
                  <c:v>0.88289823160421754</c:v>
                </c:pt>
                <c:pt idx="73">
                  <c:v>0.87998868902718141</c:v>
                </c:pt>
                <c:pt idx="74">
                  <c:v>0.87687408608833051</c:v>
                </c:pt>
                <c:pt idx="75">
                  <c:v>0.87336376008715799</c:v>
                </c:pt>
                <c:pt idx="76">
                  <c:v>0.86968661561359717</c:v>
                </c:pt>
                <c:pt idx="77">
                  <c:v>0.86606823121557186</c:v>
                </c:pt>
                <c:pt idx="78">
                  <c:v>0.86254856495943577</c:v>
                </c:pt>
                <c:pt idx="79">
                  <c:v>0.85750554108727761</c:v>
                </c:pt>
                <c:pt idx="80">
                  <c:v>0.85195223554598654</c:v>
                </c:pt>
                <c:pt idx="81">
                  <c:v>0.85017691885704894</c:v>
                </c:pt>
                <c:pt idx="82">
                  <c:v>0.84708339603834271</c:v>
                </c:pt>
                <c:pt idx="83">
                  <c:v>0.8436010604272477</c:v>
                </c:pt>
                <c:pt idx="84">
                  <c:v>0.83974005721126854</c:v>
                </c:pt>
                <c:pt idx="85">
                  <c:v>0.83555275256782657</c:v>
                </c:pt>
                <c:pt idx="86">
                  <c:v>0.83147674123881188</c:v>
                </c:pt>
                <c:pt idx="87">
                  <c:v>0.82717407305601665</c:v>
                </c:pt>
                <c:pt idx="88">
                  <c:v>0.8227609772409622</c:v>
                </c:pt>
                <c:pt idx="89">
                  <c:v>0.81714077117428352</c:v>
                </c:pt>
                <c:pt idx="90">
                  <c:v>0.80834445317265213</c:v>
                </c:pt>
                <c:pt idx="91">
                  <c:v>0.80597031223500837</c:v>
                </c:pt>
                <c:pt idx="92">
                  <c:v>0.80081500786700532</c:v>
                </c:pt>
                <c:pt idx="93">
                  <c:v>0.79072267253642192</c:v>
                </c:pt>
                <c:pt idx="94">
                  <c:v>0.77679355790313886</c:v>
                </c:pt>
                <c:pt idx="95">
                  <c:v>0.75826129225055283</c:v>
                </c:pt>
                <c:pt idx="96">
                  <c:v>0.73567666206078597</c:v>
                </c:pt>
                <c:pt idx="97">
                  <c:v>0.70925651312305471</c:v>
                </c:pt>
                <c:pt idx="98">
                  <c:v>0.6773063713129247</c:v>
                </c:pt>
                <c:pt idx="99">
                  <c:v>0.63591063468824982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0.99997284986753732</c:v>
                </c:pt>
                <c:pt idx="1">
                  <c:v>0.99994887421209977</c:v>
                </c:pt>
                <c:pt idx="2">
                  <c:v>1</c:v>
                </c:pt>
                <c:pt idx="3">
                  <c:v>0.99981933327238792</c:v>
                </c:pt>
                <c:pt idx="4">
                  <c:v>0.9997626660728357</c:v>
                </c:pt>
                <c:pt idx="5">
                  <c:v>0.99967283394224382</c:v>
                </c:pt>
                <c:pt idx="6">
                  <c:v>0.99948637518637229</c:v>
                </c:pt>
                <c:pt idx="7">
                  <c:v>0.999289251301543</c:v>
                </c:pt>
                <c:pt idx="8">
                  <c:v>0.9991058556375384</c:v>
                </c:pt>
                <c:pt idx="9">
                  <c:v>0.99894852410069923</c:v>
                </c:pt>
                <c:pt idx="10">
                  <c:v>0.99861175107299482</c:v>
                </c:pt>
                <c:pt idx="11">
                  <c:v>0.99856577684868919</c:v>
                </c:pt>
                <c:pt idx="12">
                  <c:v>0.9984700134583907</c:v>
                </c:pt>
                <c:pt idx="13">
                  <c:v>0.9983743057606711</c:v>
                </c:pt>
                <c:pt idx="14">
                  <c:v>0.99835342104339064</c:v>
                </c:pt>
                <c:pt idx="15">
                  <c:v>0.99813234934941497</c:v>
                </c:pt>
                <c:pt idx="16">
                  <c:v>0.99799512283374348</c:v>
                </c:pt>
                <c:pt idx="17">
                  <c:v>0.9977982217192316</c:v>
                </c:pt>
                <c:pt idx="18">
                  <c:v>0.99744329291063805</c:v>
                </c:pt>
                <c:pt idx="19">
                  <c:v>0.99729300648509411</c:v>
                </c:pt>
                <c:pt idx="20">
                  <c:v>0.99688182817129445</c:v>
                </c:pt>
                <c:pt idx="21">
                  <c:v>0.99687197058473964</c:v>
                </c:pt>
                <c:pt idx="22">
                  <c:v>0.99666290064162577</c:v>
                </c:pt>
                <c:pt idx="23">
                  <c:v>0.99658637903751357</c:v>
                </c:pt>
                <c:pt idx="24">
                  <c:v>0.99661748334311562</c:v>
                </c:pt>
                <c:pt idx="25">
                  <c:v>0.99636054562799792</c:v>
                </c:pt>
                <c:pt idx="26">
                  <c:v>0.99611354903830518</c:v>
                </c:pt>
                <c:pt idx="27">
                  <c:v>0.99582542347871617</c:v>
                </c:pt>
                <c:pt idx="28">
                  <c:v>0.99547194267718808</c:v>
                </c:pt>
                <c:pt idx="29">
                  <c:v>0.99510982952584981</c:v>
                </c:pt>
                <c:pt idx="30">
                  <c:v>0.99463624767681869</c:v>
                </c:pt>
                <c:pt idx="31">
                  <c:v>0.9945776033906979</c:v>
                </c:pt>
                <c:pt idx="32">
                  <c:v>0.99458244864510714</c:v>
                </c:pt>
                <c:pt idx="33">
                  <c:v>0.9943804238132895</c:v>
                </c:pt>
                <c:pt idx="34">
                  <c:v>0.99422242396549787</c:v>
                </c:pt>
                <c:pt idx="35">
                  <c:v>0.99391976264268234</c:v>
                </c:pt>
                <c:pt idx="36">
                  <c:v>0.99383861855447841</c:v>
                </c:pt>
                <c:pt idx="37">
                  <c:v>0.99328032829216106</c:v>
                </c:pt>
                <c:pt idx="38">
                  <c:v>0.99291311926980819</c:v>
                </c:pt>
                <c:pt idx="39">
                  <c:v>0.99230306275492819</c:v>
                </c:pt>
                <c:pt idx="40">
                  <c:v>0.99180255354375058</c:v>
                </c:pt>
                <c:pt idx="41">
                  <c:v>0.99171174679301943</c:v>
                </c:pt>
                <c:pt idx="42">
                  <c:v>0.99151529121914361</c:v>
                </c:pt>
                <c:pt idx="43">
                  <c:v>0.9913601316929016</c:v>
                </c:pt>
                <c:pt idx="44">
                  <c:v>0.99117152877272185</c:v>
                </c:pt>
                <c:pt idx="45">
                  <c:v>0.99085238244640128</c:v>
                </c:pt>
                <c:pt idx="46">
                  <c:v>0.99029754512400803</c:v>
                </c:pt>
                <c:pt idx="47">
                  <c:v>0.98976551391288348</c:v>
                </c:pt>
                <c:pt idx="48">
                  <c:v>0.98930315411860426</c:v>
                </c:pt>
                <c:pt idx="49">
                  <c:v>0.98860028592013327</c:v>
                </c:pt>
                <c:pt idx="50">
                  <c:v>0.98762535947123475</c:v>
                </c:pt>
                <c:pt idx="51">
                  <c:v>0.98750996444669259</c:v>
                </c:pt>
                <c:pt idx="52">
                  <c:v>0.9873622120335126</c:v>
                </c:pt>
                <c:pt idx="53">
                  <c:v>0.98706403396334041</c:v>
                </c:pt>
                <c:pt idx="54">
                  <c:v>0.98674123977306727</c:v>
                </c:pt>
                <c:pt idx="55">
                  <c:v>0.98629873438334792</c:v>
                </c:pt>
                <c:pt idx="56">
                  <c:v>0.9855669060435831</c:v>
                </c:pt>
                <c:pt idx="57">
                  <c:v>0.98482474673033715</c:v>
                </c:pt>
                <c:pt idx="58">
                  <c:v>0.98391949169828274</c:v>
                </c:pt>
                <c:pt idx="59">
                  <c:v>0.98275702048821412</c:v>
                </c:pt>
                <c:pt idx="60">
                  <c:v>0.9814982846546304</c:v>
                </c:pt>
                <c:pt idx="61">
                  <c:v>0.98124686050487553</c:v>
                </c:pt>
                <c:pt idx="62">
                  <c:v>0.98116340517462641</c:v>
                </c:pt>
                <c:pt idx="63">
                  <c:v>0.98061293971971608</c:v>
                </c:pt>
                <c:pt idx="64">
                  <c:v>0.98021824640942257</c:v>
                </c:pt>
                <c:pt idx="65">
                  <c:v>0.97917980257370496</c:v>
                </c:pt>
                <c:pt idx="66">
                  <c:v>0.97825675376252841</c:v>
                </c:pt>
                <c:pt idx="67">
                  <c:v>0.97691280828244453</c:v>
                </c:pt>
                <c:pt idx="68">
                  <c:v>0.97556101014866459</c:v>
                </c:pt>
                <c:pt idx="69">
                  <c:v>0.97357373183750162</c:v>
                </c:pt>
                <c:pt idx="70">
                  <c:v>0.97133149289779064</c:v>
                </c:pt>
                <c:pt idx="71">
                  <c:v>0.97099524894958922</c:v>
                </c:pt>
                <c:pt idx="72">
                  <c:v>0.97052723635850002</c:v>
                </c:pt>
                <c:pt idx="73">
                  <c:v>0.96986856022179235</c:v>
                </c:pt>
                <c:pt idx="74">
                  <c:v>0.96885292249734345</c:v>
                </c:pt>
                <c:pt idx="75">
                  <c:v>0.9673127442137015</c:v>
                </c:pt>
                <c:pt idx="76">
                  <c:v>0.96555107654173666</c:v>
                </c:pt>
                <c:pt idx="77">
                  <c:v>0.96317311478599854</c:v>
                </c:pt>
                <c:pt idx="78">
                  <c:v>0.96022274469906244</c:v>
                </c:pt>
                <c:pt idx="79">
                  <c:v>0.95584060193430909</c:v>
                </c:pt>
                <c:pt idx="80">
                  <c:v>0.95081548834024354</c:v>
                </c:pt>
                <c:pt idx="81">
                  <c:v>0.95023881952672073</c:v>
                </c:pt>
                <c:pt idx="82">
                  <c:v>0.94917545326171537</c:v>
                </c:pt>
                <c:pt idx="83">
                  <c:v>0.94780574996365397</c:v>
                </c:pt>
                <c:pt idx="84">
                  <c:v>0.94581345932034444</c:v>
                </c:pt>
                <c:pt idx="85">
                  <c:v>0.94296957344524379</c:v>
                </c:pt>
                <c:pt idx="86">
                  <c:v>0.93821548778888653</c:v>
                </c:pt>
                <c:pt idx="87">
                  <c:v>0.93170006861604238</c:v>
                </c:pt>
                <c:pt idx="88">
                  <c:v>0.92276035146138891</c:v>
                </c:pt>
                <c:pt idx="89">
                  <c:v>0.90898610071941788</c:v>
                </c:pt>
                <c:pt idx="90">
                  <c:v>0.88988095627611741</c:v>
                </c:pt>
                <c:pt idx="91">
                  <c:v>0.88746740696213489</c:v>
                </c:pt>
                <c:pt idx="92">
                  <c:v>0.88597428890809682</c:v>
                </c:pt>
                <c:pt idx="93">
                  <c:v>0.88363545118939524</c:v>
                </c:pt>
                <c:pt idx="94">
                  <c:v>0.88072387098401872</c:v>
                </c:pt>
                <c:pt idx="95">
                  <c:v>0.87657594336198363</c:v>
                </c:pt>
                <c:pt idx="96">
                  <c:v>0.87025589375771673</c:v>
                </c:pt>
                <c:pt idx="97">
                  <c:v>0.86011499905030286</c:v>
                </c:pt>
                <c:pt idx="98">
                  <c:v>0.83932846778826153</c:v>
                </c:pt>
                <c:pt idx="99">
                  <c:v>0.77716755727919185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0.99862015047315378</c:v>
                </c:pt>
                <c:pt idx="2">
                  <c:v>0.99559527296786066</c:v>
                </c:pt>
                <c:pt idx="3">
                  <c:v>0.99736825736390933</c:v>
                </c:pt>
                <c:pt idx="4">
                  <c:v>0.99318695166142679</c:v>
                </c:pt>
                <c:pt idx="5">
                  <c:v>0.99024216033197698</c:v>
                </c:pt>
                <c:pt idx="6">
                  <c:v>0.99259806725954425</c:v>
                </c:pt>
                <c:pt idx="7">
                  <c:v>0.99390879851385905</c:v>
                </c:pt>
                <c:pt idx="8">
                  <c:v>0.98981488873220336</c:v>
                </c:pt>
                <c:pt idx="9">
                  <c:v>0.99202400980325967</c:v>
                </c:pt>
                <c:pt idx="10">
                  <c:v>0.9870411687121331</c:v>
                </c:pt>
                <c:pt idx="11">
                  <c:v>0.98511022817904081</c:v>
                </c:pt>
                <c:pt idx="12">
                  <c:v>0.98732288002691804</c:v>
                </c:pt>
                <c:pt idx="13">
                  <c:v>0.98484838448011647</c:v>
                </c:pt>
                <c:pt idx="14">
                  <c:v>0.98719175994561215</c:v>
                </c:pt>
                <c:pt idx="15">
                  <c:v>0.98400085616085908</c:v>
                </c:pt>
                <c:pt idx="16">
                  <c:v>0.98104494608438053</c:v>
                </c:pt>
                <c:pt idx="17">
                  <c:v>0.9836402809593825</c:v>
                </c:pt>
                <c:pt idx="18">
                  <c:v>0.97758312331474628</c:v>
                </c:pt>
                <c:pt idx="19">
                  <c:v>0.9813330889369779</c:v>
                </c:pt>
                <c:pt idx="20">
                  <c:v>0.97981679026789015</c:v>
                </c:pt>
                <c:pt idx="21">
                  <c:v>0.97971048262020166</c:v>
                </c:pt>
                <c:pt idx="22">
                  <c:v>0.97429584148082315</c:v>
                </c:pt>
                <c:pt idx="23">
                  <c:v>0.97428257087355385</c:v>
                </c:pt>
                <c:pt idx="24">
                  <c:v>0.97286434688360179</c:v>
                </c:pt>
                <c:pt idx="25">
                  <c:v>0.97114372975307772</c:v>
                </c:pt>
                <c:pt idx="26">
                  <c:v>0.97051777251196836</c:v>
                </c:pt>
                <c:pt idx="27">
                  <c:v>0.96827966063011062</c:v>
                </c:pt>
                <c:pt idx="28">
                  <c:v>0.9687156206539973</c:v>
                </c:pt>
                <c:pt idx="29">
                  <c:v>0.96667399709430524</c:v>
                </c:pt>
                <c:pt idx="30">
                  <c:v>0.96330393537869385</c:v>
                </c:pt>
                <c:pt idx="31">
                  <c:v>0.96526963827858014</c:v>
                </c:pt>
                <c:pt idx="32">
                  <c:v>0.96525171688461353</c:v>
                </c:pt>
                <c:pt idx="33">
                  <c:v>0.96816090232042884</c:v>
                </c:pt>
                <c:pt idx="34">
                  <c:v>0.96408837208235354</c:v>
                </c:pt>
                <c:pt idx="35">
                  <c:v>0.96518652162262641</c:v>
                </c:pt>
                <c:pt idx="36">
                  <c:v>0.96327157794664775</c:v>
                </c:pt>
                <c:pt idx="37">
                  <c:v>0.95855417996520809</c:v>
                </c:pt>
                <c:pt idx="38">
                  <c:v>0.96089800427362115</c:v>
                </c:pt>
                <c:pt idx="39">
                  <c:v>0.96070919209016314</c:v>
                </c:pt>
                <c:pt idx="40">
                  <c:v>0.95998391622213797</c:v>
                </c:pt>
                <c:pt idx="41">
                  <c:v>0.9575415630012617</c:v>
                </c:pt>
                <c:pt idx="42">
                  <c:v>0.95896137069781684</c:v>
                </c:pt>
                <c:pt idx="43">
                  <c:v>0.95428663738287156</c:v>
                </c:pt>
                <c:pt idx="44">
                  <c:v>0.95330210993892406</c:v>
                </c:pt>
                <c:pt idx="45">
                  <c:v>0.95335314810794647</c:v>
                </c:pt>
                <c:pt idx="46">
                  <c:v>0.95205539655318039</c:v>
                </c:pt>
                <c:pt idx="47">
                  <c:v>0.94524880744968454</c:v>
                </c:pt>
                <c:pt idx="48">
                  <c:v>0.94388843344685103</c:v>
                </c:pt>
                <c:pt idx="49">
                  <c:v>0.94452970005256043</c:v>
                </c:pt>
                <c:pt idx="50">
                  <c:v>0.94786895688345107</c:v>
                </c:pt>
                <c:pt idx="51">
                  <c:v>0.94254886068003529</c:v>
                </c:pt>
                <c:pt idx="52">
                  <c:v>0.94294114392458372</c:v>
                </c:pt>
                <c:pt idx="53">
                  <c:v>0.94153054417758519</c:v>
                </c:pt>
                <c:pt idx="54">
                  <c:v>0.94357663794794322</c:v>
                </c:pt>
                <c:pt idx="55">
                  <c:v>0.93972354639390232</c:v>
                </c:pt>
                <c:pt idx="56">
                  <c:v>0.93845307701889213</c:v>
                </c:pt>
                <c:pt idx="57">
                  <c:v>0.93028116978829023</c:v>
                </c:pt>
                <c:pt idx="58">
                  <c:v>0.93416672467653594</c:v>
                </c:pt>
                <c:pt idx="59">
                  <c:v>0.93895629259946234</c:v>
                </c:pt>
                <c:pt idx="60">
                  <c:v>0.93827446528819924</c:v>
                </c:pt>
                <c:pt idx="61">
                  <c:v>0.93382218837627962</c:v>
                </c:pt>
                <c:pt idx="62">
                  <c:v>0.93832126452446796</c:v>
                </c:pt>
                <c:pt idx="63">
                  <c:v>0.93364904715038577</c:v>
                </c:pt>
                <c:pt idx="64">
                  <c:v>0.93339227935778557</c:v>
                </c:pt>
                <c:pt idx="65">
                  <c:v>0.93221194497865911</c:v>
                </c:pt>
                <c:pt idx="66">
                  <c:v>0.93049444389807578</c:v>
                </c:pt>
                <c:pt idx="67">
                  <c:v>0.91131895189336976</c:v>
                </c:pt>
                <c:pt idx="68">
                  <c:v>0.91625139940079792</c:v>
                </c:pt>
                <c:pt idx="69">
                  <c:v>0.92172105845040675</c:v>
                </c:pt>
                <c:pt idx="70">
                  <c:v>0.92689965076905145</c:v>
                </c:pt>
                <c:pt idx="71">
                  <c:v>0.9246085638967223</c:v>
                </c:pt>
                <c:pt idx="72">
                  <c:v>0.9231052186882498</c:v>
                </c:pt>
                <c:pt idx="73">
                  <c:v>0.92011186463249228</c:v>
                </c:pt>
                <c:pt idx="74">
                  <c:v>0.92080369306615295</c:v>
                </c:pt>
                <c:pt idx="75">
                  <c:v>0.92270610044301216</c:v>
                </c:pt>
                <c:pt idx="76">
                  <c:v>0.91874123348442982</c:v>
                </c:pt>
                <c:pt idx="77">
                  <c:v>0.90364228787407597</c:v>
                </c:pt>
                <c:pt idx="78">
                  <c:v>0.88957170407822217</c:v>
                </c:pt>
                <c:pt idx="79">
                  <c:v>0.90853332622792882</c:v>
                </c:pt>
                <c:pt idx="80">
                  <c:v>0.91969751235847952</c:v>
                </c:pt>
                <c:pt idx="81">
                  <c:v>0.91490729606126997</c:v>
                </c:pt>
                <c:pt idx="82">
                  <c:v>0.91113486395624266</c:v>
                </c:pt>
                <c:pt idx="83">
                  <c:v>0.91355523296638275</c:v>
                </c:pt>
                <c:pt idx="84">
                  <c:v>0.91031977522491281</c:v>
                </c:pt>
                <c:pt idx="85">
                  <c:v>0.91224554801090252</c:v>
                </c:pt>
                <c:pt idx="86">
                  <c:v>0.91193498404550122</c:v>
                </c:pt>
                <c:pt idx="87">
                  <c:v>0.89502259991967703</c:v>
                </c:pt>
                <c:pt idx="88">
                  <c:v>0.86241283443037098</c:v>
                </c:pt>
                <c:pt idx="89">
                  <c:v>0.85889707232189871</c:v>
                </c:pt>
                <c:pt idx="90">
                  <c:v>0.9005584764590896</c:v>
                </c:pt>
                <c:pt idx="91">
                  <c:v>0.88670626074155245</c:v>
                </c:pt>
                <c:pt idx="92">
                  <c:v>0.87774275950515401</c:v>
                </c:pt>
                <c:pt idx="93">
                  <c:v>0.86838184129791041</c:v>
                </c:pt>
                <c:pt idx="94">
                  <c:v>0.86124996892105876</c:v>
                </c:pt>
                <c:pt idx="95">
                  <c:v>0.8521586252006651</c:v>
                </c:pt>
                <c:pt idx="96">
                  <c:v>0.84125361505903029</c:v>
                </c:pt>
                <c:pt idx="97">
                  <c:v>0.82421265344456995</c:v>
                </c:pt>
                <c:pt idx="98">
                  <c:v>0.81699602653449177</c:v>
                </c:pt>
                <c:pt idx="99">
                  <c:v>0.7923928117924689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0.99740026178965036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0.77134024970301129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0.99950040650072547</c:v>
                </c:pt>
                <c:pt idx="1">
                  <c:v>1</c:v>
                </c:pt>
                <c:pt idx="2">
                  <c:v>0.99498233513156153</c:v>
                </c:pt>
                <c:pt idx="3">
                  <c:v>0.99861285706616842</c:v>
                </c:pt>
                <c:pt idx="4">
                  <c:v>0.99223138774146324</c:v>
                </c:pt>
                <c:pt idx="5">
                  <c:v>0.99014206643248404</c:v>
                </c:pt>
                <c:pt idx="6">
                  <c:v>0.99137875154110711</c:v>
                </c:pt>
                <c:pt idx="7">
                  <c:v>0.99493412976602968</c:v>
                </c:pt>
                <c:pt idx="8">
                  <c:v>0.98903169447619688</c:v>
                </c:pt>
                <c:pt idx="9">
                  <c:v>0.99287637524241934</c:v>
                </c:pt>
                <c:pt idx="10">
                  <c:v>0.99034231874570322</c:v>
                </c:pt>
                <c:pt idx="11">
                  <c:v>0.9863145825560099</c:v>
                </c:pt>
                <c:pt idx="12">
                  <c:v>0.9869752034403162</c:v>
                </c:pt>
                <c:pt idx="13">
                  <c:v>0.9878122072815072</c:v>
                </c:pt>
                <c:pt idx="14">
                  <c:v>0.99056284528354865</c:v>
                </c:pt>
                <c:pt idx="15">
                  <c:v>0.9866856856252112</c:v>
                </c:pt>
                <c:pt idx="16">
                  <c:v>0.98415832974257145</c:v>
                </c:pt>
                <c:pt idx="17">
                  <c:v>0.98453154428015688</c:v>
                </c:pt>
                <c:pt idx="18">
                  <c:v>0.97977941072311947</c:v>
                </c:pt>
                <c:pt idx="19">
                  <c:v>0.98223683440216858</c:v>
                </c:pt>
                <c:pt idx="20">
                  <c:v>0.97790679283049009</c:v>
                </c:pt>
                <c:pt idx="21">
                  <c:v>0.97935772001401633</c:v>
                </c:pt>
                <c:pt idx="22">
                  <c:v>0.97040189411647482</c:v>
                </c:pt>
                <c:pt idx="23">
                  <c:v>0.9718822577542503</c:v>
                </c:pt>
                <c:pt idx="24">
                  <c:v>0.97359696209104962</c:v>
                </c:pt>
                <c:pt idx="25">
                  <c:v>0.96992881667303876</c:v>
                </c:pt>
                <c:pt idx="26">
                  <c:v>0.97263300481159443</c:v>
                </c:pt>
                <c:pt idx="27">
                  <c:v>0.96815552070929856</c:v>
                </c:pt>
                <c:pt idx="28">
                  <c:v>0.96882039303023082</c:v>
                </c:pt>
                <c:pt idx="29">
                  <c:v>0.96703809903196147</c:v>
                </c:pt>
                <c:pt idx="30">
                  <c:v>0.96595336016169142</c:v>
                </c:pt>
                <c:pt idx="31">
                  <c:v>0.96949290658663012</c:v>
                </c:pt>
                <c:pt idx="32">
                  <c:v>0.96805666865960138</c:v>
                </c:pt>
                <c:pt idx="33">
                  <c:v>0.97243526038972972</c:v>
                </c:pt>
                <c:pt idx="34">
                  <c:v>0.9666644544919285</c:v>
                </c:pt>
                <c:pt idx="35">
                  <c:v>0.96963256678447107</c:v>
                </c:pt>
                <c:pt idx="36">
                  <c:v>0.96808031422879381</c:v>
                </c:pt>
                <c:pt idx="37">
                  <c:v>0.96124670434353909</c:v>
                </c:pt>
                <c:pt idx="38">
                  <c:v>0.9626209251672263</c:v>
                </c:pt>
                <c:pt idx="39">
                  <c:v>0.96317601467146308</c:v>
                </c:pt>
                <c:pt idx="40">
                  <c:v>0.96194913625165812</c:v>
                </c:pt>
                <c:pt idx="41">
                  <c:v>0.95924541365035243</c:v>
                </c:pt>
                <c:pt idx="42">
                  <c:v>0.95829726505581414</c:v>
                </c:pt>
                <c:pt idx="43">
                  <c:v>0.95420151863228786</c:v>
                </c:pt>
                <c:pt idx="44">
                  <c:v>0.95461770546747193</c:v>
                </c:pt>
                <c:pt idx="45">
                  <c:v>0.95374111099877901</c:v>
                </c:pt>
                <c:pt idx="46">
                  <c:v>0.95413454532849018</c:v>
                </c:pt>
                <c:pt idx="47">
                  <c:v>0.95044383688150691</c:v>
                </c:pt>
                <c:pt idx="48">
                  <c:v>0.9463121937420057</c:v>
                </c:pt>
                <c:pt idx="49">
                  <c:v>0.94755846816900335</c:v>
                </c:pt>
                <c:pt idx="50">
                  <c:v>0.9509976559158051</c:v>
                </c:pt>
                <c:pt idx="51">
                  <c:v>0.94800558661004164</c:v>
                </c:pt>
                <c:pt idx="52">
                  <c:v>0.94725671969889358</c:v>
                </c:pt>
                <c:pt idx="53">
                  <c:v>0.94413331167703463</c:v>
                </c:pt>
                <c:pt idx="54">
                  <c:v>0.94504033556249734</c:v>
                </c:pt>
                <c:pt idx="55">
                  <c:v>0.94313160019311837</c:v>
                </c:pt>
                <c:pt idx="56">
                  <c:v>0.94289157157982961</c:v>
                </c:pt>
                <c:pt idx="57">
                  <c:v>0.93709904406218836</c:v>
                </c:pt>
                <c:pt idx="58">
                  <c:v>0.94183209867864159</c:v>
                </c:pt>
                <c:pt idx="59">
                  <c:v>0.93837798708552322</c:v>
                </c:pt>
                <c:pt idx="60">
                  <c:v>0.93929552134297101</c:v>
                </c:pt>
                <c:pt idx="61">
                  <c:v>0.93226206211072793</c:v>
                </c:pt>
                <c:pt idx="62">
                  <c:v>0.9357976881706831</c:v>
                </c:pt>
                <c:pt idx="63">
                  <c:v>0.92923036134146619</c:v>
                </c:pt>
                <c:pt idx="64">
                  <c:v>0.92829818190406099</c:v>
                </c:pt>
                <c:pt idx="65">
                  <c:v>0.92835003139224415</c:v>
                </c:pt>
                <c:pt idx="66">
                  <c:v>0.92826434663315549</c:v>
                </c:pt>
                <c:pt idx="67">
                  <c:v>0.91778669379746347</c:v>
                </c:pt>
                <c:pt idx="68">
                  <c:v>0.91950435545608455</c:v>
                </c:pt>
                <c:pt idx="69">
                  <c:v>0.92308907289154229</c:v>
                </c:pt>
                <c:pt idx="70">
                  <c:v>0.93059612580786333</c:v>
                </c:pt>
                <c:pt idx="71">
                  <c:v>0.93098523156089497</c:v>
                </c:pt>
                <c:pt idx="72">
                  <c:v>0.92575553860270265</c:v>
                </c:pt>
                <c:pt idx="73">
                  <c:v>0.92531712492720308</c:v>
                </c:pt>
                <c:pt idx="74">
                  <c:v>0.92299841878254363</c:v>
                </c:pt>
                <c:pt idx="75">
                  <c:v>0.92496734595167762</c:v>
                </c:pt>
                <c:pt idx="76">
                  <c:v>0.92479304581851041</c:v>
                </c:pt>
                <c:pt idx="77">
                  <c:v>0.91579160088363698</c:v>
                </c:pt>
                <c:pt idx="78">
                  <c:v>0.9000700250577367</c:v>
                </c:pt>
                <c:pt idx="79">
                  <c:v>0.91335756203051832</c:v>
                </c:pt>
                <c:pt idx="80">
                  <c:v>0.91618749717762737</c:v>
                </c:pt>
                <c:pt idx="81">
                  <c:v>0.91067642353339329</c:v>
                </c:pt>
                <c:pt idx="82">
                  <c:v>0.90325524005957636</c:v>
                </c:pt>
                <c:pt idx="83">
                  <c:v>0.90179078639829857</c:v>
                </c:pt>
                <c:pt idx="84">
                  <c:v>0.89820498876527977</c:v>
                </c:pt>
                <c:pt idx="85">
                  <c:v>0.89947924834484294</c:v>
                </c:pt>
                <c:pt idx="86">
                  <c:v>0.89955839505463897</c:v>
                </c:pt>
                <c:pt idx="87">
                  <c:v>0.89717018656351422</c:v>
                </c:pt>
                <c:pt idx="88">
                  <c:v>0.86992922361009595</c:v>
                </c:pt>
                <c:pt idx="89">
                  <c:v>0.86147179973517585</c:v>
                </c:pt>
                <c:pt idx="90">
                  <c:v>0.89859255304071228</c:v>
                </c:pt>
                <c:pt idx="91">
                  <c:v>0.88740665884151115</c:v>
                </c:pt>
                <c:pt idx="92">
                  <c:v>0.87359479084424874</c:v>
                </c:pt>
                <c:pt idx="93">
                  <c:v>0.86714507338836067</c:v>
                </c:pt>
                <c:pt idx="94">
                  <c:v>0.85994405570671439</c:v>
                </c:pt>
                <c:pt idx="95">
                  <c:v>0.85764943701875063</c:v>
                </c:pt>
                <c:pt idx="96">
                  <c:v>0.84068111419465108</c:v>
                </c:pt>
                <c:pt idx="97">
                  <c:v>0.83845122830261243</c:v>
                </c:pt>
                <c:pt idx="98">
                  <c:v>0.81311566842742211</c:v>
                </c:pt>
                <c:pt idx="99">
                  <c:v>0.8417510340986426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0.99356107994095577</c:v>
                </c:pt>
                <c:pt idx="2">
                  <c:v>0.97903285276050833</c:v>
                </c:pt>
                <c:pt idx="3">
                  <c:v>0.96801493771750335</c:v>
                </c:pt>
                <c:pt idx="4">
                  <c:v>0.96284673866191794</c:v>
                </c:pt>
                <c:pt idx="5">
                  <c:v>0.94377379248100268</c:v>
                </c:pt>
                <c:pt idx="6">
                  <c:v>0.9406324939571199</c:v>
                </c:pt>
                <c:pt idx="7">
                  <c:v>0.93169853880597742</c:v>
                </c:pt>
                <c:pt idx="8">
                  <c:v>0.91969955137768156</c:v>
                </c:pt>
                <c:pt idx="9">
                  <c:v>0.91078956029632885</c:v>
                </c:pt>
                <c:pt idx="10">
                  <c:v>0.89895159716024819</c:v>
                </c:pt>
                <c:pt idx="11">
                  <c:v>0.89049507616195811</c:v>
                </c:pt>
                <c:pt idx="12">
                  <c:v>0.87855273740694295</c:v>
                </c:pt>
                <c:pt idx="13">
                  <c:v>0.87458398286159456</c:v>
                </c:pt>
                <c:pt idx="14">
                  <c:v>0.86311191722681968</c:v>
                </c:pt>
                <c:pt idx="15">
                  <c:v>0.84994167280204125</c:v>
                </c:pt>
                <c:pt idx="16">
                  <c:v>0.840762632557567</c:v>
                </c:pt>
                <c:pt idx="17">
                  <c:v>0.82743442256278599</c:v>
                </c:pt>
                <c:pt idx="18">
                  <c:v>0.82096650893210765</c:v>
                </c:pt>
                <c:pt idx="19">
                  <c:v>0.80798484533556914</c:v>
                </c:pt>
                <c:pt idx="20">
                  <c:v>0.80412948421286123</c:v>
                </c:pt>
                <c:pt idx="21">
                  <c:v>0.79554293006091825</c:v>
                </c:pt>
                <c:pt idx="22">
                  <c:v>0.78375009461034095</c:v>
                </c:pt>
                <c:pt idx="23">
                  <c:v>0.76795855111777656</c:v>
                </c:pt>
                <c:pt idx="24">
                  <c:v>0.75870311648341016</c:v>
                </c:pt>
                <c:pt idx="25">
                  <c:v>0.74937713037186526</c:v>
                </c:pt>
                <c:pt idx="26">
                  <c:v>0.73851454427754271</c:v>
                </c:pt>
                <c:pt idx="27">
                  <c:v>0.72865292094987077</c:v>
                </c:pt>
                <c:pt idx="28">
                  <c:v>0.71973239516882681</c:v>
                </c:pt>
                <c:pt idx="29">
                  <c:v>0.71045923743521755</c:v>
                </c:pt>
                <c:pt idx="30">
                  <c:v>0.69672691484426308</c:v>
                </c:pt>
                <c:pt idx="31">
                  <c:v>0.69106887200213396</c:v>
                </c:pt>
                <c:pt idx="32">
                  <c:v>0.68018928345273211</c:v>
                </c:pt>
                <c:pt idx="33">
                  <c:v>0.67217014294112643</c:v>
                </c:pt>
                <c:pt idx="34">
                  <c:v>0.66187851334986514</c:v>
                </c:pt>
                <c:pt idx="35">
                  <c:v>0.64954736350507036</c:v>
                </c:pt>
                <c:pt idx="36">
                  <c:v>0.64262229636031787</c:v>
                </c:pt>
                <c:pt idx="37">
                  <c:v>0.6293257056024727</c:v>
                </c:pt>
                <c:pt idx="38">
                  <c:v>0.62426682235705844</c:v>
                </c:pt>
                <c:pt idx="39">
                  <c:v>0.61003886303032862</c:v>
                </c:pt>
                <c:pt idx="40">
                  <c:v>0.60133158387692232</c:v>
                </c:pt>
                <c:pt idx="41">
                  <c:v>0.58810717442355775</c:v>
                </c:pt>
                <c:pt idx="42">
                  <c:v>0.5807313149540978</c:v>
                </c:pt>
                <c:pt idx="43">
                  <c:v>0.56708566709142905</c:v>
                </c:pt>
                <c:pt idx="44">
                  <c:v>0.55898788835909163</c:v>
                </c:pt>
                <c:pt idx="45">
                  <c:v>0.54985431655474526</c:v>
                </c:pt>
                <c:pt idx="46">
                  <c:v>0.53779278933994124</c:v>
                </c:pt>
                <c:pt idx="47">
                  <c:v>0.52868863982873404</c:v>
                </c:pt>
                <c:pt idx="48">
                  <c:v>0.52144128936114664</c:v>
                </c:pt>
                <c:pt idx="49">
                  <c:v>0.50897408857375659</c:v>
                </c:pt>
                <c:pt idx="50">
                  <c:v>0.50094408857609685</c:v>
                </c:pt>
                <c:pt idx="51">
                  <c:v>0.49184627728551555</c:v>
                </c:pt>
                <c:pt idx="52">
                  <c:v>0.47899718293454691</c:v>
                </c:pt>
                <c:pt idx="53">
                  <c:v>0.46907832153763113</c:v>
                </c:pt>
                <c:pt idx="54">
                  <c:v>0.45733470229711082</c:v>
                </c:pt>
                <c:pt idx="55">
                  <c:v>0.44982985833597694</c:v>
                </c:pt>
                <c:pt idx="56">
                  <c:v>0.43724754987490078</c:v>
                </c:pt>
                <c:pt idx="57">
                  <c:v>0.43009622614502152</c:v>
                </c:pt>
                <c:pt idx="58">
                  <c:v>0.41836997183371877</c:v>
                </c:pt>
                <c:pt idx="59">
                  <c:v>0.40756500064619416</c:v>
                </c:pt>
                <c:pt idx="60">
                  <c:v>0.39948848172688339</c:v>
                </c:pt>
                <c:pt idx="61">
                  <c:v>0.38936995616199827</c:v>
                </c:pt>
                <c:pt idx="62">
                  <c:v>0.38172412994114435</c:v>
                </c:pt>
                <c:pt idx="63">
                  <c:v>0.37029413276773115</c:v>
                </c:pt>
                <c:pt idx="64">
                  <c:v>0.36055611468240528</c:v>
                </c:pt>
                <c:pt idx="65">
                  <c:v>0.34861512035980419</c:v>
                </c:pt>
                <c:pt idx="66">
                  <c:v>0.3396683170766272</c:v>
                </c:pt>
                <c:pt idx="67">
                  <c:v>0.32996357907068602</c:v>
                </c:pt>
                <c:pt idx="68">
                  <c:v>0.3209951415247172</c:v>
                </c:pt>
                <c:pt idx="69">
                  <c:v>0.31017359998013749</c:v>
                </c:pt>
                <c:pt idx="70">
                  <c:v>0.29925266165928954</c:v>
                </c:pt>
                <c:pt idx="71">
                  <c:v>0.29091689968296586</c:v>
                </c:pt>
                <c:pt idx="72">
                  <c:v>0.28061462291496037</c:v>
                </c:pt>
                <c:pt idx="73">
                  <c:v>0.26963459984747801</c:v>
                </c:pt>
                <c:pt idx="74">
                  <c:v>0.25983363892048866</c:v>
                </c:pt>
                <c:pt idx="75">
                  <c:v>0.24800566915746849</c:v>
                </c:pt>
                <c:pt idx="76">
                  <c:v>0.23981806858871793</c:v>
                </c:pt>
                <c:pt idx="77">
                  <c:v>0.23004229780216667</c:v>
                </c:pt>
                <c:pt idx="78">
                  <c:v>0.22121124024238095</c:v>
                </c:pt>
                <c:pt idx="79">
                  <c:v>0.20991674536219926</c:v>
                </c:pt>
                <c:pt idx="80">
                  <c:v>0.20097171768082941</c:v>
                </c:pt>
                <c:pt idx="81">
                  <c:v>0.1903154291855815</c:v>
                </c:pt>
                <c:pt idx="82">
                  <c:v>0.18004712653288085</c:v>
                </c:pt>
                <c:pt idx="83">
                  <c:v>0.16977514759305568</c:v>
                </c:pt>
                <c:pt idx="84">
                  <c:v>0.16093714285264293</c:v>
                </c:pt>
                <c:pt idx="85">
                  <c:v>0.14992317367508665</c:v>
                </c:pt>
                <c:pt idx="86">
                  <c:v>0.13967511362522947</c:v>
                </c:pt>
                <c:pt idx="87">
                  <c:v>0.13056980972346849</c:v>
                </c:pt>
                <c:pt idx="88">
                  <c:v>0.12057301273421743</c:v>
                </c:pt>
                <c:pt idx="89">
                  <c:v>0.10948442044021628</c:v>
                </c:pt>
                <c:pt idx="90">
                  <c:v>9.9650905903241674E-2</c:v>
                </c:pt>
                <c:pt idx="91">
                  <c:v>9.0078987350301898E-2</c:v>
                </c:pt>
                <c:pt idx="92">
                  <c:v>8.0114469426682614E-2</c:v>
                </c:pt>
                <c:pt idx="93">
                  <c:v>6.9952349343729708E-2</c:v>
                </c:pt>
                <c:pt idx="94">
                  <c:v>5.9775695512929286E-2</c:v>
                </c:pt>
                <c:pt idx="95">
                  <c:v>5.0268885523479981E-2</c:v>
                </c:pt>
                <c:pt idx="96">
                  <c:v>3.9843707717772549E-2</c:v>
                </c:pt>
                <c:pt idx="97">
                  <c:v>3.0036770896742795E-2</c:v>
                </c:pt>
                <c:pt idx="98">
                  <c:v>1.9987881727714412E-2</c:v>
                </c:pt>
                <c:pt idx="99">
                  <c:v>1.0077491186559992E-2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0.94630685175161988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0.91469121922869778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0.88841081257787036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0.84873947956165441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0.80987094844278606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0.75995045723120536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0.70726525471498747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0.66769722042379498</c:v>
                </c:pt>
                <c:pt idx="89">
                  <c:v>0.54167964703090365</c:v>
                </c:pt>
                <c:pt idx="90">
                  <c:v>0.52207477194056051</c:v>
                </c:pt>
                <c:pt idx="91">
                  <c:v>0.44339780550065405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0.99508928704490529</c:v>
                </c:pt>
                <c:pt idx="2">
                  <c:v>0.96195412480978282</c:v>
                </c:pt>
                <c:pt idx="3">
                  <c:v>0.97379801952071976</c:v>
                </c:pt>
                <c:pt idx="4">
                  <c:v>0.96614678672026544</c:v>
                </c:pt>
                <c:pt idx="5">
                  <c:v>0.92950240233755432</c:v>
                </c:pt>
                <c:pt idx="6">
                  <c:v>0.96182132562164091</c:v>
                </c:pt>
                <c:pt idx="7">
                  <c:v>0.97572694429379514</c:v>
                </c:pt>
                <c:pt idx="8">
                  <c:v>0.94961074190457939</c:v>
                </c:pt>
                <c:pt idx="9">
                  <c:v>0.94829698530351803</c:v>
                </c:pt>
                <c:pt idx="10">
                  <c:v>0.94487618608372936</c:v>
                </c:pt>
                <c:pt idx="11">
                  <c:v>0.91453802547287899</c:v>
                </c:pt>
                <c:pt idx="12">
                  <c:v>0.9084895878914877</c:v>
                </c:pt>
                <c:pt idx="13">
                  <c:v>0.91348168711931887</c:v>
                </c:pt>
                <c:pt idx="14">
                  <c:v>0.88463606987543042</c:v>
                </c:pt>
                <c:pt idx="15">
                  <c:v>0.8544105366465945</c:v>
                </c:pt>
                <c:pt idx="16">
                  <c:v>0.86613469087595718</c:v>
                </c:pt>
                <c:pt idx="17">
                  <c:v>0.8592017252263815</c:v>
                </c:pt>
                <c:pt idx="18">
                  <c:v>0.85641767374068056</c:v>
                </c:pt>
                <c:pt idx="19">
                  <c:v>0.83489465011528596</c:v>
                </c:pt>
                <c:pt idx="20">
                  <c:v>0.83982590532347334</c:v>
                </c:pt>
                <c:pt idx="21">
                  <c:v>0.84362982853836699</c:v>
                </c:pt>
                <c:pt idx="22">
                  <c:v>0.81432357356389784</c:v>
                </c:pt>
                <c:pt idx="23">
                  <c:v>0.81469935069018096</c:v>
                </c:pt>
                <c:pt idx="24">
                  <c:v>0.81330591316671164</c:v>
                </c:pt>
                <c:pt idx="25">
                  <c:v>0.78804141119716697</c:v>
                </c:pt>
                <c:pt idx="26">
                  <c:v>0.78537018425731109</c:v>
                </c:pt>
                <c:pt idx="27">
                  <c:v>0.76171200540830963</c:v>
                </c:pt>
                <c:pt idx="28">
                  <c:v>0.76074977926282794</c:v>
                </c:pt>
                <c:pt idx="29">
                  <c:v>0.76413250727178061</c:v>
                </c:pt>
                <c:pt idx="30">
                  <c:v>0.75444695742668433</c:v>
                </c:pt>
                <c:pt idx="31">
                  <c:v>0.70557617721536969</c:v>
                </c:pt>
                <c:pt idx="32">
                  <c:v>0.72885471773304511</c:v>
                </c:pt>
                <c:pt idx="33">
                  <c:v>0.71379136926048448</c:v>
                </c:pt>
                <c:pt idx="34">
                  <c:v>0.68779526016642778</c:v>
                </c:pt>
                <c:pt idx="35">
                  <c:v>0.70507388076099775</c:v>
                </c:pt>
                <c:pt idx="36">
                  <c:v>0.67357261363095966</c:v>
                </c:pt>
                <c:pt idx="37">
                  <c:v>0.67092717647697675</c:v>
                </c:pt>
                <c:pt idx="38">
                  <c:v>0.66598347373610745</c:v>
                </c:pt>
                <c:pt idx="39">
                  <c:v>0.65025443396727312</c:v>
                </c:pt>
                <c:pt idx="40">
                  <c:v>0.65865087662352595</c:v>
                </c:pt>
                <c:pt idx="41">
                  <c:v>0.65085795529337864</c:v>
                </c:pt>
                <c:pt idx="42">
                  <c:v>0.62866769764222674</c:v>
                </c:pt>
                <c:pt idx="43">
                  <c:v>0.6160264587694394</c:v>
                </c:pt>
                <c:pt idx="44">
                  <c:v>0.62373849327251951</c:v>
                </c:pt>
                <c:pt idx="45">
                  <c:v>0.59902563855154933</c:v>
                </c:pt>
                <c:pt idx="46">
                  <c:v>0.57654683842823984</c:v>
                </c:pt>
                <c:pt idx="47">
                  <c:v>0.57068773208449664</c:v>
                </c:pt>
                <c:pt idx="48">
                  <c:v>0.55377059992463518</c:v>
                </c:pt>
                <c:pt idx="49">
                  <c:v>0.55984717886307445</c:v>
                </c:pt>
                <c:pt idx="50">
                  <c:v>0.52922790920783802</c:v>
                </c:pt>
                <c:pt idx="51">
                  <c:v>0.54028479857844769</c:v>
                </c:pt>
                <c:pt idx="52">
                  <c:v>0.51281069008680669</c:v>
                </c:pt>
                <c:pt idx="53">
                  <c:v>0.51768146645473501</c:v>
                </c:pt>
                <c:pt idx="54">
                  <c:v>0.49989188173432303</c:v>
                </c:pt>
                <c:pt idx="55">
                  <c:v>0.49459820251656245</c:v>
                </c:pt>
                <c:pt idx="56">
                  <c:v>0.49436299719344878</c:v>
                </c:pt>
                <c:pt idx="57">
                  <c:v>0.47324068692501869</c:v>
                </c:pt>
                <c:pt idx="58">
                  <c:v>0.45479677931932966</c:v>
                </c:pt>
                <c:pt idx="59">
                  <c:v>0.44401117986621436</c:v>
                </c:pt>
                <c:pt idx="60">
                  <c:v>0.45174756646279007</c:v>
                </c:pt>
                <c:pt idx="61">
                  <c:v>0.44358253052844965</c:v>
                </c:pt>
                <c:pt idx="62">
                  <c:v>0.44209651107877684</c:v>
                </c:pt>
                <c:pt idx="63">
                  <c:v>0.42309300501088276</c:v>
                </c:pt>
                <c:pt idx="64">
                  <c:v>0.40943706862508705</c:v>
                </c:pt>
                <c:pt idx="65">
                  <c:v>0.40057348018471056</c:v>
                </c:pt>
                <c:pt idx="66">
                  <c:v>0.38392710377956385</c:v>
                </c:pt>
                <c:pt idx="67">
                  <c:v>0.38708610694673762</c:v>
                </c:pt>
                <c:pt idx="68">
                  <c:v>0.36466903772514414</c:v>
                </c:pt>
                <c:pt idx="69">
                  <c:v>0.35351752358086597</c:v>
                </c:pt>
                <c:pt idx="70">
                  <c:v>0.34932086172450533</c:v>
                </c:pt>
                <c:pt idx="71">
                  <c:v>0.33851935854867399</c:v>
                </c:pt>
                <c:pt idx="72">
                  <c:v>0.32504719509331315</c:v>
                </c:pt>
                <c:pt idx="73">
                  <c:v>0.31842114077565298</c:v>
                </c:pt>
                <c:pt idx="74">
                  <c:v>0.31237696831567235</c:v>
                </c:pt>
                <c:pt idx="75">
                  <c:v>0.29654059501463831</c:v>
                </c:pt>
                <c:pt idx="76">
                  <c:v>0.2867636600164209</c:v>
                </c:pt>
                <c:pt idx="77">
                  <c:v>0.28166044410583185</c:v>
                </c:pt>
                <c:pt idx="78">
                  <c:v>0.26515910724858843</c:v>
                </c:pt>
                <c:pt idx="79">
                  <c:v>0.25705305176896998</c:v>
                </c:pt>
                <c:pt idx="80">
                  <c:v>0.24965605715587019</c:v>
                </c:pt>
                <c:pt idx="81">
                  <c:v>0.23303277456634949</c:v>
                </c:pt>
                <c:pt idx="82">
                  <c:v>0.22401208317290552</c:v>
                </c:pt>
                <c:pt idx="83">
                  <c:v>0.21553502952387241</c:v>
                </c:pt>
                <c:pt idx="84">
                  <c:v>0.20503552120435675</c:v>
                </c:pt>
                <c:pt idx="85">
                  <c:v>0.18796800948357778</c:v>
                </c:pt>
                <c:pt idx="86">
                  <c:v>0.18331129504995541</c:v>
                </c:pt>
                <c:pt idx="87">
                  <c:v>0.17011302566642711</c:v>
                </c:pt>
                <c:pt idx="88">
                  <c:v>0.15804367207427258</c:v>
                </c:pt>
                <c:pt idx="89">
                  <c:v>0.14654782877388833</c:v>
                </c:pt>
                <c:pt idx="90">
                  <c:v>0.13447163120542854</c:v>
                </c:pt>
                <c:pt idx="91">
                  <c:v>0.12203499035481301</c:v>
                </c:pt>
                <c:pt idx="92">
                  <c:v>0.11238765713289871</c:v>
                </c:pt>
                <c:pt idx="93">
                  <c:v>9.9445936055833489E-2</c:v>
                </c:pt>
                <c:pt idx="94">
                  <c:v>8.6163891229306636E-2</c:v>
                </c:pt>
                <c:pt idx="95">
                  <c:v>7.3644390728689293E-2</c:v>
                </c:pt>
                <c:pt idx="96">
                  <c:v>6.0347776365629921E-2</c:v>
                </c:pt>
                <c:pt idx="97">
                  <c:v>4.7212232814116822E-2</c:v>
                </c:pt>
                <c:pt idx="98">
                  <c:v>3.3538064834226361E-2</c:v>
                </c:pt>
                <c:pt idx="99">
                  <c:v>1.772090078745019E-2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0.99996728422885461</c:v>
                </c:pt>
                <c:pt idx="1">
                  <c:v>0.99994427964041865</c:v>
                </c:pt>
                <c:pt idx="2">
                  <c:v>1</c:v>
                </c:pt>
                <c:pt idx="3">
                  <c:v>0.99981327662525032</c:v>
                </c:pt>
                <c:pt idx="4">
                  <c:v>0.99976183814161868</c:v>
                </c:pt>
                <c:pt idx="5">
                  <c:v>0.99967348596924388</c:v>
                </c:pt>
                <c:pt idx="6">
                  <c:v>0.99948250870466193</c:v>
                </c:pt>
                <c:pt idx="7">
                  <c:v>0.99929382630170005</c:v>
                </c:pt>
                <c:pt idx="8">
                  <c:v>0.99910475209309568</c:v>
                </c:pt>
                <c:pt idx="9">
                  <c:v>0.99894369198792721</c:v>
                </c:pt>
                <c:pt idx="10">
                  <c:v>0.99861342781745055</c:v>
                </c:pt>
                <c:pt idx="11">
                  <c:v>0.99856509579284125</c:v>
                </c:pt>
                <c:pt idx="12">
                  <c:v>0.99846815188244964</c:v>
                </c:pt>
                <c:pt idx="13">
                  <c:v>0.99837652533434862</c:v>
                </c:pt>
                <c:pt idx="14">
                  <c:v>0.99834434129943228</c:v>
                </c:pt>
                <c:pt idx="15">
                  <c:v>0.99812423048672172</c:v>
                </c:pt>
                <c:pt idx="16">
                  <c:v>0.997993899138369</c:v>
                </c:pt>
                <c:pt idx="17">
                  <c:v>0.99779550555269747</c:v>
                </c:pt>
                <c:pt idx="18">
                  <c:v>0.99743490443104754</c:v>
                </c:pt>
                <c:pt idx="19">
                  <c:v>0.99729044009344903</c:v>
                </c:pt>
                <c:pt idx="20">
                  <c:v>0.99687383875104441</c:v>
                </c:pt>
                <c:pt idx="21">
                  <c:v>0.99686505111020651</c:v>
                </c:pt>
                <c:pt idx="22">
                  <c:v>0.99665288835481425</c:v>
                </c:pt>
                <c:pt idx="23">
                  <c:v>0.99658684111794238</c:v>
                </c:pt>
                <c:pt idx="24">
                  <c:v>0.9966168422357079</c:v>
                </c:pt>
                <c:pt idx="25">
                  <c:v>0.99635911808132105</c:v>
                </c:pt>
                <c:pt idx="26">
                  <c:v>0.99611177677645935</c:v>
                </c:pt>
                <c:pt idx="27">
                  <c:v>0.99582170067045228</c:v>
                </c:pt>
                <c:pt idx="28">
                  <c:v>0.99546728448072963</c:v>
                </c:pt>
                <c:pt idx="29">
                  <c:v>0.99510645947014109</c:v>
                </c:pt>
                <c:pt idx="30">
                  <c:v>0.99463175894818323</c:v>
                </c:pt>
                <c:pt idx="31">
                  <c:v>0.99457368775474719</c:v>
                </c:pt>
                <c:pt idx="32">
                  <c:v>0.99457687817212137</c:v>
                </c:pt>
                <c:pt idx="33">
                  <c:v>0.99437932416996955</c:v>
                </c:pt>
                <c:pt idx="34">
                  <c:v>0.99421498968907474</c:v>
                </c:pt>
                <c:pt idx="35">
                  <c:v>0.99391259969144741</c:v>
                </c:pt>
                <c:pt idx="36">
                  <c:v>0.9938374569664471</c:v>
                </c:pt>
                <c:pt idx="37">
                  <c:v>0.99328184857932111</c:v>
                </c:pt>
                <c:pt idx="38">
                  <c:v>0.99290912946887211</c:v>
                </c:pt>
                <c:pt idx="39">
                  <c:v>0.99230104711177392</c:v>
                </c:pt>
                <c:pt idx="40">
                  <c:v>0.99179998366730182</c:v>
                </c:pt>
                <c:pt idx="41">
                  <c:v>0.99171051205023442</c:v>
                </c:pt>
                <c:pt idx="42">
                  <c:v>0.99151270617302667</c:v>
                </c:pt>
                <c:pt idx="43">
                  <c:v>0.99135727127743911</c:v>
                </c:pt>
                <c:pt idx="44">
                  <c:v>0.99117180727796894</c:v>
                </c:pt>
                <c:pt idx="45">
                  <c:v>0.99085248567936379</c:v>
                </c:pt>
                <c:pt idx="46">
                  <c:v>0.99028895722103671</c:v>
                </c:pt>
                <c:pt idx="47">
                  <c:v>0.98975666126963713</c:v>
                </c:pt>
                <c:pt idx="48">
                  <c:v>0.9893019148493275</c:v>
                </c:pt>
                <c:pt idx="49">
                  <c:v>0.98859974316580401</c:v>
                </c:pt>
                <c:pt idx="50">
                  <c:v>0.98762907267272626</c:v>
                </c:pt>
                <c:pt idx="51">
                  <c:v>0.98750985181294892</c:v>
                </c:pt>
                <c:pt idx="52">
                  <c:v>0.98735895066836721</c:v>
                </c:pt>
                <c:pt idx="53">
                  <c:v>0.98706120636621475</c:v>
                </c:pt>
                <c:pt idx="54">
                  <c:v>0.98673402066864313</c:v>
                </c:pt>
                <c:pt idx="55">
                  <c:v>0.98629209189006528</c:v>
                </c:pt>
                <c:pt idx="56">
                  <c:v>0.98556319346450283</c:v>
                </c:pt>
                <c:pt idx="57">
                  <c:v>0.98482934149617474</c:v>
                </c:pt>
                <c:pt idx="58">
                  <c:v>0.98391721796052733</c:v>
                </c:pt>
                <c:pt idx="59">
                  <c:v>0.98275067263233662</c:v>
                </c:pt>
                <c:pt idx="60">
                  <c:v>0.98150042082724609</c:v>
                </c:pt>
                <c:pt idx="61">
                  <c:v>0.98124020590841787</c:v>
                </c:pt>
                <c:pt idx="62">
                  <c:v>0.98116156491875262</c:v>
                </c:pt>
                <c:pt idx="63">
                  <c:v>0.98060757972643109</c:v>
                </c:pt>
                <c:pt idx="64">
                  <c:v>0.98021563415338431</c:v>
                </c:pt>
                <c:pt idx="65">
                  <c:v>0.97917600586723352</c:v>
                </c:pt>
                <c:pt idx="66">
                  <c:v>0.97825766941354131</c:v>
                </c:pt>
                <c:pt idx="67">
                  <c:v>0.97690596793317086</c:v>
                </c:pt>
                <c:pt idx="68">
                  <c:v>0.97556201860729774</c:v>
                </c:pt>
                <c:pt idx="69">
                  <c:v>0.97356764392882322</c:v>
                </c:pt>
                <c:pt idx="70">
                  <c:v>0.97133286850258205</c:v>
                </c:pt>
                <c:pt idx="71">
                  <c:v>0.9709975108587533</c:v>
                </c:pt>
                <c:pt idx="72">
                  <c:v>0.97052443353160001</c:v>
                </c:pt>
                <c:pt idx="73">
                  <c:v>0.96985783220318855</c:v>
                </c:pt>
                <c:pt idx="74">
                  <c:v>0.96884383920050143</c:v>
                </c:pt>
                <c:pt idx="75">
                  <c:v>0.96732131046001846</c:v>
                </c:pt>
                <c:pt idx="76">
                  <c:v>0.96555208409537197</c:v>
                </c:pt>
                <c:pt idx="77">
                  <c:v>0.96316873037228634</c:v>
                </c:pt>
                <c:pt idx="78">
                  <c:v>0.96022520652495202</c:v>
                </c:pt>
                <c:pt idx="79">
                  <c:v>0.95584521124788913</c:v>
                </c:pt>
                <c:pt idx="80">
                  <c:v>0.95081358721518028</c:v>
                </c:pt>
                <c:pt idx="81">
                  <c:v>0.95024135507436724</c:v>
                </c:pt>
                <c:pt idx="82">
                  <c:v>0.94916249025173571</c:v>
                </c:pt>
                <c:pt idx="83">
                  <c:v>0.94780124550535949</c:v>
                </c:pt>
                <c:pt idx="84">
                  <c:v>0.94581470693973435</c:v>
                </c:pt>
                <c:pt idx="85">
                  <c:v>0.94296560825223275</c:v>
                </c:pt>
                <c:pt idx="86">
                  <c:v>0.93821336962871538</c:v>
                </c:pt>
                <c:pt idx="87">
                  <c:v>0.93169565478027228</c:v>
                </c:pt>
                <c:pt idx="88">
                  <c:v>0.9227566090475422</c:v>
                </c:pt>
                <c:pt idx="89">
                  <c:v>0.90898497654847332</c:v>
                </c:pt>
                <c:pt idx="90">
                  <c:v>0.8898800576581184</c:v>
                </c:pt>
                <c:pt idx="91">
                  <c:v>0.88746264483025594</c:v>
                </c:pt>
                <c:pt idx="92">
                  <c:v>0.8859703690825943</c:v>
                </c:pt>
                <c:pt idx="93">
                  <c:v>0.88363030988300062</c:v>
                </c:pt>
                <c:pt idx="94">
                  <c:v>0.88072778569753796</c:v>
                </c:pt>
                <c:pt idx="95">
                  <c:v>0.87657156741455455</c:v>
                </c:pt>
                <c:pt idx="96">
                  <c:v>0.87025193830449243</c:v>
                </c:pt>
                <c:pt idx="97">
                  <c:v>0.86011433112535929</c:v>
                </c:pt>
                <c:pt idx="98">
                  <c:v>0.83932509575030234</c:v>
                </c:pt>
                <c:pt idx="99">
                  <c:v>0.77717058786686499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0.9999250875046638</c:v>
                </c:pt>
                <c:pt idx="1">
                  <c:v>0.99999715326329175</c:v>
                </c:pt>
                <c:pt idx="2">
                  <c:v>1</c:v>
                </c:pt>
                <c:pt idx="3">
                  <c:v>0.99995265753082851</c:v>
                </c:pt>
                <c:pt idx="4">
                  <c:v>0.99989352585854951</c:v>
                </c:pt>
                <c:pt idx="5">
                  <c:v>0.99997453408357639</c:v>
                </c:pt>
                <c:pt idx="6">
                  <c:v>0.99991899177497312</c:v>
                </c:pt>
                <c:pt idx="7">
                  <c:v>0.99987715712247638</c:v>
                </c:pt>
                <c:pt idx="8">
                  <c:v>0.99989256663205006</c:v>
                </c:pt>
                <c:pt idx="9">
                  <c:v>0.99984769958610309</c:v>
                </c:pt>
                <c:pt idx="10">
                  <c:v>0.99990602674583406</c:v>
                </c:pt>
                <c:pt idx="11">
                  <c:v>0.9997970152955783</c:v>
                </c:pt>
                <c:pt idx="12">
                  <c:v>0.99973330409033367</c:v>
                </c:pt>
                <c:pt idx="13">
                  <c:v>0.99986372795148271</c:v>
                </c:pt>
                <c:pt idx="14">
                  <c:v>0.99982108878643794</c:v>
                </c:pt>
                <c:pt idx="15">
                  <c:v>0.99979293084725762</c:v>
                </c:pt>
                <c:pt idx="16">
                  <c:v>0.99974410312415118</c:v>
                </c:pt>
                <c:pt idx="17">
                  <c:v>0.99972368088254782</c:v>
                </c:pt>
                <c:pt idx="18">
                  <c:v>0.99983544624114107</c:v>
                </c:pt>
                <c:pt idx="19">
                  <c:v>0.9996944399457065</c:v>
                </c:pt>
                <c:pt idx="20">
                  <c:v>0.99972337145464463</c:v>
                </c:pt>
                <c:pt idx="21">
                  <c:v>0.99965409054714471</c:v>
                </c:pt>
                <c:pt idx="22">
                  <c:v>0.99965387394761251</c:v>
                </c:pt>
                <c:pt idx="23">
                  <c:v>0.99974079224558821</c:v>
                </c:pt>
                <c:pt idx="24">
                  <c:v>0.99964715936211568</c:v>
                </c:pt>
                <c:pt idx="25">
                  <c:v>0.99962234324428845</c:v>
                </c:pt>
                <c:pt idx="26">
                  <c:v>0.99963725766921707</c:v>
                </c:pt>
                <c:pt idx="27">
                  <c:v>0.99952719416409075</c:v>
                </c:pt>
                <c:pt idx="28">
                  <c:v>0.99945379786547961</c:v>
                </c:pt>
                <c:pt idx="29">
                  <c:v>0.99939191228486324</c:v>
                </c:pt>
                <c:pt idx="30">
                  <c:v>0.99938046345244935</c:v>
                </c:pt>
                <c:pt idx="31">
                  <c:v>0.99939367602391083</c:v>
                </c:pt>
                <c:pt idx="32">
                  <c:v>0.9993782974571277</c:v>
                </c:pt>
                <c:pt idx="33">
                  <c:v>0.99928277706344637</c:v>
                </c:pt>
                <c:pt idx="34">
                  <c:v>0.99925201992988</c:v>
                </c:pt>
                <c:pt idx="35">
                  <c:v>0.99936920027677711</c:v>
                </c:pt>
                <c:pt idx="36">
                  <c:v>0.99920606988627225</c:v>
                </c:pt>
                <c:pt idx="37">
                  <c:v>0.99919554933756749</c:v>
                </c:pt>
                <c:pt idx="38">
                  <c:v>0.99913112644814583</c:v>
                </c:pt>
                <c:pt idx="39">
                  <c:v>0.99915399317018361</c:v>
                </c:pt>
                <c:pt idx="40">
                  <c:v>0.99910736238518916</c:v>
                </c:pt>
                <c:pt idx="41">
                  <c:v>0.99915058946324964</c:v>
                </c:pt>
                <c:pt idx="42">
                  <c:v>0.99897789775053958</c:v>
                </c:pt>
                <c:pt idx="43">
                  <c:v>0.99906190742622636</c:v>
                </c:pt>
                <c:pt idx="44">
                  <c:v>0.99892780137303061</c:v>
                </c:pt>
                <c:pt idx="45">
                  <c:v>0.99893231902041568</c:v>
                </c:pt>
                <c:pt idx="46">
                  <c:v>0.99887074286770228</c:v>
                </c:pt>
                <c:pt idx="47">
                  <c:v>0.99881244665076174</c:v>
                </c:pt>
                <c:pt idx="48">
                  <c:v>0.99869108902717285</c:v>
                </c:pt>
                <c:pt idx="49">
                  <c:v>0.99877203536661918</c:v>
                </c:pt>
                <c:pt idx="50">
                  <c:v>0.99861237056862884</c:v>
                </c:pt>
                <c:pt idx="51">
                  <c:v>0.99857140231426078</c:v>
                </c:pt>
                <c:pt idx="52">
                  <c:v>0.99858229417644928</c:v>
                </c:pt>
                <c:pt idx="53">
                  <c:v>0.99846830093695382</c:v>
                </c:pt>
                <c:pt idx="54">
                  <c:v>0.99845620230594345</c:v>
                </c:pt>
                <c:pt idx="55">
                  <c:v>0.99831182324636525</c:v>
                </c:pt>
                <c:pt idx="56">
                  <c:v>0.99836786063961358</c:v>
                </c:pt>
                <c:pt idx="57">
                  <c:v>0.99814714571634511</c:v>
                </c:pt>
                <c:pt idx="58">
                  <c:v>0.99807251170612177</c:v>
                </c:pt>
                <c:pt idx="59">
                  <c:v>0.99809556408490141</c:v>
                </c:pt>
                <c:pt idx="60">
                  <c:v>0.99797423740410285</c:v>
                </c:pt>
                <c:pt idx="61">
                  <c:v>0.9979086077458591</c:v>
                </c:pt>
                <c:pt idx="62">
                  <c:v>0.99780420677135928</c:v>
                </c:pt>
                <c:pt idx="63">
                  <c:v>0.99762838983682811</c:v>
                </c:pt>
                <c:pt idx="64">
                  <c:v>0.99761644591976917</c:v>
                </c:pt>
                <c:pt idx="65">
                  <c:v>0.9975923724289093</c:v>
                </c:pt>
                <c:pt idx="66">
                  <c:v>0.99731855967747207</c:v>
                </c:pt>
                <c:pt idx="67">
                  <c:v>0.99727904573424864</c:v>
                </c:pt>
                <c:pt idx="68">
                  <c:v>0.99715753339670832</c:v>
                </c:pt>
                <c:pt idx="69">
                  <c:v>0.99697184571206876</c:v>
                </c:pt>
                <c:pt idx="70">
                  <c:v>0.99681567744938337</c:v>
                </c:pt>
                <c:pt idx="71">
                  <c:v>0.99672699541235998</c:v>
                </c:pt>
                <c:pt idx="72">
                  <c:v>0.99650343375238326</c:v>
                </c:pt>
                <c:pt idx="73">
                  <c:v>0.9963247391383534</c:v>
                </c:pt>
                <c:pt idx="74">
                  <c:v>0.99609656700262084</c:v>
                </c:pt>
                <c:pt idx="75">
                  <c:v>0.99582795263995538</c:v>
                </c:pt>
                <c:pt idx="76">
                  <c:v>0.99568208832644245</c:v>
                </c:pt>
                <c:pt idx="77">
                  <c:v>0.99546041417667441</c:v>
                </c:pt>
                <c:pt idx="78">
                  <c:v>0.99517623559048407</c:v>
                </c:pt>
                <c:pt idx="79">
                  <c:v>0.9949801820710914</c:v>
                </c:pt>
                <c:pt idx="80">
                  <c:v>0.99444660459501677</c:v>
                </c:pt>
                <c:pt idx="81">
                  <c:v>0.99411904421681407</c:v>
                </c:pt>
                <c:pt idx="82">
                  <c:v>0.99383919762126693</c:v>
                </c:pt>
                <c:pt idx="83">
                  <c:v>0.99347104030217981</c:v>
                </c:pt>
                <c:pt idx="84">
                  <c:v>0.99281725008575794</c:v>
                </c:pt>
                <c:pt idx="85">
                  <c:v>0.99233943151781878</c:v>
                </c:pt>
                <c:pt idx="86">
                  <c:v>0.99176603067061764</c:v>
                </c:pt>
                <c:pt idx="87">
                  <c:v>0.99102154713580226</c:v>
                </c:pt>
                <c:pt idx="88">
                  <c:v>0.99006869485105164</c:v>
                </c:pt>
                <c:pt idx="89">
                  <c:v>0.98878822030251767</c:v>
                </c:pt>
                <c:pt idx="90">
                  <c:v>0.9877835079012105</c:v>
                </c:pt>
                <c:pt idx="91">
                  <c:v>0.98625112809677762</c:v>
                </c:pt>
                <c:pt idx="92">
                  <c:v>0.98445090749943709</c:v>
                </c:pt>
                <c:pt idx="93">
                  <c:v>0.98190378982963711</c:v>
                </c:pt>
                <c:pt idx="94">
                  <c:v>0.9786571484993396</c:v>
                </c:pt>
                <c:pt idx="95">
                  <c:v>0.97402290868046137</c:v>
                </c:pt>
                <c:pt idx="96">
                  <c:v>0.96707916087855983</c:v>
                </c:pt>
                <c:pt idx="97">
                  <c:v>0.95572795296794888</c:v>
                </c:pt>
                <c:pt idx="98">
                  <c:v>0.93272362834168987</c:v>
                </c:pt>
                <c:pt idx="99">
                  <c:v>0.86350717467384608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0.99990117554626845</c:v>
                </c:pt>
                <c:pt idx="1">
                  <c:v>1</c:v>
                </c:pt>
                <c:pt idx="2">
                  <c:v>0.99987386858948202</c:v>
                </c:pt>
                <c:pt idx="3">
                  <c:v>0.99952827915583375</c:v>
                </c:pt>
                <c:pt idx="4">
                  <c:v>0.99949360630691475</c:v>
                </c:pt>
                <c:pt idx="5">
                  <c:v>0.99929641302163996</c:v>
                </c:pt>
                <c:pt idx="6">
                  <c:v>0.99897205558220614</c:v>
                </c:pt>
                <c:pt idx="7">
                  <c:v>0.99866296148624012</c:v>
                </c:pt>
                <c:pt idx="8">
                  <c:v>0.99843961548706495</c:v>
                </c:pt>
                <c:pt idx="9">
                  <c:v>0.99791701683130507</c:v>
                </c:pt>
                <c:pt idx="10">
                  <c:v>0.99752094445863837</c:v>
                </c:pt>
                <c:pt idx="11">
                  <c:v>0.99707650019644722</c:v>
                </c:pt>
                <c:pt idx="12">
                  <c:v>0.99668133906815737</c:v>
                </c:pt>
                <c:pt idx="13">
                  <c:v>0.99585137768077947</c:v>
                </c:pt>
                <c:pt idx="14">
                  <c:v>0.99522299873913156</c:v>
                </c:pt>
                <c:pt idx="15">
                  <c:v>0.99458684384538421</c:v>
                </c:pt>
                <c:pt idx="16">
                  <c:v>0.99373609089856985</c:v>
                </c:pt>
                <c:pt idx="17">
                  <c:v>0.99330343206377758</c:v>
                </c:pt>
                <c:pt idx="18">
                  <c:v>0.99222874080894441</c:v>
                </c:pt>
                <c:pt idx="19">
                  <c:v>0.99143208540389183</c:v>
                </c:pt>
                <c:pt idx="20">
                  <c:v>0.99044870083660097</c:v>
                </c:pt>
                <c:pt idx="21">
                  <c:v>0.9900010368442419</c:v>
                </c:pt>
                <c:pt idx="22">
                  <c:v>0.98948733800865607</c:v>
                </c:pt>
                <c:pt idx="23">
                  <c:v>0.9871601565317365</c:v>
                </c:pt>
                <c:pt idx="24">
                  <c:v>0.98731552369966713</c:v>
                </c:pt>
                <c:pt idx="25">
                  <c:v>0.98540071068253243</c:v>
                </c:pt>
                <c:pt idx="26">
                  <c:v>0.9844241604481434</c:v>
                </c:pt>
                <c:pt idx="27">
                  <c:v>0.98319395015132283</c:v>
                </c:pt>
                <c:pt idx="28">
                  <c:v>0.98210069988581128</c:v>
                </c:pt>
                <c:pt idx="29">
                  <c:v>0.98074880808855036</c:v>
                </c:pt>
                <c:pt idx="30">
                  <c:v>0.9787202110223292</c:v>
                </c:pt>
                <c:pt idx="31">
                  <c:v>0.97756475314002278</c:v>
                </c:pt>
                <c:pt idx="32">
                  <c:v>0.97668485556024864</c:v>
                </c:pt>
                <c:pt idx="33">
                  <c:v>0.97524493755523589</c:v>
                </c:pt>
                <c:pt idx="34">
                  <c:v>0.97363429791437173</c:v>
                </c:pt>
                <c:pt idx="35">
                  <c:v>0.97272621250823632</c:v>
                </c:pt>
                <c:pt idx="36">
                  <c:v>0.97151472828355134</c:v>
                </c:pt>
                <c:pt idx="37">
                  <c:v>0.96916075622167541</c:v>
                </c:pt>
                <c:pt idx="38">
                  <c:v>0.96740386185675287</c:v>
                </c:pt>
                <c:pt idx="39">
                  <c:v>0.9656697789763079</c:v>
                </c:pt>
                <c:pt idx="40">
                  <c:v>0.96350567986979574</c:v>
                </c:pt>
                <c:pt idx="41">
                  <c:v>0.96201622054495239</c:v>
                </c:pt>
                <c:pt idx="42">
                  <c:v>0.96064501036670258</c:v>
                </c:pt>
                <c:pt idx="43">
                  <c:v>0.958492104378736</c:v>
                </c:pt>
                <c:pt idx="44">
                  <c:v>0.95660222908298709</c:v>
                </c:pt>
                <c:pt idx="45">
                  <c:v>0.95427597403786324</c:v>
                </c:pt>
                <c:pt idx="46">
                  <c:v>0.9526669746369002</c:v>
                </c:pt>
                <c:pt idx="47">
                  <c:v>0.94970802742670046</c:v>
                </c:pt>
                <c:pt idx="48">
                  <c:v>0.94836052478990029</c:v>
                </c:pt>
                <c:pt idx="49">
                  <c:v>0.94571070205047425</c:v>
                </c:pt>
                <c:pt idx="50">
                  <c:v>0.94307225467847478</c:v>
                </c:pt>
                <c:pt idx="51">
                  <c:v>0.94111537254549116</c:v>
                </c:pt>
                <c:pt idx="52">
                  <c:v>0.93882675189353748</c:v>
                </c:pt>
                <c:pt idx="53">
                  <c:v>0.93680116193379759</c:v>
                </c:pt>
                <c:pt idx="54">
                  <c:v>0.93433071765188969</c:v>
                </c:pt>
                <c:pt idx="55">
                  <c:v>0.93162366876497904</c:v>
                </c:pt>
                <c:pt idx="56">
                  <c:v>0.92889506894832508</c:v>
                </c:pt>
                <c:pt idx="57">
                  <c:v>0.92714924620270189</c:v>
                </c:pt>
                <c:pt idx="58">
                  <c:v>0.92442745034413465</c:v>
                </c:pt>
                <c:pt idx="59">
                  <c:v>0.92025144513108814</c:v>
                </c:pt>
                <c:pt idx="60">
                  <c:v>0.91748521092126301</c:v>
                </c:pt>
                <c:pt idx="61">
                  <c:v>0.91505877974323091</c:v>
                </c:pt>
                <c:pt idx="62">
                  <c:v>0.91349722580000126</c:v>
                </c:pt>
                <c:pt idx="63">
                  <c:v>0.91095658532550572</c:v>
                </c:pt>
                <c:pt idx="64">
                  <c:v>0.90815684769706384</c:v>
                </c:pt>
                <c:pt idx="65">
                  <c:v>0.90439559536661307</c:v>
                </c:pt>
                <c:pt idx="66">
                  <c:v>0.90154051482908837</c:v>
                </c:pt>
                <c:pt idx="67">
                  <c:v>0.89794398510893558</c:v>
                </c:pt>
                <c:pt idx="68">
                  <c:v>0.89560494226758591</c:v>
                </c:pt>
                <c:pt idx="69">
                  <c:v>0.89219231685207212</c:v>
                </c:pt>
                <c:pt idx="70">
                  <c:v>0.88730148597989544</c:v>
                </c:pt>
                <c:pt idx="71">
                  <c:v>0.88546903426791201</c:v>
                </c:pt>
                <c:pt idx="72">
                  <c:v>0.88289823160421754</c:v>
                </c:pt>
                <c:pt idx="73">
                  <c:v>0.87998868902718141</c:v>
                </c:pt>
                <c:pt idx="74">
                  <c:v>0.87687408608833051</c:v>
                </c:pt>
                <c:pt idx="75">
                  <c:v>0.87336376008715799</c:v>
                </c:pt>
                <c:pt idx="76">
                  <c:v>0.86968661561359717</c:v>
                </c:pt>
                <c:pt idx="77">
                  <c:v>0.86606823121557186</c:v>
                </c:pt>
                <c:pt idx="78">
                  <c:v>0.86254856495943577</c:v>
                </c:pt>
                <c:pt idx="79">
                  <c:v>0.85750554108727761</c:v>
                </c:pt>
                <c:pt idx="80">
                  <c:v>0.85195223554598654</c:v>
                </c:pt>
                <c:pt idx="81">
                  <c:v>0.85017691885704894</c:v>
                </c:pt>
                <c:pt idx="82">
                  <c:v>0.84708339603834271</c:v>
                </c:pt>
                <c:pt idx="83">
                  <c:v>0.8436010604272477</c:v>
                </c:pt>
                <c:pt idx="84">
                  <c:v>0.83974005721126854</c:v>
                </c:pt>
                <c:pt idx="85">
                  <c:v>0.83555275256782657</c:v>
                </c:pt>
                <c:pt idx="86">
                  <c:v>0.83147674123881188</c:v>
                </c:pt>
                <c:pt idx="87">
                  <c:v>0.82717407305601665</c:v>
                </c:pt>
                <c:pt idx="88">
                  <c:v>0.8227609772409622</c:v>
                </c:pt>
                <c:pt idx="89">
                  <c:v>0.81714077117428352</c:v>
                </c:pt>
                <c:pt idx="90">
                  <c:v>0.80834445317265213</c:v>
                </c:pt>
                <c:pt idx="91">
                  <c:v>0.80597031223500837</c:v>
                </c:pt>
                <c:pt idx="92">
                  <c:v>0.80081500786700532</c:v>
                </c:pt>
                <c:pt idx="93">
                  <c:v>0.79072267253642192</c:v>
                </c:pt>
                <c:pt idx="94">
                  <c:v>0.77679355790313886</c:v>
                </c:pt>
                <c:pt idx="95">
                  <c:v>0.75826129225055283</c:v>
                </c:pt>
                <c:pt idx="96">
                  <c:v>0.73567666206078597</c:v>
                </c:pt>
                <c:pt idx="97">
                  <c:v>0.70925651312305471</c:v>
                </c:pt>
                <c:pt idx="98">
                  <c:v>0.6773063713129247</c:v>
                </c:pt>
                <c:pt idx="99">
                  <c:v>0.63591063468824982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0.99997284986753732</c:v>
                </c:pt>
                <c:pt idx="1">
                  <c:v>0.99994887421209977</c:v>
                </c:pt>
                <c:pt idx="2">
                  <c:v>1</c:v>
                </c:pt>
                <c:pt idx="3">
                  <c:v>0.99981933327238792</c:v>
                </c:pt>
                <c:pt idx="4">
                  <c:v>0.9997626660728357</c:v>
                </c:pt>
                <c:pt idx="5">
                  <c:v>0.99967283394224382</c:v>
                </c:pt>
                <c:pt idx="6">
                  <c:v>0.99948637518637229</c:v>
                </c:pt>
                <c:pt idx="7">
                  <c:v>0.999289251301543</c:v>
                </c:pt>
                <c:pt idx="8">
                  <c:v>0.9991058556375384</c:v>
                </c:pt>
                <c:pt idx="9">
                  <c:v>0.99894852410069923</c:v>
                </c:pt>
                <c:pt idx="10">
                  <c:v>0.99861175107299482</c:v>
                </c:pt>
                <c:pt idx="11">
                  <c:v>0.99856577684868919</c:v>
                </c:pt>
                <c:pt idx="12">
                  <c:v>0.9984700134583907</c:v>
                </c:pt>
                <c:pt idx="13">
                  <c:v>0.9983743057606711</c:v>
                </c:pt>
                <c:pt idx="14">
                  <c:v>0.99835342104339064</c:v>
                </c:pt>
                <c:pt idx="15">
                  <c:v>0.99813234934941497</c:v>
                </c:pt>
                <c:pt idx="16">
                  <c:v>0.99799512283374348</c:v>
                </c:pt>
                <c:pt idx="17">
                  <c:v>0.9977982217192316</c:v>
                </c:pt>
                <c:pt idx="18">
                  <c:v>0.99744329291063805</c:v>
                </c:pt>
                <c:pt idx="19">
                  <c:v>0.99729300648509411</c:v>
                </c:pt>
                <c:pt idx="20">
                  <c:v>0.99688182817129445</c:v>
                </c:pt>
                <c:pt idx="21">
                  <c:v>0.99687197058473964</c:v>
                </c:pt>
                <c:pt idx="22">
                  <c:v>0.99666290064162577</c:v>
                </c:pt>
                <c:pt idx="23">
                  <c:v>0.99658637903751357</c:v>
                </c:pt>
                <c:pt idx="24">
                  <c:v>0.99661748334311562</c:v>
                </c:pt>
                <c:pt idx="25">
                  <c:v>0.99636054562799792</c:v>
                </c:pt>
                <c:pt idx="26">
                  <c:v>0.99611354903830518</c:v>
                </c:pt>
                <c:pt idx="27">
                  <c:v>0.99582542347871617</c:v>
                </c:pt>
                <c:pt idx="28">
                  <c:v>0.99547194267718808</c:v>
                </c:pt>
                <c:pt idx="29">
                  <c:v>0.99510982952584981</c:v>
                </c:pt>
                <c:pt idx="30">
                  <c:v>0.99463624767681869</c:v>
                </c:pt>
                <c:pt idx="31">
                  <c:v>0.9945776033906979</c:v>
                </c:pt>
                <c:pt idx="32">
                  <c:v>0.99458244864510714</c:v>
                </c:pt>
                <c:pt idx="33">
                  <c:v>0.9943804238132895</c:v>
                </c:pt>
                <c:pt idx="34">
                  <c:v>0.99422242396549787</c:v>
                </c:pt>
                <c:pt idx="35">
                  <c:v>0.99391976264268234</c:v>
                </c:pt>
                <c:pt idx="36">
                  <c:v>0.99383861855447841</c:v>
                </c:pt>
                <c:pt idx="37">
                  <c:v>0.99328032829216106</c:v>
                </c:pt>
                <c:pt idx="38">
                  <c:v>0.99291311926980819</c:v>
                </c:pt>
                <c:pt idx="39">
                  <c:v>0.99230306275492819</c:v>
                </c:pt>
                <c:pt idx="40">
                  <c:v>0.99180255354375058</c:v>
                </c:pt>
                <c:pt idx="41">
                  <c:v>0.99171174679301943</c:v>
                </c:pt>
                <c:pt idx="42">
                  <c:v>0.99151529121914361</c:v>
                </c:pt>
                <c:pt idx="43">
                  <c:v>0.9913601316929016</c:v>
                </c:pt>
                <c:pt idx="44">
                  <c:v>0.99117152877272185</c:v>
                </c:pt>
                <c:pt idx="45">
                  <c:v>0.99085238244640128</c:v>
                </c:pt>
                <c:pt idx="46">
                  <c:v>0.99029754512400803</c:v>
                </c:pt>
                <c:pt idx="47">
                  <c:v>0.98976551391288348</c:v>
                </c:pt>
                <c:pt idx="48">
                  <c:v>0.98930315411860426</c:v>
                </c:pt>
                <c:pt idx="49">
                  <c:v>0.98860028592013327</c:v>
                </c:pt>
                <c:pt idx="50">
                  <c:v>0.98762535947123475</c:v>
                </c:pt>
                <c:pt idx="51">
                  <c:v>0.98750996444669259</c:v>
                </c:pt>
                <c:pt idx="52">
                  <c:v>0.9873622120335126</c:v>
                </c:pt>
                <c:pt idx="53">
                  <c:v>0.98706403396334041</c:v>
                </c:pt>
                <c:pt idx="54">
                  <c:v>0.98674123977306727</c:v>
                </c:pt>
                <c:pt idx="55">
                  <c:v>0.98629873438334792</c:v>
                </c:pt>
                <c:pt idx="56">
                  <c:v>0.9855669060435831</c:v>
                </c:pt>
                <c:pt idx="57">
                  <c:v>0.98482474673033715</c:v>
                </c:pt>
                <c:pt idx="58">
                  <c:v>0.98391949169828274</c:v>
                </c:pt>
                <c:pt idx="59">
                  <c:v>0.98275702048821412</c:v>
                </c:pt>
                <c:pt idx="60">
                  <c:v>0.9814982846546304</c:v>
                </c:pt>
                <c:pt idx="61">
                  <c:v>0.98124686050487553</c:v>
                </c:pt>
                <c:pt idx="62">
                  <c:v>0.98116340517462641</c:v>
                </c:pt>
                <c:pt idx="63">
                  <c:v>0.98061293971971608</c:v>
                </c:pt>
                <c:pt idx="64">
                  <c:v>0.98021824640942257</c:v>
                </c:pt>
                <c:pt idx="65">
                  <c:v>0.97917980257370496</c:v>
                </c:pt>
                <c:pt idx="66">
                  <c:v>0.97825675376252841</c:v>
                </c:pt>
                <c:pt idx="67">
                  <c:v>0.97691280828244453</c:v>
                </c:pt>
                <c:pt idx="68">
                  <c:v>0.97556101014866459</c:v>
                </c:pt>
                <c:pt idx="69">
                  <c:v>0.97357373183750162</c:v>
                </c:pt>
                <c:pt idx="70">
                  <c:v>0.97133149289779064</c:v>
                </c:pt>
                <c:pt idx="71">
                  <c:v>0.97099524894958922</c:v>
                </c:pt>
                <c:pt idx="72">
                  <c:v>0.97052723635850002</c:v>
                </c:pt>
                <c:pt idx="73">
                  <c:v>0.96986856022179235</c:v>
                </c:pt>
                <c:pt idx="74">
                  <c:v>0.96885292249734345</c:v>
                </c:pt>
                <c:pt idx="75">
                  <c:v>0.9673127442137015</c:v>
                </c:pt>
                <c:pt idx="76">
                  <c:v>0.96555107654173666</c:v>
                </c:pt>
                <c:pt idx="77">
                  <c:v>0.96317311478599854</c:v>
                </c:pt>
                <c:pt idx="78">
                  <c:v>0.96022274469906244</c:v>
                </c:pt>
                <c:pt idx="79">
                  <c:v>0.95584060193430909</c:v>
                </c:pt>
                <c:pt idx="80">
                  <c:v>0.95081548834024354</c:v>
                </c:pt>
                <c:pt idx="81">
                  <c:v>0.95023881952672073</c:v>
                </c:pt>
                <c:pt idx="82">
                  <c:v>0.94917545326171537</c:v>
                </c:pt>
                <c:pt idx="83">
                  <c:v>0.94780574996365397</c:v>
                </c:pt>
                <c:pt idx="84">
                  <c:v>0.94581345932034444</c:v>
                </c:pt>
                <c:pt idx="85">
                  <c:v>0.94296957344524379</c:v>
                </c:pt>
                <c:pt idx="86">
                  <c:v>0.93821548778888653</c:v>
                </c:pt>
                <c:pt idx="87">
                  <c:v>0.93170006861604238</c:v>
                </c:pt>
                <c:pt idx="88">
                  <c:v>0.92276035146138891</c:v>
                </c:pt>
                <c:pt idx="89">
                  <c:v>0.90898610071941788</c:v>
                </c:pt>
                <c:pt idx="90">
                  <c:v>0.88988095627611741</c:v>
                </c:pt>
                <c:pt idx="91">
                  <c:v>0.88746740696213489</c:v>
                </c:pt>
                <c:pt idx="92">
                  <c:v>0.88597428890809682</c:v>
                </c:pt>
                <c:pt idx="93">
                  <c:v>0.88363545118939524</c:v>
                </c:pt>
                <c:pt idx="94">
                  <c:v>0.88072387098401872</c:v>
                </c:pt>
                <c:pt idx="95">
                  <c:v>0.87657594336198363</c:v>
                </c:pt>
                <c:pt idx="96">
                  <c:v>0.87025589375771673</c:v>
                </c:pt>
                <c:pt idx="97">
                  <c:v>0.86011499905030286</c:v>
                </c:pt>
                <c:pt idx="98">
                  <c:v>0.83932846778826153</c:v>
                </c:pt>
                <c:pt idx="99">
                  <c:v>0.77716755727919185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0.99862015047315378</c:v>
                </c:pt>
                <c:pt idx="2">
                  <c:v>0.99559527296786066</c:v>
                </c:pt>
                <c:pt idx="3">
                  <c:v>0.99736825736390933</c:v>
                </c:pt>
                <c:pt idx="4">
                  <c:v>0.99318695166142679</c:v>
                </c:pt>
                <c:pt idx="5">
                  <c:v>0.99024216033197698</c:v>
                </c:pt>
                <c:pt idx="6">
                  <c:v>0.99259806725954425</c:v>
                </c:pt>
                <c:pt idx="7">
                  <c:v>0.99390879851385905</c:v>
                </c:pt>
                <c:pt idx="8">
                  <c:v>0.98981488873220336</c:v>
                </c:pt>
                <c:pt idx="9">
                  <c:v>0.99202400980325967</c:v>
                </c:pt>
                <c:pt idx="10">
                  <c:v>0.9870411687121331</c:v>
                </c:pt>
                <c:pt idx="11">
                  <c:v>0.98511022817904081</c:v>
                </c:pt>
                <c:pt idx="12">
                  <c:v>0.98732288002691804</c:v>
                </c:pt>
                <c:pt idx="13">
                  <c:v>0.98484838448011647</c:v>
                </c:pt>
                <c:pt idx="14">
                  <c:v>0.98719175994561215</c:v>
                </c:pt>
                <c:pt idx="15">
                  <c:v>0.98400085616085908</c:v>
                </c:pt>
                <c:pt idx="16">
                  <c:v>0.98104494608438053</c:v>
                </c:pt>
                <c:pt idx="17">
                  <c:v>0.9836402809593825</c:v>
                </c:pt>
                <c:pt idx="18">
                  <c:v>0.97758312331474628</c:v>
                </c:pt>
                <c:pt idx="19">
                  <c:v>0.9813330889369779</c:v>
                </c:pt>
                <c:pt idx="20">
                  <c:v>0.97981679026789015</c:v>
                </c:pt>
                <c:pt idx="21">
                  <c:v>0.97971048262020166</c:v>
                </c:pt>
                <c:pt idx="22">
                  <c:v>0.97429584148082315</c:v>
                </c:pt>
                <c:pt idx="23">
                  <c:v>0.97428257087355385</c:v>
                </c:pt>
                <c:pt idx="24">
                  <c:v>0.97286434688360179</c:v>
                </c:pt>
                <c:pt idx="25">
                  <c:v>0.97114372975307772</c:v>
                </c:pt>
                <c:pt idx="26">
                  <c:v>0.97051777251196836</c:v>
                </c:pt>
                <c:pt idx="27">
                  <c:v>0.96827966063011062</c:v>
                </c:pt>
                <c:pt idx="28">
                  <c:v>0.9687156206539973</c:v>
                </c:pt>
                <c:pt idx="29">
                  <c:v>0.96667399709430524</c:v>
                </c:pt>
                <c:pt idx="30">
                  <c:v>0.96330393537869385</c:v>
                </c:pt>
                <c:pt idx="31">
                  <c:v>0.96526963827858014</c:v>
                </c:pt>
                <c:pt idx="32">
                  <c:v>0.96525171688461353</c:v>
                </c:pt>
                <c:pt idx="33">
                  <c:v>0.96816090232042884</c:v>
                </c:pt>
                <c:pt idx="34">
                  <c:v>0.96408837208235354</c:v>
                </c:pt>
                <c:pt idx="35">
                  <c:v>0.96518652162262641</c:v>
                </c:pt>
                <c:pt idx="36">
                  <c:v>0.96327157794664775</c:v>
                </c:pt>
                <c:pt idx="37">
                  <c:v>0.95855417996520809</c:v>
                </c:pt>
                <c:pt idx="38">
                  <c:v>0.96089800427362115</c:v>
                </c:pt>
                <c:pt idx="39">
                  <c:v>0.96070919209016314</c:v>
                </c:pt>
                <c:pt idx="40">
                  <c:v>0.95998391622213797</c:v>
                </c:pt>
                <c:pt idx="41">
                  <c:v>0.9575415630012617</c:v>
                </c:pt>
                <c:pt idx="42">
                  <c:v>0.95896137069781684</c:v>
                </c:pt>
                <c:pt idx="43">
                  <c:v>0.95428663738287156</c:v>
                </c:pt>
                <c:pt idx="44">
                  <c:v>0.95330210993892406</c:v>
                </c:pt>
                <c:pt idx="45">
                  <c:v>0.95335314810794647</c:v>
                </c:pt>
                <c:pt idx="46">
                  <c:v>0.95205539655318039</c:v>
                </c:pt>
                <c:pt idx="47">
                  <c:v>0.94524880744968454</c:v>
                </c:pt>
                <c:pt idx="48">
                  <c:v>0.94388843344685103</c:v>
                </c:pt>
                <c:pt idx="49">
                  <c:v>0.94452970005256043</c:v>
                </c:pt>
                <c:pt idx="50">
                  <c:v>0.94786895688345107</c:v>
                </c:pt>
                <c:pt idx="51">
                  <c:v>0.94254886068003529</c:v>
                </c:pt>
                <c:pt idx="52">
                  <c:v>0.94294114392458372</c:v>
                </c:pt>
                <c:pt idx="53">
                  <c:v>0.94153054417758519</c:v>
                </c:pt>
                <c:pt idx="54">
                  <c:v>0.94357663794794322</c:v>
                </c:pt>
                <c:pt idx="55">
                  <c:v>0.93972354639390232</c:v>
                </c:pt>
                <c:pt idx="56">
                  <c:v>0.93845307701889213</c:v>
                </c:pt>
                <c:pt idx="57">
                  <c:v>0.93028116978829023</c:v>
                </c:pt>
                <c:pt idx="58">
                  <c:v>0.93416672467653594</c:v>
                </c:pt>
                <c:pt idx="59">
                  <c:v>0.93895629259946234</c:v>
                </c:pt>
                <c:pt idx="60">
                  <c:v>0.93827446528819924</c:v>
                </c:pt>
                <c:pt idx="61">
                  <c:v>0.93382218837627962</c:v>
                </c:pt>
                <c:pt idx="62">
                  <c:v>0.93832126452446796</c:v>
                </c:pt>
                <c:pt idx="63">
                  <c:v>0.93364904715038577</c:v>
                </c:pt>
                <c:pt idx="64">
                  <c:v>0.93339227935778557</c:v>
                </c:pt>
                <c:pt idx="65">
                  <c:v>0.93221194497865911</c:v>
                </c:pt>
                <c:pt idx="66">
                  <c:v>0.93049444389807578</c:v>
                </c:pt>
                <c:pt idx="67">
                  <c:v>0.91131895189336976</c:v>
                </c:pt>
                <c:pt idx="68">
                  <c:v>0.91625139940079792</c:v>
                </c:pt>
                <c:pt idx="69">
                  <c:v>0.92172105845040675</c:v>
                </c:pt>
                <c:pt idx="70">
                  <c:v>0.92689965076905145</c:v>
                </c:pt>
                <c:pt idx="71">
                  <c:v>0.9246085638967223</c:v>
                </c:pt>
                <c:pt idx="72">
                  <c:v>0.9231052186882498</c:v>
                </c:pt>
                <c:pt idx="73">
                  <c:v>0.92011186463249228</c:v>
                </c:pt>
                <c:pt idx="74">
                  <c:v>0.92080369306615295</c:v>
                </c:pt>
                <c:pt idx="75">
                  <c:v>0.92270610044301216</c:v>
                </c:pt>
                <c:pt idx="76">
                  <c:v>0.91874123348442982</c:v>
                </c:pt>
                <c:pt idx="77">
                  <c:v>0.90364228787407597</c:v>
                </c:pt>
                <c:pt idx="78">
                  <c:v>0.88957170407822217</c:v>
                </c:pt>
                <c:pt idx="79">
                  <c:v>0.90853332622792882</c:v>
                </c:pt>
                <c:pt idx="80">
                  <c:v>0.91969751235847952</c:v>
                </c:pt>
                <c:pt idx="81">
                  <c:v>0.91490729606126997</c:v>
                </c:pt>
                <c:pt idx="82">
                  <c:v>0.91113486395624266</c:v>
                </c:pt>
                <c:pt idx="83">
                  <c:v>0.91355523296638275</c:v>
                </c:pt>
                <c:pt idx="84">
                  <c:v>0.91031977522491281</c:v>
                </c:pt>
                <c:pt idx="85">
                  <c:v>0.91224554801090252</c:v>
                </c:pt>
                <c:pt idx="86">
                  <c:v>0.91193498404550122</c:v>
                </c:pt>
                <c:pt idx="87">
                  <c:v>0.89502259991967703</c:v>
                </c:pt>
                <c:pt idx="88">
                  <c:v>0.86241283443037098</c:v>
                </c:pt>
                <c:pt idx="89">
                  <c:v>0.85889707232189871</c:v>
                </c:pt>
                <c:pt idx="90">
                  <c:v>0.9005584764590896</c:v>
                </c:pt>
                <c:pt idx="91">
                  <c:v>0.88670626074155245</c:v>
                </c:pt>
                <c:pt idx="92">
                  <c:v>0.87774275950515401</c:v>
                </c:pt>
                <c:pt idx="93">
                  <c:v>0.86838184129791041</c:v>
                </c:pt>
                <c:pt idx="94">
                  <c:v>0.86124996892105876</c:v>
                </c:pt>
                <c:pt idx="95">
                  <c:v>0.8521586252006651</c:v>
                </c:pt>
                <c:pt idx="96">
                  <c:v>0.84125361505903029</c:v>
                </c:pt>
                <c:pt idx="97">
                  <c:v>0.82421265344456995</c:v>
                </c:pt>
                <c:pt idx="98">
                  <c:v>0.81699602653449177</c:v>
                </c:pt>
                <c:pt idx="99">
                  <c:v>0.7923928117924689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0.99740026178965036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0.77134024970301129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0.99950040650072547</c:v>
                </c:pt>
                <c:pt idx="1">
                  <c:v>1</c:v>
                </c:pt>
                <c:pt idx="2">
                  <c:v>0.99498233513156153</c:v>
                </c:pt>
                <c:pt idx="3">
                  <c:v>0.99861285706616842</c:v>
                </c:pt>
                <c:pt idx="4">
                  <c:v>0.99223138774146324</c:v>
                </c:pt>
                <c:pt idx="5">
                  <c:v>0.99014206643248404</c:v>
                </c:pt>
                <c:pt idx="6">
                  <c:v>0.99137875154110711</c:v>
                </c:pt>
                <c:pt idx="7">
                  <c:v>0.99493412976602968</c:v>
                </c:pt>
                <c:pt idx="8">
                  <c:v>0.98903169447619688</c:v>
                </c:pt>
                <c:pt idx="9">
                  <c:v>0.99287637524241934</c:v>
                </c:pt>
                <c:pt idx="10">
                  <c:v>0.99034231874570322</c:v>
                </c:pt>
                <c:pt idx="11">
                  <c:v>0.9863145825560099</c:v>
                </c:pt>
                <c:pt idx="12">
                  <c:v>0.9869752034403162</c:v>
                </c:pt>
                <c:pt idx="13">
                  <c:v>0.9878122072815072</c:v>
                </c:pt>
                <c:pt idx="14">
                  <c:v>0.99056284528354865</c:v>
                </c:pt>
                <c:pt idx="15">
                  <c:v>0.9866856856252112</c:v>
                </c:pt>
                <c:pt idx="16">
                  <c:v>0.98415832974257145</c:v>
                </c:pt>
                <c:pt idx="17">
                  <c:v>0.98453154428015688</c:v>
                </c:pt>
                <c:pt idx="18">
                  <c:v>0.97977941072311947</c:v>
                </c:pt>
                <c:pt idx="19">
                  <c:v>0.98223683440216858</c:v>
                </c:pt>
                <c:pt idx="20">
                  <c:v>0.97790679283049009</c:v>
                </c:pt>
                <c:pt idx="21">
                  <c:v>0.97935772001401633</c:v>
                </c:pt>
                <c:pt idx="22">
                  <c:v>0.97040189411647482</c:v>
                </c:pt>
                <c:pt idx="23">
                  <c:v>0.9718822577542503</c:v>
                </c:pt>
                <c:pt idx="24">
                  <c:v>0.97359696209104962</c:v>
                </c:pt>
                <c:pt idx="25">
                  <c:v>0.96992881667303876</c:v>
                </c:pt>
                <c:pt idx="26">
                  <c:v>0.97263300481159443</c:v>
                </c:pt>
                <c:pt idx="27">
                  <c:v>0.96815552070929856</c:v>
                </c:pt>
                <c:pt idx="28">
                  <c:v>0.96882039303023082</c:v>
                </c:pt>
                <c:pt idx="29">
                  <c:v>0.96703809903196147</c:v>
                </c:pt>
                <c:pt idx="30">
                  <c:v>0.96595336016169142</c:v>
                </c:pt>
                <c:pt idx="31">
                  <c:v>0.96949290658663012</c:v>
                </c:pt>
                <c:pt idx="32">
                  <c:v>0.96805666865960138</c:v>
                </c:pt>
                <c:pt idx="33">
                  <c:v>0.97243526038972972</c:v>
                </c:pt>
                <c:pt idx="34">
                  <c:v>0.9666644544919285</c:v>
                </c:pt>
                <c:pt idx="35">
                  <c:v>0.96963256678447107</c:v>
                </c:pt>
                <c:pt idx="36">
                  <c:v>0.96808031422879381</c:v>
                </c:pt>
                <c:pt idx="37">
                  <c:v>0.96124670434353909</c:v>
                </c:pt>
                <c:pt idx="38">
                  <c:v>0.9626209251672263</c:v>
                </c:pt>
                <c:pt idx="39">
                  <c:v>0.96317601467146308</c:v>
                </c:pt>
                <c:pt idx="40">
                  <c:v>0.96194913625165812</c:v>
                </c:pt>
                <c:pt idx="41">
                  <c:v>0.95924541365035243</c:v>
                </c:pt>
                <c:pt idx="42">
                  <c:v>0.95829726505581414</c:v>
                </c:pt>
                <c:pt idx="43">
                  <c:v>0.95420151863228786</c:v>
                </c:pt>
                <c:pt idx="44">
                  <c:v>0.95461770546747193</c:v>
                </c:pt>
                <c:pt idx="45">
                  <c:v>0.95374111099877901</c:v>
                </c:pt>
                <c:pt idx="46">
                  <c:v>0.95413454532849018</c:v>
                </c:pt>
                <c:pt idx="47">
                  <c:v>0.95044383688150691</c:v>
                </c:pt>
                <c:pt idx="48">
                  <c:v>0.9463121937420057</c:v>
                </c:pt>
                <c:pt idx="49">
                  <c:v>0.94755846816900335</c:v>
                </c:pt>
                <c:pt idx="50">
                  <c:v>0.9509976559158051</c:v>
                </c:pt>
                <c:pt idx="51">
                  <c:v>0.94800558661004164</c:v>
                </c:pt>
                <c:pt idx="52">
                  <c:v>0.94725671969889358</c:v>
                </c:pt>
                <c:pt idx="53">
                  <c:v>0.94413331167703463</c:v>
                </c:pt>
                <c:pt idx="54">
                  <c:v>0.94504033556249734</c:v>
                </c:pt>
                <c:pt idx="55">
                  <c:v>0.94313160019311837</c:v>
                </c:pt>
                <c:pt idx="56">
                  <c:v>0.94289157157982961</c:v>
                </c:pt>
                <c:pt idx="57">
                  <c:v>0.93709904406218836</c:v>
                </c:pt>
                <c:pt idx="58">
                  <c:v>0.94183209867864159</c:v>
                </c:pt>
                <c:pt idx="59">
                  <c:v>0.93837798708552322</c:v>
                </c:pt>
                <c:pt idx="60">
                  <c:v>0.93929552134297101</c:v>
                </c:pt>
                <c:pt idx="61">
                  <c:v>0.93226206211072793</c:v>
                </c:pt>
                <c:pt idx="62">
                  <c:v>0.9357976881706831</c:v>
                </c:pt>
                <c:pt idx="63">
                  <c:v>0.92923036134146619</c:v>
                </c:pt>
                <c:pt idx="64">
                  <c:v>0.92829818190406099</c:v>
                </c:pt>
                <c:pt idx="65">
                  <c:v>0.92835003139224415</c:v>
                </c:pt>
                <c:pt idx="66">
                  <c:v>0.92826434663315549</c:v>
                </c:pt>
                <c:pt idx="67">
                  <c:v>0.91778669379746347</c:v>
                </c:pt>
                <c:pt idx="68">
                  <c:v>0.91950435545608455</c:v>
                </c:pt>
                <c:pt idx="69">
                  <c:v>0.92308907289154229</c:v>
                </c:pt>
                <c:pt idx="70">
                  <c:v>0.93059612580786333</c:v>
                </c:pt>
                <c:pt idx="71">
                  <c:v>0.93098523156089497</c:v>
                </c:pt>
                <c:pt idx="72">
                  <c:v>0.92575553860270265</c:v>
                </c:pt>
                <c:pt idx="73">
                  <c:v>0.92531712492720308</c:v>
                </c:pt>
                <c:pt idx="74">
                  <c:v>0.92299841878254363</c:v>
                </c:pt>
                <c:pt idx="75">
                  <c:v>0.92496734595167762</c:v>
                </c:pt>
                <c:pt idx="76">
                  <c:v>0.92479304581851041</c:v>
                </c:pt>
                <c:pt idx="77">
                  <c:v>0.91579160088363698</c:v>
                </c:pt>
                <c:pt idx="78">
                  <c:v>0.9000700250577367</c:v>
                </c:pt>
                <c:pt idx="79">
                  <c:v>0.91335756203051832</c:v>
                </c:pt>
                <c:pt idx="80">
                  <c:v>0.91618749717762737</c:v>
                </c:pt>
                <c:pt idx="81">
                  <c:v>0.91067642353339329</c:v>
                </c:pt>
                <c:pt idx="82">
                  <c:v>0.90325524005957636</c:v>
                </c:pt>
                <c:pt idx="83">
                  <c:v>0.90179078639829857</c:v>
                </c:pt>
                <c:pt idx="84">
                  <c:v>0.89820498876527977</c:v>
                </c:pt>
                <c:pt idx="85">
                  <c:v>0.89947924834484294</c:v>
                </c:pt>
                <c:pt idx="86">
                  <c:v>0.89955839505463897</c:v>
                </c:pt>
                <c:pt idx="87">
                  <c:v>0.89717018656351422</c:v>
                </c:pt>
                <c:pt idx="88">
                  <c:v>0.86992922361009595</c:v>
                </c:pt>
                <c:pt idx="89">
                  <c:v>0.86147179973517585</c:v>
                </c:pt>
                <c:pt idx="90">
                  <c:v>0.89859255304071228</c:v>
                </c:pt>
                <c:pt idx="91">
                  <c:v>0.88740665884151115</c:v>
                </c:pt>
                <c:pt idx="92">
                  <c:v>0.87359479084424874</c:v>
                </c:pt>
                <c:pt idx="93">
                  <c:v>0.86714507338836067</c:v>
                </c:pt>
                <c:pt idx="94">
                  <c:v>0.85994405570671439</c:v>
                </c:pt>
                <c:pt idx="95">
                  <c:v>0.85764943701875063</c:v>
                </c:pt>
                <c:pt idx="96">
                  <c:v>0.84068111419465108</c:v>
                </c:pt>
                <c:pt idx="97">
                  <c:v>0.83845122830261243</c:v>
                </c:pt>
                <c:pt idx="98">
                  <c:v>0.81311566842742211</c:v>
                </c:pt>
                <c:pt idx="99">
                  <c:v>0.8417510340986426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0.99356107994095577</c:v>
                </c:pt>
                <c:pt idx="2">
                  <c:v>0.97903285276050833</c:v>
                </c:pt>
                <c:pt idx="3">
                  <c:v>0.96801493771750335</c:v>
                </c:pt>
                <c:pt idx="4">
                  <c:v>0.96284673866191794</c:v>
                </c:pt>
                <c:pt idx="5">
                  <c:v>0.94377379248100268</c:v>
                </c:pt>
                <c:pt idx="6">
                  <c:v>0.9406324939571199</c:v>
                </c:pt>
                <c:pt idx="7">
                  <c:v>0.93169853880597742</c:v>
                </c:pt>
                <c:pt idx="8">
                  <c:v>0.91969955137768156</c:v>
                </c:pt>
                <c:pt idx="9">
                  <c:v>0.91078956029632885</c:v>
                </c:pt>
                <c:pt idx="10">
                  <c:v>0.89895159716024819</c:v>
                </c:pt>
                <c:pt idx="11">
                  <c:v>0.89049507616195811</c:v>
                </c:pt>
                <c:pt idx="12">
                  <c:v>0.87855273740694295</c:v>
                </c:pt>
                <c:pt idx="13">
                  <c:v>0.87458398286159456</c:v>
                </c:pt>
                <c:pt idx="14">
                  <c:v>0.86311191722681968</c:v>
                </c:pt>
                <c:pt idx="15">
                  <c:v>0.84994167280204125</c:v>
                </c:pt>
                <c:pt idx="16">
                  <c:v>0.840762632557567</c:v>
                </c:pt>
                <c:pt idx="17">
                  <c:v>0.82743442256278599</c:v>
                </c:pt>
                <c:pt idx="18">
                  <c:v>0.82096650893210765</c:v>
                </c:pt>
                <c:pt idx="19">
                  <c:v>0.80798484533556914</c:v>
                </c:pt>
                <c:pt idx="20">
                  <c:v>0.80412948421286123</c:v>
                </c:pt>
                <c:pt idx="21">
                  <c:v>0.79554293006091825</c:v>
                </c:pt>
                <c:pt idx="22">
                  <c:v>0.78375009461034095</c:v>
                </c:pt>
                <c:pt idx="23">
                  <c:v>0.76795855111777656</c:v>
                </c:pt>
                <c:pt idx="24">
                  <c:v>0.75870311648341016</c:v>
                </c:pt>
                <c:pt idx="25">
                  <c:v>0.74937713037186526</c:v>
                </c:pt>
                <c:pt idx="26">
                  <c:v>0.73851454427754271</c:v>
                </c:pt>
                <c:pt idx="27">
                  <c:v>0.72865292094987077</c:v>
                </c:pt>
                <c:pt idx="28">
                  <c:v>0.71973239516882681</c:v>
                </c:pt>
                <c:pt idx="29">
                  <c:v>0.71045923743521755</c:v>
                </c:pt>
                <c:pt idx="30">
                  <c:v>0.69672691484426308</c:v>
                </c:pt>
                <c:pt idx="31">
                  <c:v>0.69106887200213396</c:v>
                </c:pt>
                <c:pt idx="32">
                  <c:v>0.68018928345273211</c:v>
                </c:pt>
                <c:pt idx="33">
                  <c:v>0.67217014294112643</c:v>
                </c:pt>
                <c:pt idx="34">
                  <c:v>0.66187851334986514</c:v>
                </c:pt>
                <c:pt idx="35">
                  <c:v>0.64954736350507036</c:v>
                </c:pt>
                <c:pt idx="36">
                  <c:v>0.64262229636031787</c:v>
                </c:pt>
                <c:pt idx="37">
                  <c:v>0.6293257056024727</c:v>
                </c:pt>
                <c:pt idx="38">
                  <c:v>0.62426682235705844</c:v>
                </c:pt>
                <c:pt idx="39">
                  <c:v>0.61003886303032862</c:v>
                </c:pt>
                <c:pt idx="40">
                  <c:v>0.60133158387692232</c:v>
                </c:pt>
                <c:pt idx="41">
                  <c:v>0.58810717442355775</c:v>
                </c:pt>
                <c:pt idx="42">
                  <c:v>0.5807313149540978</c:v>
                </c:pt>
                <c:pt idx="43">
                  <c:v>0.56708566709142905</c:v>
                </c:pt>
                <c:pt idx="44">
                  <c:v>0.55898788835909163</c:v>
                </c:pt>
                <c:pt idx="45">
                  <c:v>0.54985431655474526</c:v>
                </c:pt>
                <c:pt idx="46">
                  <c:v>0.53779278933994124</c:v>
                </c:pt>
                <c:pt idx="47">
                  <c:v>0.52868863982873404</c:v>
                </c:pt>
                <c:pt idx="48">
                  <c:v>0.52144128936114664</c:v>
                </c:pt>
                <c:pt idx="49">
                  <c:v>0.50897408857375659</c:v>
                </c:pt>
                <c:pt idx="50">
                  <c:v>0.50094408857609685</c:v>
                </c:pt>
                <c:pt idx="51">
                  <c:v>0.49184627728551555</c:v>
                </c:pt>
                <c:pt idx="52">
                  <c:v>0.47899718293454691</c:v>
                </c:pt>
                <c:pt idx="53">
                  <c:v>0.46907832153763113</c:v>
                </c:pt>
                <c:pt idx="54">
                  <c:v>0.45733470229711082</c:v>
                </c:pt>
                <c:pt idx="55">
                  <c:v>0.44982985833597694</c:v>
                </c:pt>
                <c:pt idx="56">
                  <c:v>0.43724754987490078</c:v>
                </c:pt>
                <c:pt idx="57">
                  <c:v>0.43009622614502152</c:v>
                </c:pt>
                <c:pt idx="58">
                  <c:v>0.41836997183371877</c:v>
                </c:pt>
                <c:pt idx="59">
                  <c:v>0.40756500064619416</c:v>
                </c:pt>
                <c:pt idx="60">
                  <c:v>0.39948848172688339</c:v>
                </c:pt>
                <c:pt idx="61">
                  <c:v>0.38936995616199827</c:v>
                </c:pt>
                <c:pt idx="62">
                  <c:v>0.38172412994114435</c:v>
                </c:pt>
                <c:pt idx="63">
                  <c:v>0.37029413276773115</c:v>
                </c:pt>
                <c:pt idx="64">
                  <c:v>0.36055611468240528</c:v>
                </c:pt>
                <c:pt idx="65">
                  <c:v>0.34861512035980419</c:v>
                </c:pt>
                <c:pt idx="66">
                  <c:v>0.3396683170766272</c:v>
                </c:pt>
                <c:pt idx="67">
                  <c:v>0.32996357907068602</c:v>
                </c:pt>
                <c:pt idx="68">
                  <c:v>0.3209951415247172</c:v>
                </c:pt>
                <c:pt idx="69">
                  <c:v>0.31017359998013749</c:v>
                </c:pt>
                <c:pt idx="70">
                  <c:v>0.29925266165928954</c:v>
                </c:pt>
                <c:pt idx="71">
                  <c:v>0.29091689968296586</c:v>
                </c:pt>
                <c:pt idx="72">
                  <c:v>0.28061462291496037</c:v>
                </c:pt>
                <c:pt idx="73">
                  <c:v>0.26963459984747801</c:v>
                </c:pt>
                <c:pt idx="74">
                  <c:v>0.25983363892048866</c:v>
                </c:pt>
                <c:pt idx="75">
                  <c:v>0.24800566915746849</c:v>
                </c:pt>
                <c:pt idx="76">
                  <c:v>0.23981806858871793</c:v>
                </c:pt>
                <c:pt idx="77">
                  <c:v>0.23004229780216667</c:v>
                </c:pt>
                <c:pt idx="78">
                  <c:v>0.22121124024238095</c:v>
                </c:pt>
                <c:pt idx="79">
                  <c:v>0.20991674536219926</c:v>
                </c:pt>
                <c:pt idx="80">
                  <c:v>0.20097171768082941</c:v>
                </c:pt>
                <c:pt idx="81">
                  <c:v>0.1903154291855815</c:v>
                </c:pt>
                <c:pt idx="82">
                  <c:v>0.18004712653288085</c:v>
                </c:pt>
                <c:pt idx="83">
                  <c:v>0.16977514759305568</c:v>
                </c:pt>
                <c:pt idx="84">
                  <c:v>0.16093714285264293</c:v>
                </c:pt>
                <c:pt idx="85">
                  <c:v>0.14992317367508665</c:v>
                </c:pt>
                <c:pt idx="86">
                  <c:v>0.13967511362522947</c:v>
                </c:pt>
                <c:pt idx="87">
                  <c:v>0.13056980972346849</c:v>
                </c:pt>
                <c:pt idx="88">
                  <c:v>0.12057301273421743</c:v>
                </c:pt>
                <c:pt idx="89">
                  <c:v>0.10948442044021628</c:v>
                </c:pt>
                <c:pt idx="90">
                  <c:v>9.9650905903241674E-2</c:v>
                </c:pt>
                <c:pt idx="91">
                  <c:v>9.0078987350301898E-2</c:v>
                </c:pt>
                <c:pt idx="92">
                  <c:v>8.0114469426682614E-2</c:v>
                </c:pt>
                <c:pt idx="93">
                  <c:v>6.9952349343729708E-2</c:v>
                </c:pt>
                <c:pt idx="94">
                  <c:v>5.9775695512929286E-2</c:v>
                </c:pt>
                <c:pt idx="95">
                  <c:v>5.0268885523479981E-2</c:v>
                </c:pt>
                <c:pt idx="96">
                  <c:v>3.9843707717772549E-2</c:v>
                </c:pt>
                <c:pt idx="97">
                  <c:v>3.0036770896742795E-2</c:v>
                </c:pt>
                <c:pt idx="98">
                  <c:v>1.9987881727714412E-2</c:v>
                </c:pt>
                <c:pt idx="99">
                  <c:v>1.0077491186559992E-2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0.94630685175161988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0.91469121922869778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0.88841081257787036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0.84873947956165441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0.80987094844278606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0.75995045723120536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0.70726525471498747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0.66769722042379498</c:v>
                </c:pt>
                <c:pt idx="89">
                  <c:v>0.54167964703090365</c:v>
                </c:pt>
                <c:pt idx="90">
                  <c:v>0.52207477194056051</c:v>
                </c:pt>
                <c:pt idx="91">
                  <c:v>0.44339780550065405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5.0892870449052996E-3</c:v>
                </c:pt>
                <c:pt idx="2">
                  <c:v>1.8045875190217164E-2</c:v>
                </c:pt>
                <c:pt idx="3">
                  <c:v>3.7980195207197864E-3</c:v>
                </c:pt>
                <c:pt idx="4">
                  <c:v>6.1467867202654736E-3</c:v>
                </c:pt>
                <c:pt idx="5">
                  <c:v>2.0497597662445632E-2</c:v>
                </c:pt>
                <c:pt idx="6">
                  <c:v>2.1821325621640963E-2</c:v>
                </c:pt>
                <c:pt idx="7">
                  <c:v>4.5726944293795091E-2</c:v>
                </c:pt>
                <c:pt idx="8">
                  <c:v>2.9610741904579352E-2</c:v>
                </c:pt>
                <c:pt idx="9">
                  <c:v>3.8296985303517994E-2</c:v>
                </c:pt>
                <c:pt idx="10">
                  <c:v>4.4876186083729341E-2</c:v>
                </c:pt>
                <c:pt idx="11">
                  <c:v>2.4538025472878977E-2</c:v>
                </c:pt>
                <c:pt idx="12">
                  <c:v>2.84895878914877E-2</c:v>
                </c:pt>
                <c:pt idx="13">
                  <c:v>4.3481687119318879E-2</c:v>
                </c:pt>
                <c:pt idx="14">
                  <c:v>2.4636069875430433E-2</c:v>
                </c:pt>
                <c:pt idx="15">
                  <c:v>4.4105366465945206E-3</c:v>
                </c:pt>
                <c:pt idx="16">
                  <c:v>2.6134690875957212E-2</c:v>
                </c:pt>
                <c:pt idx="17">
                  <c:v>2.9201725226381536E-2</c:v>
                </c:pt>
                <c:pt idx="18">
                  <c:v>3.6417673740680612E-2</c:v>
                </c:pt>
                <c:pt idx="19">
                  <c:v>2.489465011528591E-2</c:v>
                </c:pt>
                <c:pt idx="20">
                  <c:v>3.9825905323473298E-2</c:v>
                </c:pt>
                <c:pt idx="21">
                  <c:v>5.3629828538366953E-2</c:v>
                </c:pt>
                <c:pt idx="22">
                  <c:v>3.4323573563897813E-2</c:v>
                </c:pt>
                <c:pt idx="23">
                  <c:v>4.4699350690180939E-2</c:v>
                </c:pt>
                <c:pt idx="24">
                  <c:v>5.3305913166711627E-2</c:v>
                </c:pt>
                <c:pt idx="25">
                  <c:v>3.8041411197166974E-2</c:v>
                </c:pt>
                <c:pt idx="26">
                  <c:v>4.5370184257311097E-2</c:v>
                </c:pt>
                <c:pt idx="27">
                  <c:v>3.1712005408309651E-2</c:v>
                </c:pt>
                <c:pt idx="28">
                  <c:v>4.0749779262827968E-2</c:v>
                </c:pt>
                <c:pt idx="29">
                  <c:v>5.413250727178065E-2</c:v>
                </c:pt>
                <c:pt idx="30">
                  <c:v>5.4446957426684373E-2</c:v>
                </c:pt>
                <c:pt idx="31">
                  <c:v>1.5576177215369746E-2</c:v>
                </c:pt>
                <c:pt idx="32">
                  <c:v>4.8854717733045061E-2</c:v>
                </c:pt>
                <c:pt idx="33">
                  <c:v>4.3791369260484436E-2</c:v>
                </c:pt>
                <c:pt idx="34">
                  <c:v>2.7795260166427749E-2</c:v>
                </c:pt>
                <c:pt idx="35">
                  <c:v>5.5073880760997729E-2</c:v>
                </c:pt>
                <c:pt idx="36">
                  <c:v>3.3572613630959647E-2</c:v>
                </c:pt>
                <c:pt idx="37">
                  <c:v>4.0927176476976745E-2</c:v>
                </c:pt>
                <c:pt idx="38">
                  <c:v>4.598347373610745E-2</c:v>
                </c:pt>
                <c:pt idx="39">
                  <c:v>4.0254433967273129E-2</c:v>
                </c:pt>
                <c:pt idx="40">
                  <c:v>5.8650876623525972E-2</c:v>
                </c:pt>
                <c:pt idx="41">
                  <c:v>6.0857955293378674E-2</c:v>
                </c:pt>
                <c:pt idx="42">
                  <c:v>4.8667697642226782E-2</c:v>
                </c:pt>
                <c:pt idx="43">
                  <c:v>4.6026458769439449E-2</c:v>
                </c:pt>
                <c:pt idx="44">
                  <c:v>6.3738493272519459E-2</c:v>
                </c:pt>
                <c:pt idx="45">
                  <c:v>4.9025638551549289E-2</c:v>
                </c:pt>
                <c:pt idx="46">
                  <c:v>3.6546838428239803E-2</c:v>
                </c:pt>
                <c:pt idx="47">
                  <c:v>4.0687732084496608E-2</c:v>
                </c:pt>
                <c:pt idx="48">
                  <c:v>3.3770599924635158E-2</c:v>
                </c:pt>
                <c:pt idx="49">
                  <c:v>4.9847178863074437E-2</c:v>
                </c:pt>
                <c:pt idx="50">
                  <c:v>2.9227909207838021E-2</c:v>
                </c:pt>
                <c:pt idx="51">
                  <c:v>5.0284798578447698E-2</c:v>
                </c:pt>
                <c:pt idx="52">
                  <c:v>3.2810690086806704E-2</c:v>
                </c:pt>
                <c:pt idx="53">
                  <c:v>4.7681466454735033E-2</c:v>
                </c:pt>
                <c:pt idx="54">
                  <c:v>3.9891881734323009E-2</c:v>
                </c:pt>
                <c:pt idx="55">
                  <c:v>4.4598202516562435E-2</c:v>
                </c:pt>
                <c:pt idx="56">
                  <c:v>5.4362997193448781E-2</c:v>
                </c:pt>
                <c:pt idx="57">
                  <c:v>4.32406869250197E-2</c:v>
                </c:pt>
                <c:pt idx="58">
                  <c:v>3.4796779319330673E-2</c:v>
                </c:pt>
                <c:pt idx="59">
                  <c:v>3.401117986621538E-2</c:v>
                </c:pt>
                <c:pt idx="60">
                  <c:v>5.174756646279105E-2</c:v>
                </c:pt>
                <c:pt idx="61">
                  <c:v>5.3582530528450634E-2</c:v>
                </c:pt>
                <c:pt idx="62">
                  <c:v>6.2096511078777838E-2</c:v>
                </c:pt>
                <c:pt idx="63">
                  <c:v>5.3093005010883765E-2</c:v>
                </c:pt>
                <c:pt idx="64">
                  <c:v>4.9437068625088065E-2</c:v>
                </c:pt>
                <c:pt idx="65">
                  <c:v>5.0573480184711583E-2</c:v>
                </c:pt>
                <c:pt idx="66">
                  <c:v>4.3927103779564824E-2</c:v>
                </c:pt>
                <c:pt idx="67">
                  <c:v>5.7086106946738602E-2</c:v>
                </c:pt>
                <c:pt idx="68">
                  <c:v>4.4669037725145133E-2</c:v>
                </c:pt>
                <c:pt idx="69">
                  <c:v>4.3517523580866968E-2</c:v>
                </c:pt>
                <c:pt idx="70">
                  <c:v>4.9320861724506337E-2</c:v>
                </c:pt>
                <c:pt idx="71">
                  <c:v>4.8519358548675007E-2</c:v>
                </c:pt>
                <c:pt idx="72">
                  <c:v>4.5047195093314119E-2</c:v>
                </c:pt>
                <c:pt idx="73">
                  <c:v>4.8421140775653959E-2</c:v>
                </c:pt>
                <c:pt idx="74">
                  <c:v>5.2376968315673345E-2</c:v>
                </c:pt>
                <c:pt idx="75">
                  <c:v>4.6540595014639308E-2</c:v>
                </c:pt>
                <c:pt idx="76">
                  <c:v>4.6763660016421904E-2</c:v>
                </c:pt>
                <c:pt idx="77">
                  <c:v>5.1660444105832842E-2</c:v>
                </c:pt>
                <c:pt idx="78">
                  <c:v>4.5159107248589431E-2</c:v>
                </c:pt>
                <c:pt idx="79">
                  <c:v>4.7053051768970983E-2</c:v>
                </c:pt>
                <c:pt idx="80">
                  <c:v>4.9656057155871181E-2</c:v>
                </c:pt>
                <c:pt idx="81">
                  <c:v>4.303277456635049E-2</c:v>
                </c:pt>
                <c:pt idx="82">
                  <c:v>4.401208317290653E-2</c:v>
                </c:pt>
                <c:pt idx="83">
                  <c:v>4.5535029523873394E-2</c:v>
                </c:pt>
                <c:pt idx="84">
                  <c:v>4.5035521204357748E-2</c:v>
                </c:pt>
                <c:pt idx="85">
                  <c:v>3.7968009483578785E-2</c:v>
                </c:pt>
                <c:pt idx="86">
                  <c:v>4.3311295049956428E-2</c:v>
                </c:pt>
                <c:pt idx="87">
                  <c:v>4.0113025666428104E-2</c:v>
                </c:pt>
                <c:pt idx="88">
                  <c:v>3.8043672074273588E-2</c:v>
                </c:pt>
                <c:pt idx="89">
                  <c:v>3.6547828773889332E-2</c:v>
                </c:pt>
                <c:pt idx="90">
                  <c:v>3.4471631205429537E-2</c:v>
                </c:pt>
                <c:pt idx="91">
                  <c:v>3.2034990354814011E-2</c:v>
                </c:pt>
                <c:pt idx="92">
                  <c:v>3.2387657132899705E-2</c:v>
                </c:pt>
                <c:pt idx="93">
                  <c:v>2.9445936055834496E-2</c:v>
                </c:pt>
                <c:pt idx="94">
                  <c:v>2.6163891229307533E-2</c:v>
                </c:pt>
                <c:pt idx="95">
                  <c:v>2.3644390728690297E-2</c:v>
                </c:pt>
                <c:pt idx="96">
                  <c:v>2.0347776365630919E-2</c:v>
                </c:pt>
                <c:pt idx="97">
                  <c:v>1.7212232814117823E-2</c:v>
                </c:pt>
                <c:pt idx="98">
                  <c:v>1.353806483422736E-2</c:v>
                </c:pt>
                <c:pt idx="99">
                  <c:v>7.7209007874511799E-3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8.948212845272252E-5</c:v>
                </c:pt>
                <c:pt idx="1">
                  <c:v>1.0000000000000009E-2</c:v>
                </c:pt>
                <c:pt idx="2">
                  <c:v>1.9930812179981383E-2</c:v>
                </c:pt>
                <c:pt idx="3">
                  <c:v>2.9641540806565336E-2</c:v>
                </c:pt>
                <c:pt idx="4">
                  <c:v>3.9599171383443821E-2</c:v>
                </c:pt>
                <c:pt idx="5">
                  <c:v>4.952568559440651E-2</c:v>
                </c:pt>
                <c:pt idx="6">
                  <c:v>5.9225011127072125E-2</c:v>
                </c:pt>
                <c:pt idx="7">
                  <c:v>6.8933347362254538E-2</c:v>
                </c:pt>
                <c:pt idx="8">
                  <c:v>7.8830567280905539E-2</c:v>
                </c:pt>
                <c:pt idx="9">
                  <c:v>8.8306375190166708E-2</c:v>
                </c:pt>
                <c:pt idx="10">
                  <c:v>9.8099800892725852E-2</c:v>
                </c:pt>
                <c:pt idx="11">
                  <c:v>0.10769687227624791</c:v>
                </c:pt>
                <c:pt idx="12">
                  <c:v>0.11740026178964169</c:v>
                </c:pt>
                <c:pt idx="13">
                  <c:v>0.12666558618351265</c:v>
                </c:pt>
                <c:pt idx="14">
                  <c:v>0.13609307284994365</c:v>
                </c:pt>
                <c:pt idx="15">
                  <c:v>0.14568216429575742</c:v>
                </c:pt>
                <c:pt idx="16">
                  <c:v>0.15496740051929492</c:v>
                </c:pt>
                <c:pt idx="17">
                  <c:v>0.16472015574805887</c:v>
                </c:pt>
                <c:pt idx="18">
                  <c:v>0.17384848105438067</c:v>
                </c:pt>
                <c:pt idx="19">
                  <c:v>0.183217578896961</c:v>
                </c:pt>
                <c:pt idx="20">
                  <c:v>0.19244257170591106</c:v>
                </c:pt>
                <c:pt idx="21">
                  <c:v>0.20201671290156364</c:v>
                </c:pt>
                <c:pt idx="22">
                  <c:v>0.2118196978491953</c:v>
                </c:pt>
                <c:pt idx="23">
                  <c:v>0.21978214217556868</c:v>
                </c:pt>
                <c:pt idx="24">
                  <c:v>0.23003815644730552</c:v>
                </c:pt>
                <c:pt idx="25">
                  <c:v>0.23835021814834279</c:v>
                </c:pt>
                <c:pt idx="26">
                  <c:v>0.24770768945760058</c:v>
                </c:pt>
                <c:pt idx="27">
                  <c:v>0.25676411552452583</c:v>
                </c:pt>
                <c:pt idx="28">
                  <c:v>0.26592414477129545</c:v>
                </c:pt>
                <c:pt idx="29">
                  <c:v>0.27496261493562857</c:v>
                </c:pt>
                <c:pt idx="30">
                  <c:v>0.28342874524136508</c:v>
                </c:pt>
                <c:pt idx="31">
                  <c:v>0.2923175437524993</c:v>
                </c:pt>
                <c:pt idx="32">
                  <c:v>0.30164423187418998</c:v>
                </c:pt>
                <c:pt idx="33">
                  <c:v>0.31039300445959261</c:v>
                </c:pt>
                <c:pt idx="34">
                  <c:v>0.31914942785389355</c:v>
                </c:pt>
                <c:pt idx="35">
                  <c:v>0.32874972636075073</c:v>
                </c:pt>
                <c:pt idx="36">
                  <c:v>0.33759102113643014</c:v>
                </c:pt>
                <c:pt idx="37">
                  <c:v>0.34588087022633107</c:v>
                </c:pt>
                <c:pt idx="38">
                  <c:v>0.35424051131762213</c:v>
                </c:pt>
                <c:pt idx="39">
                  <c:v>0.36333385287291853</c:v>
                </c:pt>
                <c:pt idx="40">
                  <c:v>0.37170342497172904</c:v>
                </c:pt>
                <c:pt idx="41">
                  <c:v>0.38052686743686059</c:v>
                </c:pt>
                <c:pt idx="42">
                  <c:v>0.38941422926757985</c:v>
                </c:pt>
                <c:pt idx="43">
                  <c:v>0.3977839780053668</c:v>
                </c:pt>
                <c:pt idx="44">
                  <c:v>0.40611228468380534</c:v>
                </c:pt>
                <c:pt idx="45">
                  <c:v>0.41414708652762144</c:v>
                </c:pt>
                <c:pt idx="46">
                  <c:v>0.42316074738300646</c:v>
                </c:pt>
                <c:pt idx="47">
                  <c:v>0.43067269901924154</c:v>
                </c:pt>
                <c:pt idx="48">
                  <c:v>0.43972990308357685</c:v>
                </c:pt>
                <c:pt idx="49">
                  <c:v>0.44794835821869328</c:v>
                </c:pt>
                <c:pt idx="50">
                  <c:v>0.45591839871319484</c:v>
                </c:pt>
                <c:pt idx="51">
                  <c:v>0.46421128572164683</c:v>
                </c:pt>
                <c:pt idx="52">
                  <c:v>0.47245678748843367</c:v>
                </c:pt>
                <c:pt idx="53">
                  <c:v>0.48079286058723703</c:v>
                </c:pt>
                <c:pt idx="54">
                  <c:v>0.48872985021933352</c:v>
                </c:pt>
                <c:pt idx="55">
                  <c:v>0.49650399496124459</c:v>
                </c:pt>
                <c:pt idx="56">
                  <c:v>0.50444989292057429</c:v>
                </c:pt>
                <c:pt idx="57">
                  <c:v>0.5132955949379765</c:v>
                </c:pt>
                <c:pt idx="58">
                  <c:v>0.52131543850610162</c:v>
                </c:pt>
                <c:pt idx="59">
                  <c:v>0.52795493609814903</c:v>
                </c:pt>
                <c:pt idx="60">
                  <c:v>0.53617612496022171</c:v>
                </c:pt>
                <c:pt idx="61">
                  <c:v>0.54403574184975301</c:v>
                </c:pt>
                <c:pt idx="62">
                  <c:v>0.55250559923526932</c:v>
                </c:pt>
                <c:pt idx="63">
                  <c:v>0.56056532457524999</c:v>
                </c:pt>
                <c:pt idx="64">
                  <c:v>0.56821167340915024</c:v>
                </c:pt>
                <c:pt idx="65">
                  <c:v>0.57506148668932267</c:v>
                </c:pt>
                <c:pt idx="66">
                  <c:v>0.58289669242161901</c:v>
                </c:pt>
                <c:pt idx="67">
                  <c:v>0.59008694957427354</c:v>
                </c:pt>
                <c:pt idx="68">
                  <c:v>0.5984510190367911</c:v>
                </c:pt>
                <c:pt idx="69">
                  <c:v>0.60622551912893474</c:v>
                </c:pt>
                <c:pt idx="70">
                  <c:v>0.61259459865217392</c:v>
                </c:pt>
                <c:pt idx="71">
                  <c:v>0.62095972077414752</c:v>
                </c:pt>
                <c:pt idx="72">
                  <c:v>0.62865189142859679</c:v>
                </c:pt>
                <c:pt idx="73">
                  <c:v>0.63617155523350377</c:v>
                </c:pt>
                <c:pt idx="74">
                  <c:v>0.64344799359107041</c:v>
                </c:pt>
                <c:pt idx="75">
                  <c:v>0.65063230269507188</c:v>
                </c:pt>
                <c:pt idx="76">
                  <c:v>0.6575247290673083</c:v>
                </c:pt>
                <c:pt idx="77">
                  <c:v>0.66474502352621845</c:v>
                </c:pt>
                <c:pt idx="78">
                  <c:v>0.67240670767298261</c:v>
                </c:pt>
                <c:pt idx="79">
                  <c:v>0.6788687089680655</c:v>
                </c:pt>
                <c:pt idx="80">
                  <c:v>0.68521694963979352</c:v>
                </c:pt>
                <c:pt idx="81">
                  <c:v>0.69350224182526055</c:v>
                </c:pt>
                <c:pt idx="82">
                  <c:v>0.70050750990075961</c:v>
                </c:pt>
                <c:pt idx="83">
                  <c:v>0.70733847272421346</c:v>
                </c:pt>
                <c:pt idx="84">
                  <c:v>0.71390939028129585</c:v>
                </c:pt>
                <c:pt idx="85">
                  <c:v>0.72019008297569631</c:v>
                </c:pt>
                <c:pt idx="86">
                  <c:v>0.72682093626453814</c:v>
                </c:pt>
                <c:pt idx="87">
                  <c:v>0.73354187813167693</c:v>
                </c:pt>
                <c:pt idx="88">
                  <c:v>0.74066159937344578</c:v>
                </c:pt>
                <c:pt idx="89">
                  <c:v>0.74770184209115198</c:v>
                </c:pt>
                <c:pt idx="90">
                  <c:v>0.7528356954335671</c:v>
                </c:pt>
                <c:pt idx="91">
                  <c:v>0.76114181169084694</c:v>
                </c:pt>
                <c:pt idx="92">
                  <c:v>0.76694495315865252</c:v>
                </c:pt>
                <c:pt idx="93">
                  <c:v>0.76858365893008207</c:v>
                </c:pt>
                <c:pt idx="94">
                  <c:v>0.76711917901421944</c:v>
                </c:pt>
                <c:pt idx="95">
                  <c:v>0.76164151206585629</c:v>
                </c:pt>
                <c:pt idx="96">
                  <c:v>0.75311188073268076</c:v>
                </c:pt>
                <c:pt idx="97">
                  <c:v>0.74134024970301138</c:v>
                </c:pt>
                <c:pt idx="98">
                  <c:v>0.72522816058318829</c:v>
                </c:pt>
                <c:pt idx="99">
                  <c:v>0.70339590182678247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3.2715771145386263E-5</c:v>
                </c:pt>
                <c:pt idx="1">
                  <c:v>9.9442796404186629E-3</c:v>
                </c:pt>
                <c:pt idx="2">
                  <c:v>2.0000000000000018E-2</c:v>
                </c:pt>
                <c:pt idx="3">
                  <c:v>2.9813276625250351E-2</c:v>
                </c:pt>
                <c:pt idx="4">
                  <c:v>3.9761838141618711E-2</c:v>
                </c:pt>
                <c:pt idx="5">
                  <c:v>4.9673485969243925E-2</c:v>
                </c:pt>
                <c:pt idx="6">
                  <c:v>5.9482508704661985E-2</c:v>
                </c:pt>
                <c:pt idx="7">
                  <c:v>6.9293826301700001E-2</c:v>
                </c:pt>
                <c:pt idx="8">
                  <c:v>7.9104752093095643E-2</c:v>
                </c:pt>
                <c:pt idx="9">
                  <c:v>8.8943691987927176E-2</c:v>
                </c:pt>
                <c:pt idx="10">
                  <c:v>9.8613427817450527E-2</c:v>
                </c:pt>
                <c:pt idx="11">
                  <c:v>0.10856509579284124</c:v>
                </c:pt>
                <c:pt idx="12">
                  <c:v>0.11846815188244963</c:v>
                </c:pt>
                <c:pt idx="13">
                  <c:v>0.12837652533434862</c:v>
                </c:pt>
                <c:pt idx="14">
                  <c:v>0.13834434129943229</c:v>
                </c:pt>
                <c:pt idx="15">
                  <c:v>0.14812423048672174</c:v>
                </c:pt>
                <c:pt idx="16">
                  <c:v>0.15799389913836903</c:v>
                </c:pt>
                <c:pt idx="17">
                  <c:v>0.16779550555269751</c:v>
                </c:pt>
                <c:pt idx="18">
                  <c:v>0.17743490443104759</c:v>
                </c:pt>
                <c:pt idx="19">
                  <c:v>0.18729044009344897</c:v>
                </c:pt>
                <c:pt idx="20">
                  <c:v>0.19687383875104436</c:v>
                </c:pt>
                <c:pt idx="21">
                  <c:v>0.20686505111020648</c:v>
                </c:pt>
                <c:pt idx="22">
                  <c:v>0.21665288835481422</c:v>
                </c:pt>
                <c:pt idx="23">
                  <c:v>0.22658684111794236</c:v>
                </c:pt>
                <c:pt idx="24">
                  <c:v>0.23661684223570789</c:v>
                </c:pt>
                <c:pt idx="25">
                  <c:v>0.24635911808132105</c:v>
                </c:pt>
                <c:pt idx="26">
                  <c:v>0.25611177677645935</c:v>
                </c:pt>
                <c:pt idx="27">
                  <c:v>0.2658217006704523</c:v>
                </c:pt>
                <c:pt idx="28">
                  <c:v>0.27546728448072966</c:v>
                </c:pt>
                <c:pt idx="29">
                  <c:v>0.28510645947014113</c:v>
                </c:pt>
                <c:pt idx="30">
                  <c:v>0.29463175894818328</c:v>
                </c:pt>
                <c:pt idx="31">
                  <c:v>0.30457368775474725</c:v>
                </c:pt>
                <c:pt idx="32">
                  <c:v>0.31457687817212132</c:v>
                </c:pt>
                <c:pt idx="33">
                  <c:v>0.32437932416996951</c:v>
                </c:pt>
                <c:pt idx="34">
                  <c:v>0.3342149896890747</c:v>
                </c:pt>
                <c:pt idx="35">
                  <c:v>0.34391259969144738</c:v>
                </c:pt>
                <c:pt idx="36">
                  <c:v>0.35383745696644708</c:v>
                </c:pt>
                <c:pt idx="37">
                  <c:v>0.36328184857932111</c:v>
                </c:pt>
                <c:pt idx="38">
                  <c:v>0.37290912946887211</c:v>
                </c:pt>
                <c:pt idx="39">
                  <c:v>0.38230104711177393</c:v>
                </c:pt>
                <c:pt idx="40">
                  <c:v>0.39179998366730184</c:v>
                </c:pt>
                <c:pt idx="41">
                  <c:v>0.40171051205023445</c:v>
                </c:pt>
                <c:pt idx="42">
                  <c:v>0.41151270617302671</c:v>
                </c:pt>
                <c:pt idx="43">
                  <c:v>0.42135727127743916</c:v>
                </c:pt>
                <c:pt idx="44">
                  <c:v>0.43117180727796889</c:v>
                </c:pt>
                <c:pt idx="45">
                  <c:v>0.44085248567936375</c:v>
                </c:pt>
                <c:pt idx="46">
                  <c:v>0.45028895722103668</c:v>
                </c:pt>
                <c:pt idx="47">
                  <c:v>0.4597566612696371</c:v>
                </c:pt>
                <c:pt idx="48">
                  <c:v>0.46930191484932748</c:v>
                </c:pt>
                <c:pt idx="49">
                  <c:v>0.478599743165804</c:v>
                </c:pt>
                <c:pt idx="50">
                  <c:v>0.48762907267272626</c:v>
                </c:pt>
                <c:pt idx="51">
                  <c:v>0.49750985181294893</c:v>
                </c:pt>
                <c:pt idx="52">
                  <c:v>0.50735895066836723</c:v>
                </c:pt>
                <c:pt idx="53">
                  <c:v>0.51706120636621478</c:v>
                </c:pt>
                <c:pt idx="54">
                  <c:v>0.52673402066864305</c:v>
                </c:pt>
                <c:pt idx="55">
                  <c:v>0.53629209189006533</c:v>
                </c:pt>
                <c:pt idx="56">
                  <c:v>0.54556319346450288</c:v>
                </c:pt>
                <c:pt idx="57">
                  <c:v>0.5548293414961758</c:v>
                </c:pt>
                <c:pt idx="58">
                  <c:v>0.56391721796052829</c:v>
                </c:pt>
                <c:pt idx="59">
                  <c:v>0.5727506726323377</c:v>
                </c:pt>
                <c:pt idx="60">
                  <c:v>0.58150042082724707</c:v>
                </c:pt>
                <c:pt idx="61">
                  <c:v>0.59124020590841886</c:v>
                </c:pt>
                <c:pt idx="62">
                  <c:v>0.60116156491875361</c:v>
                </c:pt>
                <c:pt idx="63">
                  <c:v>0.61060757972643209</c:v>
                </c:pt>
                <c:pt idx="64">
                  <c:v>0.62021563415338532</c:v>
                </c:pt>
                <c:pt idx="65">
                  <c:v>0.62917600586723454</c:v>
                </c:pt>
                <c:pt idx="66">
                  <c:v>0.63825766941354223</c:v>
                </c:pt>
                <c:pt idx="67">
                  <c:v>0.6469059679331719</c:v>
                </c:pt>
                <c:pt idx="68">
                  <c:v>0.65556201860729879</c:v>
                </c:pt>
                <c:pt idx="69">
                  <c:v>0.66356764392882428</c:v>
                </c:pt>
                <c:pt idx="70">
                  <c:v>0.671332868502583</c:v>
                </c:pt>
                <c:pt idx="71">
                  <c:v>0.68099751085875426</c:v>
                </c:pt>
                <c:pt idx="72">
                  <c:v>0.69052443353160098</c:v>
                </c:pt>
                <c:pt idx="73">
                  <c:v>0.69985783220318953</c:v>
                </c:pt>
                <c:pt idx="74">
                  <c:v>0.70884383920050242</c:v>
                </c:pt>
                <c:pt idx="75">
                  <c:v>0.71732131046001946</c:v>
                </c:pt>
                <c:pt idx="76">
                  <c:v>0.72555208409537297</c:v>
                </c:pt>
                <c:pt idx="77">
                  <c:v>0.73316873037228736</c:v>
                </c:pt>
                <c:pt idx="78">
                  <c:v>0.74022520652495305</c:v>
                </c:pt>
                <c:pt idx="79">
                  <c:v>0.74584521124789016</c:v>
                </c:pt>
                <c:pt idx="80">
                  <c:v>0.75081358721518132</c:v>
                </c:pt>
                <c:pt idx="81">
                  <c:v>0.7602413550743683</c:v>
                </c:pt>
                <c:pt idx="82">
                  <c:v>0.76916249025173666</c:v>
                </c:pt>
                <c:pt idx="83">
                  <c:v>0.77780124550536045</c:v>
                </c:pt>
                <c:pt idx="84">
                  <c:v>0.78581470693973532</c:v>
                </c:pt>
                <c:pt idx="85">
                  <c:v>0.79296560825223372</c:v>
                </c:pt>
                <c:pt idx="86">
                  <c:v>0.79821336962871636</c:v>
                </c:pt>
                <c:pt idx="87">
                  <c:v>0.80169565478027327</c:v>
                </c:pt>
                <c:pt idx="88">
                  <c:v>0.8027566090475432</c:v>
                </c:pt>
                <c:pt idx="89">
                  <c:v>0.79898497654847433</c:v>
                </c:pt>
                <c:pt idx="90">
                  <c:v>0.78988005765811942</c:v>
                </c:pt>
                <c:pt idx="91">
                  <c:v>0.79746264483025697</c:v>
                </c:pt>
                <c:pt idx="92">
                  <c:v>0.80597036908259534</c:v>
                </c:pt>
                <c:pt idx="93">
                  <c:v>0.81363030988300167</c:v>
                </c:pt>
                <c:pt idx="94">
                  <c:v>0.8207277856975389</c:v>
                </c:pt>
                <c:pt idx="95">
                  <c:v>0.82657156741455551</c:v>
                </c:pt>
                <c:pt idx="96">
                  <c:v>0.8302519383044934</c:v>
                </c:pt>
                <c:pt idx="97">
                  <c:v>0.83011433112536026</c:v>
                </c:pt>
                <c:pt idx="98">
                  <c:v>0.81932509575030332</c:v>
                </c:pt>
                <c:pt idx="99">
                  <c:v>0.76717058786686598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7.4912495336199036E-5</c:v>
                </c:pt>
                <c:pt idx="1">
                  <c:v>9.9971532632917581E-3</c:v>
                </c:pt>
                <c:pt idx="2">
                  <c:v>2.0000000000000018E-2</c:v>
                </c:pt>
                <c:pt idx="3">
                  <c:v>2.9952657530828541E-2</c:v>
                </c:pt>
                <c:pt idx="4">
                  <c:v>3.989352585854955E-2</c:v>
                </c:pt>
                <c:pt idx="5">
                  <c:v>4.9974534083576438E-2</c:v>
                </c:pt>
                <c:pt idx="6">
                  <c:v>5.9918991774973174E-2</c:v>
                </c:pt>
                <c:pt idx="7">
                  <c:v>6.987715712247633E-2</c:v>
                </c:pt>
                <c:pt idx="8">
                  <c:v>7.9892566632050022E-2</c:v>
                </c:pt>
                <c:pt idx="9">
                  <c:v>8.9847699586103058E-2</c:v>
                </c:pt>
                <c:pt idx="10">
                  <c:v>9.9906026745834042E-2</c:v>
                </c:pt>
                <c:pt idx="11">
                  <c:v>0.10979701529557828</c:v>
                </c:pt>
                <c:pt idx="12">
                  <c:v>0.11973330409033367</c:v>
                </c:pt>
                <c:pt idx="13">
                  <c:v>0.12986372795148271</c:v>
                </c:pt>
                <c:pt idx="14">
                  <c:v>0.13982108878643795</c:v>
                </c:pt>
                <c:pt idx="15">
                  <c:v>0.14979293084725764</c:v>
                </c:pt>
                <c:pt idx="16">
                  <c:v>0.15974410312415122</c:v>
                </c:pt>
                <c:pt idx="17">
                  <c:v>0.16972368088254786</c:v>
                </c:pt>
                <c:pt idx="18">
                  <c:v>0.17983544624114112</c:v>
                </c:pt>
                <c:pt idx="19">
                  <c:v>0.18969443994570645</c:v>
                </c:pt>
                <c:pt idx="20">
                  <c:v>0.19972337145464458</c:v>
                </c:pt>
                <c:pt idx="21">
                  <c:v>0.20965409054714468</c:v>
                </c:pt>
                <c:pt idx="22">
                  <c:v>0.21965387394761249</c:v>
                </c:pt>
                <c:pt idx="23">
                  <c:v>0.22974079224558819</c:v>
                </c:pt>
                <c:pt idx="24">
                  <c:v>0.23964715936211567</c:v>
                </c:pt>
                <c:pt idx="25">
                  <c:v>0.24962234324428845</c:v>
                </c:pt>
                <c:pt idx="26">
                  <c:v>0.25963725766921708</c:v>
                </c:pt>
                <c:pt idx="27">
                  <c:v>0.26952719416409077</c:v>
                </c:pt>
                <c:pt idx="28">
                  <c:v>0.27945379786547964</c:v>
                </c:pt>
                <c:pt idx="29">
                  <c:v>0.28939191228486327</c:v>
                </c:pt>
                <c:pt idx="30">
                  <c:v>0.2993804634524494</c:v>
                </c:pt>
                <c:pt idx="31">
                  <c:v>0.30939367602391088</c:v>
                </c:pt>
                <c:pt idx="32">
                  <c:v>0.31937829745712765</c:v>
                </c:pt>
                <c:pt idx="33">
                  <c:v>0.32928277706344633</c:v>
                </c:pt>
                <c:pt idx="34">
                  <c:v>0.33925201992987997</c:v>
                </c:pt>
                <c:pt idx="35">
                  <c:v>0.34936920027677709</c:v>
                </c:pt>
                <c:pt idx="36">
                  <c:v>0.35920606988627224</c:v>
                </c:pt>
                <c:pt idx="37">
                  <c:v>0.36919554933756749</c:v>
                </c:pt>
                <c:pt idx="38">
                  <c:v>0.37913112644814584</c:v>
                </c:pt>
                <c:pt idx="39">
                  <c:v>0.38915399317018362</c:v>
                </c:pt>
                <c:pt idx="40">
                  <c:v>0.39910736238518918</c:v>
                </c:pt>
                <c:pt idx="41">
                  <c:v>0.40915058946324967</c:v>
                </c:pt>
                <c:pt idx="42">
                  <c:v>0.41897789775053962</c:v>
                </c:pt>
                <c:pt idx="43">
                  <c:v>0.42906190742622641</c:v>
                </c:pt>
                <c:pt idx="44">
                  <c:v>0.43892780137303056</c:v>
                </c:pt>
                <c:pt idx="45">
                  <c:v>0.44893231902041564</c:v>
                </c:pt>
                <c:pt idx="46">
                  <c:v>0.45887074286770224</c:v>
                </c:pt>
                <c:pt idx="47">
                  <c:v>0.46881244665076172</c:v>
                </c:pt>
                <c:pt idx="48">
                  <c:v>0.47869108902717283</c:v>
                </c:pt>
                <c:pt idx="49">
                  <c:v>0.48877203536661917</c:v>
                </c:pt>
                <c:pt idx="50">
                  <c:v>0.49861237056862884</c:v>
                </c:pt>
                <c:pt idx="51">
                  <c:v>0.50857140231426079</c:v>
                </c:pt>
                <c:pt idx="52">
                  <c:v>0.5185822941764493</c:v>
                </c:pt>
                <c:pt idx="53">
                  <c:v>0.52846830093695385</c:v>
                </c:pt>
                <c:pt idx="54">
                  <c:v>0.53845620230594338</c:v>
                </c:pt>
                <c:pt idx="55">
                  <c:v>0.54831182324636529</c:v>
                </c:pt>
                <c:pt idx="56">
                  <c:v>0.55836786063961363</c:v>
                </c:pt>
                <c:pt idx="57">
                  <c:v>0.56814714571634606</c:v>
                </c:pt>
                <c:pt idx="58">
                  <c:v>0.57807251170612273</c:v>
                </c:pt>
                <c:pt idx="59">
                  <c:v>0.58809556408490238</c:v>
                </c:pt>
                <c:pt idx="60">
                  <c:v>0.59797423740410383</c:v>
                </c:pt>
                <c:pt idx="61">
                  <c:v>0.60790860774586009</c:v>
                </c:pt>
                <c:pt idx="62">
                  <c:v>0.61780420677136028</c:v>
                </c:pt>
                <c:pt idx="63">
                  <c:v>0.62762838983682911</c:v>
                </c:pt>
                <c:pt idx="64">
                  <c:v>0.63761644591977018</c:v>
                </c:pt>
                <c:pt idx="65">
                  <c:v>0.64759237242891032</c:v>
                </c:pt>
                <c:pt idx="66">
                  <c:v>0.6573185596774731</c:v>
                </c:pt>
                <c:pt idx="67">
                  <c:v>0.66727904573424968</c:v>
                </c:pt>
                <c:pt idx="68">
                  <c:v>0.67715753339670925</c:v>
                </c:pt>
                <c:pt idx="69">
                  <c:v>0.68697184571206971</c:v>
                </c:pt>
                <c:pt idx="70">
                  <c:v>0.69681567744938433</c:v>
                </c:pt>
                <c:pt idx="71">
                  <c:v>0.70672699541236095</c:v>
                </c:pt>
                <c:pt idx="72">
                  <c:v>0.71650343375238423</c:v>
                </c:pt>
                <c:pt idx="73">
                  <c:v>0.72632473913835438</c:v>
                </c:pt>
                <c:pt idx="74">
                  <c:v>0.73609656700262183</c:v>
                </c:pt>
                <c:pt idx="75">
                  <c:v>0.74582795263995638</c:v>
                </c:pt>
                <c:pt idx="76">
                  <c:v>0.75568208832644346</c:v>
                </c:pt>
                <c:pt idx="77">
                  <c:v>0.76546041417667543</c:v>
                </c:pt>
                <c:pt idx="78">
                  <c:v>0.7751762355904851</c:v>
                </c:pt>
                <c:pt idx="79">
                  <c:v>0.78498018207109244</c:v>
                </c:pt>
                <c:pt idx="80">
                  <c:v>0.79444660459501781</c:v>
                </c:pt>
                <c:pt idx="81">
                  <c:v>0.80411904421681513</c:v>
                </c:pt>
                <c:pt idx="82">
                  <c:v>0.813839197621268</c:v>
                </c:pt>
                <c:pt idx="83">
                  <c:v>0.82347104030218077</c:v>
                </c:pt>
                <c:pt idx="84">
                  <c:v>0.83281725008575891</c:v>
                </c:pt>
                <c:pt idx="85">
                  <c:v>0.84233943151781976</c:v>
                </c:pt>
                <c:pt idx="86">
                  <c:v>0.85176603067061862</c:v>
                </c:pt>
                <c:pt idx="87">
                  <c:v>0.86102154713580326</c:v>
                </c:pt>
                <c:pt idx="88">
                  <c:v>0.87006869485105265</c:v>
                </c:pt>
                <c:pt idx="89">
                  <c:v>0.87878822030251869</c:v>
                </c:pt>
                <c:pt idx="90">
                  <c:v>0.88778350790121152</c:v>
                </c:pt>
                <c:pt idx="91">
                  <c:v>0.89625112809677865</c:v>
                </c:pt>
                <c:pt idx="92">
                  <c:v>0.90445090749943813</c:v>
                </c:pt>
                <c:pt idx="93">
                  <c:v>0.91190378982963816</c:v>
                </c:pt>
                <c:pt idx="94">
                  <c:v>0.91865714849934055</c:v>
                </c:pt>
                <c:pt idx="95">
                  <c:v>0.92402290868046233</c:v>
                </c:pt>
                <c:pt idx="96">
                  <c:v>0.92707916087856079</c:v>
                </c:pt>
                <c:pt idx="97">
                  <c:v>0.92572795296794985</c:v>
                </c:pt>
                <c:pt idx="98">
                  <c:v>0.91272362834169085</c:v>
                </c:pt>
                <c:pt idx="99">
                  <c:v>0.85350717467384707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9.8824453731549688E-5</c:v>
                </c:pt>
                <c:pt idx="1">
                  <c:v>1.0000000000000009E-2</c:v>
                </c:pt>
                <c:pt idx="2">
                  <c:v>1.9873868589482035E-2</c:v>
                </c:pt>
                <c:pt idx="3">
                  <c:v>2.9528279155833781E-2</c:v>
                </c:pt>
                <c:pt idx="4">
                  <c:v>3.9493606306914786E-2</c:v>
                </c:pt>
                <c:pt idx="5">
                  <c:v>4.9296413021640006E-2</c:v>
                </c:pt>
                <c:pt idx="6">
                  <c:v>5.8972055582206195E-2</c:v>
                </c:pt>
                <c:pt idx="7">
                  <c:v>6.8662961486240071E-2</c:v>
                </c:pt>
                <c:pt idx="8">
                  <c:v>7.8439615487064906E-2</c:v>
                </c:pt>
                <c:pt idx="9">
                  <c:v>8.7917016831305039E-2</c:v>
                </c:pt>
                <c:pt idx="10">
                  <c:v>9.7520944458638348E-2</c:v>
                </c:pt>
                <c:pt idx="11">
                  <c:v>0.10707650019644721</c:v>
                </c:pt>
                <c:pt idx="12">
                  <c:v>0.11668133906815736</c:v>
                </c:pt>
                <c:pt idx="13">
                  <c:v>0.12585137768077947</c:v>
                </c:pt>
                <c:pt idx="14">
                  <c:v>0.13522299873913157</c:v>
                </c:pt>
                <c:pt idx="15">
                  <c:v>0.14458684384538423</c:v>
                </c:pt>
                <c:pt idx="16">
                  <c:v>0.15373609089856988</c:v>
                </c:pt>
                <c:pt idx="17">
                  <c:v>0.16330343206377762</c:v>
                </c:pt>
                <c:pt idx="18">
                  <c:v>0.17222874080894446</c:v>
                </c:pt>
                <c:pt idx="19">
                  <c:v>0.18143208540389177</c:v>
                </c:pt>
                <c:pt idx="20">
                  <c:v>0.19044870083660093</c:v>
                </c:pt>
                <c:pt idx="21">
                  <c:v>0.20000103684424186</c:v>
                </c:pt>
                <c:pt idx="22">
                  <c:v>0.20948733800865604</c:v>
                </c:pt>
                <c:pt idx="23">
                  <c:v>0.21716015653173648</c:v>
                </c:pt>
                <c:pt idx="24">
                  <c:v>0.22731552369966712</c:v>
                </c:pt>
                <c:pt idx="25">
                  <c:v>0.23540071068253243</c:v>
                </c:pt>
                <c:pt idx="26">
                  <c:v>0.24442416044814341</c:v>
                </c:pt>
                <c:pt idx="27">
                  <c:v>0.25319395015132284</c:v>
                </c:pt>
                <c:pt idx="28">
                  <c:v>0.26210069988581131</c:v>
                </c:pt>
                <c:pt idx="29">
                  <c:v>0.2707488080885504</c:v>
                </c:pt>
                <c:pt idx="30">
                  <c:v>0.27872021102232925</c:v>
                </c:pt>
                <c:pt idx="31">
                  <c:v>0.28756475314002283</c:v>
                </c:pt>
                <c:pt idx="32">
                  <c:v>0.29668485556024859</c:v>
                </c:pt>
                <c:pt idx="33">
                  <c:v>0.30524493755523585</c:v>
                </c:pt>
                <c:pt idx="34">
                  <c:v>0.3136342979143717</c:v>
                </c:pt>
                <c:pt idx="35">
                  <c:v>0.3227262125082363</c:v>
                </c:pt>
                <c:pt idx="36">
                  <c:v>0.33151472828355133</c:v>
                </c:pt>
                <c:pt idx="37">
                  <c:v>0.33916075622167541</c:v>
                </c:pt>
                <c:pt idx="38">
                  <c:v>0.34740386185675287</c:v>
                </c:pt>
                <c:pt idx="39">
                  <c:v>0.35566977897630792</c:v>
                </c:pt>
                <c:pt idx="40">
                  <c:v>0.36350567986979576</c:v>
                </c:pt>
                <c:pt idx="41">
                  <c:v>0.37201622054495243</c:v>
                </c:pt>
                <c:pt idx="42">
                  <c:v>0.38064501036670262</c:v>
                </c:pt>
                <c:pt idx="43">
                  <c:v>0.38849210437873605</c:v>
                </c:pt>
                <c:pt idx="44">
                  <c:v>0.39660222908298703</c:v>
                </c:pt>
                <c:pt idx="45">
                  <c:v>0.40427597403786319</c:v>
                </c:pt>
                <c:pt idx="46">
                  <c:v>0.41266697463690016</c:v>
                </c:pt>
                <c:pt idx="47">
                  <c:v>0.41970802742670044</c:v>
                </c:pt>
                <c:pt idx="48">
                  <c:v>0.42836052478990028</c:v>
                </c:pt>
                <c:pt idx="49">
                  <c:v>0.43571070205047424</c:v>
                </c:pt>
                <c:pt idx="50">
                  <c:v>0.44307225467847478</c:v>
                </c:pt>
                <c:pt idx="51">
                  <c:v>0.45111537254549117</c:v>
                </c:pt>
                <c:pt idx="52">
                  <c:v>0.4588267518935375</c:v>
                </c:pt>
                <c:pt idx="53">
                  <c:v>0.46680116193379761</c:v>
                </c:pt>
                <c:pt idx="54">
                  <c:v>0.47433071765188967</c:v>
                </c:pt>
                <c:pt idx="55">
                  <c:v>0.48162366876497903</c:v>
                </c:pt>
                <c:pt idx="56">
                  <c:v>0.48889506894832507</c:v>
                </c:pt>
                <c:pt idx="57">
                  <c:v>0.4971492462027029</c:v>
                </c:pt>
                <c:pt idx="58">
                  <c:v>0.50442745034413572</c:v>
                </c:pt>
                <c:pt idx="59">
                  <c:v>0.51025144513108911</c:v>
                </c:pt>
                <c:pt idx="60">
                  <c:v>0.51748521092126398</c:v>
                </c:pt>
                <c:pt idx="61">
                  <c:v>0.5250587797432319</c:v>
                </c:pt>
                <c:pt idx="62">
                  <c:v>0.53349722580000225</c:v>
                </c:pt>
                <c:pt idx="63">
                  <c:v>0.54095658532550672</c:v>
                </c:pt>
                <c:pt idx="64">
                  <c:v>0.54815684769706485</c:v>
                </c:pt>
                <c:pt idx="65">
                  <c:v>0.55439559536661409</c:v>
                </c:pt>
                <c:pt idx="66">
                  <c:v>0.56154051482908929</c:v>
                </c:pt>
                <c:pt idx="67">
                  <c:v>0.56794398510893651</c:v>
                </c:pt>
                <c:pt idx="68">
                  <c:v>0.57560494226758685</c:v>
                </c:pt>
                <c:pt idx="69">
                  <c:v>0.58219231685207307</c:v>
                </c:pt>
                <c:pt idx="70">
                  <c:v>0.5873014859798964</c:v>
                </c:pt>
                <c:pt idx="71">
                  <c:v>0.59546903426791298</c:v>
                </c:pt>
                <c:pt idx="72">
                  <c:v>0.60289823160421852</c:v>
                </c:pt>
                <c:pt idx="73">
                  <c:v>0.6099886890271824</c:v>
                </c:pt>
                <c:pt idx="74">
                  <c:v>0.6168740860883315</c:v>
                </c:pt>
                <c:pt idx="75">
                  <c:v>0.62336376008715899</c:v>
                </c:pt>
                <c:pt idx="76">
                  <c:v>0.62968661561359818</c:v>
                </c:pt>
                <c:pt idx="77">
                  <c:v>0.63606823121557288</c:v>
                </c:pt>
                <c:pt idx="78">
                  <c:v>0.6425485649594368</c:v>
                </c:pt>
                <c:pt idx="79">
                  <c:v>0.64750554108727865</c:v>
                </c:pt>
                <c:pt idx="80">
                  <c:v>0.65195223554598747</c:v>
                </c:pt>
                <c:pt idx="81">
                  <c:v>0.66017691885704988</c:v>
                </c:pt>
                <c:pt idx="82">
                  <c:v>0.66708339603834377</c:v>
                </c:pt>
                <c:pt idx="83">
                  <c:v>0.67360106042724865</c:v>
                </c:pt>
                <c:pt idx="84">
                  <c:v>0.67974005721126951</c:v>
                </c:pt>
                <c:pt idx="85">
                  <c:v>0.68555275256782755</c:v>
                </c:pt>
                <c:pt idx="86">
                  <c:v>0.69147674123881286</c:v>
                </c:pt>
                <c:pt idx="87">
                  <c:v>0.69717407305601764</c:v>
                </c:pt>
                <c:pt idx="88">
                  <c:v>0.7027609772409632</c:v>
                </c:pt>
                <c:pt idx="89">
                  <c:v>0.70714077117428453</c:v>
                </c:pt>
                <c:pt idx="90">
                  <c:v>0.70834445317265315</c:v>
                </c:pt>
                <c:pt idx="91">
                  <c:v>0.7159703122350094</c:v>
                </c:pt>
                <c:pt idx="92">
                  <c:v>0.72081500786700636</c:v>
                </c:pt>
                <c:pt idx="93">
                  <c:v>0.72072267253642297</c:v>
                </c:pt>
                <c:pt idx="94">
                  <c:v>0.71679355790313981</c:v>
                </c:pt>
                <c:pt idx="95">
                  <c:v>0.70826129225055379</c:v>
                </c:pt>
                <c:pt idx="96">
                  <c:v>0.69567666206078693</c:v>
                </c:pt>
                <c:pt idx="97">
                  <c:v>0.67925651312305568</c:v>
                </c:pt>
                <c:pt idx="98">
                  <c:v>0.65730637131292569</c:v>
                </c:pt>
                <c:pt idx="99">
                  <c:v>0.62591063468825081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2.7150132462683274E-5</c:v>
                </c:pt>
                <c:pt idx="1">
                  <c:v>9.9488742120997786E-3</c:v>
                </c:pt>
                <c:pt idx="2">
                  <c:v>2.0000000000000018E-2</c:v>
                </c:pt>
                <c:pt idx="3">
                  <c:v>2.9819333272387949E-2</c:v>
                </c:pt>
                <c:pt idx="4">
                  <c:v>3.976266607283574E-2</c:v>
                </c:pt>
                <c:pt idx="5">
                  <c:v>4.9672833942243866E-2</c:v>
                </c:pt>
                <c:pt idx="6">
                  <c:v>5.9486375186372342E-2</c:v>
                </c:pt>
                <c:pt idx="7">
                  <c:v>6.9289251301542953E-2</c:v>
                </c:pt>
                <c:pt idx="8">
                  <c:v>7.9105855637538358E-2</c:v>
                </c:pt>
                <c:pt idx="9">
                  <c:v>8.89485241006992E-2</c:v>
                </c:pt>
                <c:pt idx="10">
                  <c:v>9.8611751072994802E-2</c:v>
                </c:pt>
                <c:pt idx="11">
                  <c:v>0.10856577684868918</c:v>
                </c:pt>
                <c:pt idx="12">
                  <c:v>0.1184700134583907</c:v>
                </c:pt>
                <c:pt idx="13">
                  <c:v>0.1283743057606711</c:v>
                </c:pt>
                <c:pt idx="14">
                  <c:v>0.13835342104339066</c:v>
                </c:pt>
                <c:pt idx="15">
                  <c:v>0.14813234934941499</c:v>
                </c:pt>
                <c:pt idx="16">
                  <c:v>0.15799512283374351</c:v>
                </c:pt>
                <c:pt idx="17">
                  <c:v>0.16779822171923164</c:v>
                </c:pt>
                <c:pt idx="18">
                  <c:v>0.1774432929106381</c:v>
                </c:pt>
                <c:pt idx="19">
                  <c:v>0.18729300648509406</c:v>
                </c:pt>
                <c:pt idx="20">
                  <c:v>0.1968818281712944</c:v>
                </c:pt>
                <c:pt idx="21">
                  <c:v>0.20687197058473961</c:v>
                </c:pt>
                <c:pt idx="22">
                  <c:v>0.21666290064162574</c:v>
                </c:pt>
                <c:pt idx="23">
                  <c:v>0.22658637903751355</c:v>
                </c:pt>
                <c:pt idx="24">
                  <c:v>0.23661748334311561</c:v>
                </c:pt>
                <c:pt idx="25">
                  <c:v>0.24636054562799792</c:v>
                </c:pt>
                <c:pt idx="26">
                  <c:v>0.25611354903830519</c:v>
                </c:pt>
                <c:pt idx="27">
                  <c:v>0.26582542347871618</c:v>
                </c:pt>
                <c:pt idx="28">
                  <c:v>0.27547194267718811</c:v>
                </c:pt>
                <c:pt idx="29">
                  <c:v>0.28510982952584984</c:v>
                </c:pt>
                <c:pt idx="30">
                  <c:v>0.29463624767681873</c:v>
                </c:pt>
                <c:pt idx="31">
                  <c:v>0.30457760339069795</c:v>
                </c:pt>
                <c:pt idx="32">
                  <c:v>0.31458244864510709</c:v>
                </c:pt>
                <c:pt idx="33">
                  <c:v>0.32438042381328946</c:v>
                </c:pt>
                <c:pt idx="34">
                  <c:v>0.33422242396549784</c:v>
                </c:pt>
                <c:pt idx="35">
                  <c:v>0.34391976264268231</c:v>
                </c:pt>
                <c:pt idx="36">
                  <c:v>0.3538386185544784</c:v>
                </c:pt>
                <c:pt idx="37">
                  <c:v>0.36328032829216106</c:v>
                </c:pt>
                <c:pt idx="38">
                  <c:v>0.37291311926980819</c:v>
                </c:pt>
                <c:pt idx="39">
                  <c:v>0.3823030627549282</c:v>
                </c:pt>
                <c:pt idx="40">
                  <c:v>0.3918025535437506</c:v>
                </c:pt>
                <c:pt idx="41">
                  <c:v>0.40171174679301946</c:v>
                </c:pt>
                <c:pt idx="42">
                  <c:v>0.41151529121914365</c:v>
                </c:pt>
                <c:pt idx="43">
                  <c:v>0.42136013169290165</c:v>
                </c:pt>
                <c:pt idx="44">
                  <c:v>0.4311715287727218</c:v>
                </c:pt>
                <c:pt idx="45">
                  <c:v>0.44085238244640124</c:v>
                </c:pt>
                <c:pt idx="46">
                  <c:v>0.45029754512400799</c:v>
                </c:pt>
                <c:pt idx="47">
                  <c:v>0.45976551391288345</c:v>
                </c:pt>
                <c:pt idx="48">
                  <c:v>0.46930315411860424</c:v>
                </c:pt>
                <c:pt idx="49">
                  <c:v>0.47860028592013326</c:v>
                </c:pt>
                <c:pt idx="50">
                  <c:v>0.48762535947123475</c:v>
                </c:pt>
                <c:pt idx="51">
                  <c:v>0.4975099644466926</c:v>
                </c:pt>
                <c:pt idx="52">
                  <c:v>0.50736221203351262</c:v>
                </c:pt>
                <c:pt idx="53">
                  <c:v>0.51706403396334044</c:v>
                </c:pt>
                <c:pt idx="54">
                  <c:v>0.5267412397730673</c:v>
                </c:pt>
                <c:pt idx="55">
                  <c:v>0.53629873438334785</c:v>
                </c:pt>
                <c:pt idx="56">
                  <c:v>0.54556690604358304</c:v>
                </c:pt>
                <c:pt idx="57">
                  <c:v>0.55482474673033821</c:v>
                </c:pt>
                <c:pt idx="58">
                  <c:v>0.5639194916982837</c:v>
                </c:pt>
                <c:pt idx="59">
                  <c:v>0.57275702048821509</c:v>
                </c:pt>
                <c:pt idx="60">
                  <c:v>0.58149828465463138</c:v>
                </c:pt>
                <c:pt idx="61">
                  <c:v>0.59124686050487651</c:v>
                </c:pt>
                <c:pt idx="62">
                  <c:v>0.60116340517462741</c:v>
                </c:pt>
                <c:pt idx="63">
                  <c:v>0.61061293971971708</c:v>
                </c:pt>
                <c:pt idx="64">
                  <c:v>0.62021824640942358</c:v>
                </c:pt>
                <c:pt idx="65">
                  <c:v>0.62917980257370598</c:v>
                </c:pt>
                <c:pt idx="66">
                  <c:v>0.63825675376252944</c:v>
                </c:pt>
                <c:pt idx="67">
                  <c:v>0.64691280828244557</c:v>
                </c:pt>
                <c:pt idx="68">
                  <c:v>0.65556101014866552</c:v>
                </c:pt>
                <c:pt idx="69">
                  <c:v>0.66357373183750257</c:v>
                </c:pt>
                <c:pt idx="70">
                  <c:v>0.67133149289779159</c:v>
                </c:pt>
                <c:pt idx="71">
                  <c:v>0.68099524894959029</c:v>
                </c:pt>
                <c:pt idx="72">
                  <c:v>0.690527236358501</c:v>
                </c:pt>
                <c:pt idx="73">
                  <c:v>0.69986856022179333</c:v>
                </c:pt>
                <c:pt idx="74">
                  <c:v>0.70885292249734444</c:v>
                </c:pt>
                <c:pt idx="75">
                  <c:v>0.7173127442137025</c:v>
                </c:pt>
                <c:pt idx="76">
                  <c:v>0.72555107654173767</c:v>
                </c:pt>
                <c:pt idx="77">
                  <c:v>0.73317311478599956</c:v>
                </c:pt>
                <c:pt idx="78">
                  <c:v>0.74022274469906346</c:v>
                </c:pt>
                <c:pt idx="79">
                  <c:v>0.74584060193431012</c:v>
                </c:pt>
                <c:pt idx="80">
                  <c:v>0.75081548834024447</c:v>
                </c:pt>
                <c:pt idx="81">
                  <c:v>0.76023881952672179</c:v>
                </c:pt>
                <c:pt idx="82">
                  <c:v>0.76917545326171632</c:v>
                </c:pt>
                <c:pt idx="83">
                  <c:v>0.77780574996365492</c:v>
                </c:pt>
                <c:pt idx="84">
                  <c:v>0.78581345932034541</c:v>
                </c:pt>
                <c:pt idx="85">
                  <c:v>0.79296957344524477</c:v>
                </c:pt>
                <c:pt idx="86">
                  <c:v>0.79821548778888751</c:v>
                </c:pt>
                <c:pt idx="87">
                  <c:v>0.80170006861604337</c:v>
                </c:pt>
                <c:pt idx="88">
                  <c:v>0.80276035146138991</c:v>
                </c:pt>
                <c:pt idx="89">
                  <c:v>0.79898610071941889</c:v>
                </c:pt>
                <c:pt idx="90">
                  <c:v>0.78988095627611843</c:v>
                </c:pt>
                <c:pt idx="91">
                  <c:v>0.79746740696213592</c:v>
                </c:pt>
                <c:pt idx="92">
                  <c:v>0.80597428890809786</c:v>
                </c:pt>
                <c:pt idx="93">
                  <c:v>0.81363545118939629</c:v>
                </c:pt>
                <c:pt idx="94">
                  <c:v>0.82072387098401967</c:v>
                </c:pt>
                <c:pt idx="95">
                  <c:v>0.82657594336198459</c:v>
                </c:pt>
                <c:pt idx="96">
                  <c:v>0.83025589375771769</c:v>
                </c:pt>
                <c:pt idx="97">
                  <c:v>0.83011499905030384</c:v>
                </c:pt>
                <c:pt idx="98">
                  <c:v>0.81932846778826252</c:v>
                </c:pt>
                <c:pt idx="99">
                  <c:v>0.76716755727919284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8.948212845272252E-5</c:v>
                </c:pt>
                <c:pt idx="1">
                  <c:v>1.0000000000000009E-2</c:v>
                </c:pt>
                <c:pt idx="2">
                  <c:v>1.9930812179981383E-2</c:v>
                </c:pt>
                <c:pt idx="3">
                  <c:v>2.9641540806565336E-2</c:v>
                </c:pt>
                <c:pt idx="4">
                  <c:v>3.9599171383443821E-2</c:v>
                </c:pt>
                <c:pt idx="5">
                  <c:v>4.952568559440651E-2</c:v>
                </c:pt>
                <c:pt idx="6">
                  <c:v>5.9225011127072125E-2</c:v>
                </c:pt>
                <c:pt idx="7">
                  <c:v>6.8933347362254538E-2</c:v>
                </c:pt>
                <c:pt idx="8">
                  <c:v>7.8830567280905539E-2</c:v>
                </c:pt>
                <c:pt idx="9">
                  <c:v>8.8306375190166708E-2</c:v>
                </c:pt>
                <c:pt idx="10">
                  <c:v>9.8099800892725852E-2</c:v>
                </c:pt>
                <c:pt idx="11">
                  <c:v>0.10769687227624791</c:v>
                </c:pt>
                <c:pt idx="12">
                  <c:v>0.11740026178964169</c:v>
                </c:pt>
                <c:pt idx="13">
                  <c:v>0.12666558618351265</c:v>
                </c:pt>
                <c:pt idx="14">
                  <c:v>0.13609307284994365</c:v>
                </c:pt>
                <c:pt idx="15">
                  <c:v>0.14568216429575742</c:v>
                </c:pt>
                <c:pt idx="16">
                  <c:v>0.15496740051929492</c:v>
                </c:pt>
                <c:pt idx="17">
                  <c:v>0.16472015574805887</c:v>
                </c:pt>
                <c:pt idx="18">
                  <c:v>0.17384848105438067</c:v>
                </c:pt>
                <c:pt idx="19">
                  <c:v>0.183217578896961</c:v>
                </c:pt>
                <c:pt idx="20">
                  <c:v>0.19244257170591106</c:v>
                </c:pt>
                <c:pt idx="21">
                  <c:v>0.20201671290156364</c:v>
                </c:pt>
                <c:pt idx="22">
                  <c:v>0.2118196978491953</c:v>
                </c:pt>
                <c:pt idx="23">
                  <c:v>0.21978214217556868</c:v>
                </c:pt>
                <c:pt idx="24">
                  <c:v>0.23003815644730552</c:v>
                </c:pt>
                <c:pt idx="25">
                  <c:v>0.23835021814834279</c:v>
                </c:pt>
                <c:pt idx="26">
                  <c:v>0.24770768945760058</c:v>
                </c:pt>
                <c:pt idx="27">
                  <c:v>0.25676411552452583</c:v>
                </c:pt>
                <c:pt idx="28">
                  <c:v>0.26592414477129545</c:v>
                </c:pt>
                <c:pt idx="29">
                  <c:v>0.27496261493562857</c:v>
                </c:pt>
                <c:pt idx="30">
                  <c:v>0.28342874524136508</c:v>
                </c:pt>
                <c:pt idx="31">
                  <c:v>0.2923175437524993</c:v>
                </c:pt>
                <c:pt idx="32">
                  <c:v>0.30164423187418998</c:v>
                </c:pt>
                <c:pt idx="33">
                  <c:v>0.31039300445959261</c:v>
                </c:pt>
                <c:pt idx="34">
                  <c:v>0.31914942785389355</c:v>
                </c:pt>
                <c:pt idx="35">
                  <c:v>0.32874972636075073</c:v>
                </c:pt>
                <c:pt idx="36">
                  <c:v>0.33759102113643014</c:v>
                </c:pt>
                <c:pt idx="37">
                  <c:v>0.34588087022633107</c:v>
                </c:pt>
                <c:pt idx="38">
                  <c:v>0.35424051131762213</c:v>
                </c:pt>
                <c:pt idx="39">
                  <c:v>0.36333385287291853</c:v>
                </c:pt>
                <c:pt idx="40">
                  <c:v>0.37170342497172904</c:v>
                </c:pt>
                <c:pt idx="41">
                  <c:v>0.38052686743686059</c:v>
                </c:pt>
                <c:pt idx="42">
                  <c:v>0.38941422926757985</c:v>
                </c:pt>
                <c:pt idx="43">
                  <c:v>0.3977839780053668</c:v>
                </c:pt>
                <c:pt idx="44">
                  <c:v>0.40611228468380534</c:v>
                </c:pt>
                <c:pt idx="45">
                  <c:v>0.41414708652762144</c:v>
                </c:pt>
                <c:pt idx="46">
                  <c:v>0.42316074738300646</c:v>
                </c:pt>
                <c:pt idx="47">
                  <c:v>0.43067269901924154</c:v>
                </c:pt>
                <c:pt idx="48">
                  <c:v>0.43972990308357685</c:v>
                </c:pt>
                <c:pt idx="49">
                  <c:v>0.44794835821869328</c:v>
                </c:pt>
                <c:pt idx="50">
                  <c:v>0.45591839871319484</c:v>
                </c:pt>
                <c:pt idx="51">
                  <c:v>0.46421128572164683</c:v>
                </c:pt>
                <c:pt idx="52">
                  <c:v>0.47245678748843367</c:v>
                </c:pt>
                <c:pt idx="53">
                  <c:v>0.48079286058723703</c:v>
                </c:pt>
                <c:pt idx="54">
                  <c:v>0.48872985021933352</c:v>
                </c:pt>
                <c:pt idx="55">
                  <c:v>0.49650399496124459</c:v>
                </c:pt>
                <c:pt idx="56">
                  <c:v>0.50444989292057429</c:v>
                </c:pt>
                <c:pt idx="57">
                  <c:v>0.5132955949379765</c:v>
                </c:pt>
                <c:pt idx="58">
                  <c:v>0.52131543850610162</c:v>
                </c:pt>
                <c:pt idx="59">
                  <c:v>0.52795493609814903</c:v>
                </c:pt>
                <c:pt idx="60">
                  <c:v>0.53617612496022171</c:v>
                </c:pt>
                <c:pt idx="61">
                  <c:v>0.54403574184975301</c:v>
                </c:pt>
                <c:pt idx="62">
                  <c:v>0.55250559923526932</c:v>
                </c:pt>
                <c:pt idx="63">
                  <c:v>0.56056532457524999</c:v>
                </c:pt>
                <c:pt idx="64">
                  <c:v>0.56821167340915024</c:v>
                </c:pt>
                <c:pt idx="65">
                  <c:v>0.57506148668932267</c:v>
                </c:pt>
                <c:pt idx="66">
                  <c:v>0.58289669242161901</c:v>
                </c:pt>
                <c:pt idx="67">
                  <c:v>0.59008694957427354</c:v>
                </c:pt>
                <c:pt idx="68">
                  <c:v>0.5984510190367911</c:v>
                </c:pt>
                <c:pt idx="69">
                  <c:v>0.60622551912893474</c:v>
                </c:pt>
                <c:pt idx="70">
                  <c:v>0.61259459865217392</c:v>
                </c:pt>
                <c:pt idx="71">
                  <c:v>0.62095972077414752</c:v>
                </c:pt>
                <c:pt idx="72">
                  <c:v>0.62865189142859679</c:v>
                </c:pt>
                <c:pt idx="73">
                  <c:v>0.63617155523350377</c:v>
                </c:pt>
                <c:pt idx="74">
                  <c:v>0.64344799359107041</c:v>
                </c:pt>
                <c:pt idx="75">
                  <c:v>0.65063230269507188</c:v>
                </c:pt>
                <c:pt idx="76">
                  <c:v>0.6575247290673083</c:v>
                </c:pt>
                <c:pt idx="77">
                  <c:v>0.66474502352621845</c:v>
                </c:pt>
                <c:pt idx="78">
                  <c:v>0.67240670767298261</c:v>
                </c:pt>
                <c:pt idx="79">
                  <c:v>0.6788687089680655</c:v>
                </c:pt>
                <c:pt idx="80">
                  <c:v>0.68521694963979352</c:v>
                </c:pt>
                <c:pt idx="81">
                  <c:v>0.69350224182526055</c:v>
                </c:pt>
                <c:pt idx="82">
                  <c:v>0.70050750990075961</c:v>
                </c:pt>
                <c:pt idx="83">
                  <c:v>0.70733847272421346</c:v>
                </c:pt>
                <c:pt idx="84">
                  <c:v>0.71390939028129585</c:v>
                </c:pt>
                <c:pt idx="85">
                  <c:v>0.72019008297569631</c:v>
                </c:pt>
                <c:pt idx="86">
                  <c:v>0.72682093626453814</c:v>
                </c:pt>
                <c:pt idx="87">
                  <c:v>0.73354187813167693</c:v>
                </c:pt>
                <c:pt idx="88">
                  <c:v>0.74066159937344578</c:v>
                </c:pt>
                <c:pt idx="89">
                  <c:v>0.74770184209115198</c:v>
                </c:pt>
                <c:pt idx="90">
                  <c:v>0.7528356954335671</c:v>
                </c:pt>
                <c:pt idx="91">
                  <c:v>0.76114181169084694</c:v>
                </c:pt>
                <c:pt idx="92">
                  <c:v>0.76694495315865252</c:v>
                </c:pt>
                <c:pt idx="93">
                  <c:v>0.76858365893008207</c:v>
                </c:pt>
                <c:pt idx="94">
                  <c:v>0.76711917901421944</c:v>
                </c:pt>
                <c:pt idx="95">
                  <c:v>0.76164151206585629</c:v>
                </c:pt>
                <c:pt idx="96">
                  <c:v>0.75311188073268076</c:v>
                </c:pt>
                <c:pt idx="97">
                  <c:v>0.74134024970301138</c:v>
                </c:pt>
                <c:pt idx="98">
                  <c:v>0.72522816058318829</c:v>
                </c:pt>
                <c:pt idx="99">
                  <c:v>0.70339590182678247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8.620150473153787E-3</c:v>
                </c:pt>
                <c:pt idx="2">
                  <c:v>1.5595272967860674E-2</c:v>
                </c:pt>
                <c:pt idx="3">
                  <c:v>2.7368257363909354E-2</c:v>
                </c:pt>
                <c:pt idx="4">
                  <c:v>3.3186951661426822E-2</c:v>
                </c:pt>
                <c:pt idx="5">
                  <c:v>4.0242160331977028E-2</c:v>
                </c:pt>
                <c:pt idx="6">
                  <c:v>5.2598067259544301E-2</c:v>
                </c:pt>
                <c:pt idx="7">
                  <c:v>6.3908798513859E-2</c:v>
                </c:pt>
                <c:pt idx="8">
                  <c:v>6.9814888732203317E-2</c:v>
                </c:pt>
                <c:pt idx="9">
                  <c:v>8.2024009803259634E-2</c:v>
                </c:pt>
                <c:pt idx="10">
                  <c:v>8.7041168712133077E-2</c:v>
                </c:pt>
                <c:pt idx="11">
                  <c:v>9.5110228179040801E-2</c:v>
                </c:pt>
                <c:pt idx="12">
                  <c:v>0.10732288002691803</c:v>
                </c:pt>
                <c:pt idx="13">
                  <c:v>0.11484838448011647</c:v>
                </c:pt>
                <c:pt idx="14">
                  <c:v>0.12719175994561216</c:v>
                </c:pt>
                <c:pt idx="15">
                  <c:v>0.13400085616085911</c:v>
                </c:pt>
                <c:pt idx="16">
                  <c:v>0.14104494608438056</c:v>
                </c:pt>
                <c:pt idx="17">
                  <c:v>0.15364028095938254</c:v>
                </c:pt>
                <c:pt idx="18">
                  <c:v>0.15758312331474633</c:v>
                </c:pt>
                <c:pt idx="19">
                  <c:v>0.17133308893697785</c:v>
                </c:pt>
                <c:pt idx="20">
                  <c:v>0.1798167902678901</c:v>
                </c:pt>
                <c:pt idx="21">
                  <c:v>0.18971048262020163</c:v>
                </c:pt>
                <c:pt idx="22">
                  <c:v>0.19429584148082313</c:v>
                </c:pt>
                <c:pt idx="23">
                  <c:v>0.20428257087355384</c:v>
                </c:pt>
                <c:pt idx="24">
                  <c:v>0.21286434688360178</c:v>
                </c:pt>
                <c:pt idx="25">
                  <c:v>0.22114372975307772</c:v>
                </c:pt>
                <c:pt idx="26">
                  <c:v>0.23051777251196837</c:v>
                </c:pt>
                <c:pt idx="27">
                  <c:v>0.23827966063011063</c:v>
                </c:pt>
                <c:pt idx="28">
                  <c:v>0.24871562065399733</c:v>
                </c:pt>
                <c:pt idx="29">
                  <c:v>0.25667399709430527</c:v>
                </c:pt>
                <c:pt idx="30">
                  <c:v>0.2633039353786939</c:v>
                </c:pt>
                <c:pt idx="31">
                  <c:v>0.2752696382785802</c:v>
                </c:pt>
                <c:pt idx="32">
                  <c:v>0.28525171688461348</c:v>
                </c:pt>
                <c:pt idx="33">
                  <c:v>0.2981609023204288</c:v>
                </c:pt>
                <c:pt idx="34">
                  <c:v>0.30408837208235351</c:v>
                </c:pt>
                <c:pt idx="35">
                  <c:v>0.31518652162262639</c:v>
                </c:pt>
                <c:pt idx="36">
                  <c:v>0.32327157794664774</c:v>
                </c:pt>
                <c:pt idx="37">
                  <c:v>0.32855417996520808</c:v>
                </c:pt>
                <c:pt idx="38">
                  <c:v>0.34089800427362116</c:v>
                </c:pt>
                <c:pt idx="39">
                  <c:v>0.35070919209016316</c:v>
                </c:pt>
                <c:pt idx="40">
                  <c:v>0.35998391622213799</c:v>
                </c:pt>
                <c:pt idx="41">
                  <c:v>0.36754156300126173</c:v>
                </c:pt>
                <c:pt idx="42">
                  <c:v>0.37896137069781688</c:v>
                </c:pt>
                <c:pt idx="43">
                  <c:v>0.38428663738287161</c:v>
                </c:pt>
                <c:pt idx="44">
                  <c:v>0.393302109938924</c:v>
                </c:pt>
                <c:pt idx="45">
                  <c:v>0.40335314810794642</c:v>
                </c:pt>
                <c:pt idx="46">
                  <c:v>0.41205539655318035</c:v>
                </c:pt>
                <c:pt idx="47">
                  <c:v>0.41524880744968451</c:v>
                </c:pt>
                <c:pt idx="48">
                  <c:v>0.42388843344685101</c:v>
                </c:pt>
                <c:pt idx="49">
                  <c:v>0.43452970005256042</c:v>
                </c:pt>
                <c:pt idx="50">
                  <c:v>0.44786895688345107</c:v>
                </c:pt>
                <c:pt idx="51">
                  <c:v>0.4525488606800353</c:v>
                </c:pt>
                <c:pt idx="52">
                  <c:v>0.46294114392458374</c:v>
                </c:pt>
                <c:pt idx="53">
                  <c:v>0.47153054417758522</c:v>
                </c:pt>
                <c:pt idx="54">
                  <c:v>0.4835766379479432</c:v>
                </c:pt>
                <c:pt idx="55">
                  <c:v>0.48972354639390231</c:v>
                </c:pt>
                <c:pt idx="56">
                  <c:v>0.49845307701889213</c:v>
                </c:pt>
                <c:pt idx="57">
                  <c:v>0.50028116978829118</c:v>
                </c:pt>
                <c:pt idx="58">
                  <c:v>0.5141667246765369</c:v>
                </c:pt>
                <c:pt idx="59">
                  <c:v>0.52895629259946331</c:v>
                </c:pt>
                <c:pt idx="60">
                  <c:v>0.53827446528820022</c:v>
                </c:pt>
                <c:pt idx="61">
                  <c:v>0.5438221883762806</c:v>
                </c:pt>
                <c:pt idx="62">
                  <c:v>0.55832126452446895</c:v>
                </c:pt>
                <c:pt idx="63">
                  <c:v>0.56364904715038677</c:v>
                </c:pt>
                <c:pt idx="64">
                  <c:v>0.57339227935778658</c:v>
                </c:pt>
                <c:pt idx="65">
                  <c:v>0.58221194497866013</c:v>
                </c:pt>
                <c:pt idx="66">
                  <c:v>0.59049444389807682</c:v>
                </c:pt>
                <c:pt idx="67">
                  <c:v>0.58131895189337079</c:v>
                </c:pt>
                <c:pt idx="68">
                  <c:v>0.59625139940079896</c:v>
                </c:pt>
                <c:pt idx="69">
                  <c:v>0.61172105845040781</c:v>
                </c:pt>
                <c:pt idx="70">
                  <c:v>0.62689965076905252</c:v>
                </c:pt>
                <c:pt idx="71">
                  <c:v>0.63460856389672338</c:v>
                </c:pt>
                <c:pt idx="72">
                  <c:v>0.64310521868825077</c:v>
                </c:pt>
                <c:pt idx="73">
                  <c:v>0.65011186463249326</c:v>
                </c:pt>
                <c:pt idx="74">
                  <c:v>0.66080369306615394</c:v>
                </c:pt>
                <c:pt idx="75">
                  <c:v>0.67270610044301316</c:v>
                </c:pt>
                <c:pt idx="76">
                  <c:v>0.67874123348443083</c:v>
                </c:pt>
                <c:pt idx="77">
                  <c:v>0.67364228787407698</c:v>
                </c:pt>
                <c:pt idx="78">
                  <c:v>0.6695717040782232</c:v>
                </c:pt>
                <c:pt idx="79">
                  <c:v>0.69853332622792985</c:v>
                </c:pt>
                <c:pt idx="80">
                  <c:v>0.71969751235848056</c:v>
                </c:pt>
                <c:pt idx="81">
                  <c:v>0.72490729606127102</c:v>
                </c:pt>
                <c:pt idx="82">
                  <c:v>0.73113486395624361</c:v>
                </c:pt>
                <c:pt idx="83">
                  <c:v>0.74355523296638371</c:v>
                </c:pt>
                <c:pt idx="84">
                  <c:v>0.75031977522491378</c:v>
                </c:pt>
                <c:pt idx="85">
                  <c:v>0.7622455480109035</c:v>
                </c:pt>
                <c:pt idx="86">
                  <c:v>0.7719349840455022</c:v>
                </c:pt>
                <c:pt idx="87">
                  <c:v>0.76502259991967803</c:v>
                </c:pt>
                <c:pt idx="88">
                  <c:v>0.74241283443037198</c:v>
                </c:pt>
                <c:pt idx="89">
                  <c:v>0.74889707232189973</c:v>
                </c:pt>
                <c:pt idx="90">
                  <c:v>0.80055847645909062</c:v>
                </c:pt>
                <c:pt idx="91">
                  <c:v>0.79670626074155348</c:v>
                </c:pt>
                <c:pt idx="92">
                  <c:v>0.79774275950515505</c:v>
                </c:pt>
                <c:pt idx="93">
                  <c:v>0.79838184129791145</c:v>
                </c:pt>
                <c:pt idx="94">
                  <c:v>0.80124996892105971</c:v>
                </c:pt>
                <c:pt idx="95">
                  <c:v>0.80215862520066605</c:v>
                </c:pt>
                <c:pt idx="96">
                  <c:v>0.80125361505903125</c:v>
                </c:pt>
                <c:pt idx="97">
                  <c:v>0.79421265344457093</c:v>
                </c:pt>
                <c:pt idx="98">
                  <c:v>0.79699602653449275</c:v>
                </c:pt>
                <c:pt idx="99">
                  <c:v>0.78239281179246989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8.948212845272252E-5</c:v>
                </c:pt>
                <c:pt idx="1">
                  <c:v>1.0000000000000009E-2</c:v>
                </c:pt>
                <c:pt idx="2">
                  <c:v>1.9930812179981383E-2</c:v>
                </c:pt>
                <c:pt idx="3">
                  <c:v>2.9641540806565336E-2</c:v>
                </c:pt>
                <c:pt idx="4">
                  <c:v>3.9599171383443821E-2</c:v>
                </c:pt>
                <c:pt idx="5">
                  <c:v>4.952568559440651E-2</c:v>
                </c:pt>
                <c:pt idx="6">
                  <c:v>5.9225011127072125E-2</c:v>
                </c:pt>
                <c:pt idx="7">
                  <c:v>6.8933347362254538E-2</c:v>
                </c:pt>
                <c:pt idx="8">
                  <c:v>7.8830567280905539E-2</c:v>
                </c:pt>
                <c:pt idx="9">
                  <c:v>8.8306375190166708E-2</c:v>
                </c:pt>
                <c:pt idx="10">
                  <c:v>9.8099800892725852E-2</c:v>
                </c:pt>
                <c:pt idx="11">
                  <c:v>0.10769687227624791</c:v>
                </c:pt>
                <c:pt idx="12">
                  <c:v>0.11740026178965035</c:v>
                </c:pt>
                <c:pt idx="13">
                  <c:v>0.12666558618351265</c:v>
                </c:pt>
                <c:pt idx="14">
                  <c:v>0.13609307284994365</c:v>
                </c:pt>
                <c:pt idx="15">
                  <c:v>0.14568216429575742</c:v>
                </c:pt>
                <c:pt idx="16">
                  <c:v>0.15496740051929492</c:v>
                </c:pt>
                <c:pt idx="17">
                  <c:v>0.16472015574805887</c:v>
                </c:pt>
                <c:pt idx="18">
                  <c:v>0.17384848105438067</c:v>
                </c:pt>
                <c:pt idx="19">
                  <c:v>0.183217578896961</c:v>
                </c:pt>
                <c:pt idx="20">
                  <c:v>0.19244257170591106</c:v>
                </c:pt>
                <c:pt idx="21">
                  <c:v>0.20201671290156364</c:v>
                </c:pt>
                <c:pt idx="22">
                  <c:v>0.2118196978491953</c:v>
                </c:pt>
                <c:pt idx="23">
                  <c:v>0.21978214217556868</c:v>
                </c:pt>
                <c:pt idx="24">
                  <c:v>0.23003815644730552</c:v>
                </c:pt>
                <c:pt idx="25">
                  <c:v>0.23835021814834279</c:v>
                </c:pt>
                <c:pt idx="26">
                  <c:v>0.24770768945760058</c:v>
                </c:pt>
                <c:pt idx="27">
                  <c:v>0.25676411552452583</c:v>
                </c:pt>
                <c:pt idx="28">
                  <c:v>0.26592414477129545</c:v>
                </c:pt>
                <c:pt idx="29">
                  <c:v>0.27496261493562857</c:v>
                </c:pt>
                <c:pt idx="30">
                  <c:v>0.28342874524136508</c:v>
                </c:pt>
                <c:pt idx="31">
                  <c:v>0.2923175437524993</c:v>
                </c:pt>
                <c:pt idx="32">
                  <c:v>0.30164423187418998</c:v>
                </c:pt>
                <c:pt idx="33">
                  <c:v>0.31039300445959261</c:v>
                </c:pt>
                <c:pt idx="34">
                  <c:v>0.31914942785389355</c:v>
                </c:pt>
                <c:pt idx="35">
                  <c:v>0.32874972636075073</c:v>
                </c:pt>
                <c:pt idx="36">
                  <c:v>0.33759102113643014</c:v>
                </c:pt>
                <c:pt idx="37">
                  <c:v>0.34588087022633107</c:v>
                </c:pt>
                <c:pt idx="38">
                  <c:v>0.35424051131762213</c:v>
                </c:pt>
                <c:pt idx="39">
                  <c:v>0.36333385287291853</c:v>
                </c:pt>
                <c:pt idx="40">
                  <c:v>0.37170342497172904</c:v>
                </c:pt>
                <c:pt idx="41">
                  <c:v>0.38052686743686059</c:v>
                </c:pt>
                <c:pt idx="42">
                  <c:v>0.38941422926757985</c:v>
                </c:pt>
                <c:pt idx="43">
                  <c:v>0.3977839780053668</c:v>
                </c:pt>
                <c:pt idx="44">
                  <c:v>0.40611228468380534</c:v>
                </c:pt>
                <c:pt idx="45">
                  <c:v>0.41414708652762144</c:v>
                </c:pt>
                <c:pt idx="46">
                  <c:v>0.42316074738300646</c:v>
                </c:pt>
                <c:pt idx="47">
                  <c:v>0.43067269901924154</c:v>
                </c:pt>
                <c:pt idx="48">
                  <c:v>0.43972990308357685</c:v>
                </c:pt>
                <c:pt idx="49">
                  <c:v>0.44794835821869328</c:v>
                </c:pt>
                <c:pt idx="50">
                  <c:v>0.45591839871319484</c:v>
                </c:pt>
                <c:pt idx="51">
                  <c:v>0.46421128572164683</c:v>
                </c:pt>
                <c:pt idx="52">
                  <c:v>0.47245678748843367</c:v>
                </c:pt>
                <c:pt idx="53">
                  <c:v>0.48079286058723703</c:v>
                </c:pt>
                <c:pt idx="54">
                  <c:v>0.48872985021933352</c:v>
                </c:pt>
                <c:pt idx="55">
                  <c:v>0.49650399496124459</c:v>
                </c:pt>
                <c:pt idx="56">
                  <c:v>0.50444989292057429</c:v>
                </c:pt>
                <c:pt idx="57">
                  <c:v>0.5132955949379765</c:v>
                </c:pt>
                <c:pt idx="58">
                  <c:v>0.52131543850610162</c:v>
                </c:pt>
                <c:pt idx="59">
                  <c:v>0.52795493609814903</c:v>
                </c:pt>
                <c:pt idx="60">
                  <c:v>0.53617612496022171</c:v>
                </c:pt>
                <c:pt idx="61">
                  <c:v>0.54403574184975301</c:v>
                </c:pt>
                <c:pt idx="62">
                  <c:v>0.55250559923526932</c:v>
                </c:pt>
                <c:pt idx="63">
                  <c:v>0.56056532457524999</c:v>
                </c:pt>
                <c:pt idx="64">
                  <c:v>0.56821167340915024</c:v>
                </c:pt>
                <c:pt idx="65">
                  <c:v>0.57506148668932267</c:v>
                </c:pt>
                <c:pt idx="66">
                  <c:v>0.58289669242161901</c:v>
                </c:pt>
                <c:pt idx="67">
                  <c:v>0.59008694957427354</c:v>
                </c:pt>
                <c:pt idx="68">
                  <c:v>0.5984510190367911</c:v>
                </c:pt>
                <c:pt idx="69">
                  <c:v>0.60622551912893474</c:v>
                </c:pt>
                <c:pt idx="70">
                  <c:v>0.61259459865217392</c:v>
                </c:pt>
                <c:pt idx="71">
                  <c:v>0.62095972077414752</c:v>
                </c:pt>
                <c:pt idx="72">
                  <c:v>0.62865189142859679</c:v>
                </c:pt>
                <c:pt idx="73">
                  <c:v>0.63617155523350377</c:v>
                </c:pt>
                <c:pt idx="74">
                  <c:v>0.64344799359107041</c:v>
                </c:pt>
                <c:pt idx="75">
                  <c:v>0.65063230269507188</c:v>
                </c:pt>
                <c:pt idx="76">
                  <c:v>0.6575247290673083</c:v>
                </c:pt>
                <c:pt idx="77">
                  <c:v>0.66474502352621845</c:v>
                </c:pt>
                <c:pt idx="78">
                  <c:v>0.67240670767298261</c:v>
                </c:pt>
                <c:pt idx="79">
                  <c:v>0.6788687089680655</c:v>
                </c:pt>
                <c:pt idx="80">
                  <c:v>0.68521694963979352</c:v>
                </c:pt>
                <c:pt idx="81">
                  <c:v>0.69350224182526055</c:v>
                </c:pt>
                <c:pt idx="82">
                  <c:v>0.70050750990075961</c:v>
                </c:pt>
                <c:pt idx="83">
                  <c:v>0.70733847272421346</c:v>
                </c:pt>
                <c:pt idx="84">
                  <c:v>0.71390939028129585</c:v>
                </c:pt>
                <c:pt idx="85">
                  <c:v>0.72019008297569631</c:v>
                </c:pt>
                <c:pt idx="86">
                  <c:v>0.72682093626453814</c:v>
                </c:pt>
                <c:pt idx="87">
                  <c:v>0.73354187813167693</c:v>
                </c:pt>
                <c:pt idx="88">
                  <c:v>0.74066159937344578</c:v>
                </c:pt>
                <c:pt idx="89">
                  <c:v>0.74770184209115198</c:v>
                </c:pt>
                <c:pt idx="90">
                  <c:v>0.7528356954335671</c:v>
                </c:pt>
                <c:pt idx="91">
                  <c:v>0.76114181169084694</c:v>
                </c:pt>
                <c:pt idx="92">
                  <c:v>0.76694495315865252</c:v>
                </c:pt>
                <c:pt idx="93">
                  <c:v>0.76858365893008207</c:v>
                </c:pt>
                <c:pt idx="94">
                  <c:v>0.76711917901421944</c:v>
                </c:pt>
                <c:pt idx="95">
                  <c:v>0.76164151206585629</c:v>
                </c:pt>
                <c:pt idx="96">
                  <c:v>0.75311188073268076</c:v>
                </c:pt>
                <c:pt idx="97">
                  <c:v>0.74134024970301227</c:v>
                </c:pt>
                <c:pt idx="98">
                  <c:v>0.72522816058318829</c:v>
                </c:pt>
                <c:pt idx="99">
                  <c:v>0.70339590182678247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4.9959349927453101E-4</c:v>
                </c:pt>
                <c:pt idx="1">
                  <c:v>1.0000000000000009E-2</c:v>
                </c:pt>
                <c:pt idx="2">
                  <c:v>1.4982335131561553E-2</c:v>
                </c:pt>
                <c:pt idx="3">
                  <c:v>2.8612857066168451E-2</c:v>
                </c:pt>
                <c:pt idx="4">
                  <c:v>3.223138774146328E-2</c:v>
                </c:pt>
                <c:pt idx="5">
                  <c:v>4.014206643248408E-2</c:v>
                </c:pt>
                <c:pt idx="6">
                  <c:v>5.1378751541107159E-2</c:v>
                </c:pt>
                <c:pt idx="7">
                  <c:v>6.4934129766029636E-2</c:v>
                </c:pt>
                <c:pt idx="8">
                  <c:v>6.9031694476196837E-2</c:v>
                </c:pt>
                <c:pt idx="9">
                  <c:v>8.2876375242419309E-2</c:v>
                </c:pt>
                <c:pt idx="10">
                  <c:v>9.0342318745703198E-2</c:v>
                </c:pt>
                <c:pt idx="11">
                  <c:v>9.6314582556009887E-2</c:v>
                </c:pt>
                <c:pt idx="12">
                  <c:v>0.10697520344031619</c:v>
                </c:pt>
                <c:pt idx="13">
                  <c:v>0.11781220728150721</c:v>
                </c:pt>
                <c:pt idx="14">
                  <c:v>0.13056284528354867</c:v>
                </c:pt>
                <c:pt idx="15">
                  <c:v>0.13668568562521122</c:v>
                </c:pt>
                <c:pt idx="16">
                  <c:v>0.14415832974257148</c:v>
                </c:pt>
                <c:pt idx="17">
                  <c:v>0.15453154428015692</c:v>
                </c:pt>
                <c:pt idx="18">
                  <c:v>0.15977941072311952</c:v>
                </c:pt>
                <c:pt idx="19">
                  <c:v>0.17223683440216853</c:v>
                </c:pt>
                <c:pt idx="20">
                  <c:v>0.17790679283049005</c:v>
                </c:pt>
                <c:pt idx="21">
                  <c:v>0.1893577200140163</c:v>
                </c:pt>
                <c:pt idx="22">
                  <c:v>0.19040189411647479</c:v>
                </c:pt>
                <c:pt idx="23">
                  <c:v>0.20188225775425028</c:v>
                </c:pt>
                <c:pt idx="24">
                  <c:v>0.21359696209104961</c:v>
                </c:pt>
                <c:pt idx="25">
                  <c:v>0.21992881667303876</c:v>
                </c:pt>
                <c:pt idx="26">
                  <c:v>0.23263300481159443</c:v>
                </c:pt>
                <c:pt idx="27">
                  <c:v>0.23815552070929857</c:v>
                </c:pt>
                <c:pt idx="28">
                  <c:v>0.24882039303023085</c:v>
                </c:pt>
                <c:pt idx="29">
                  <c:v>0.25703809903196151</c:v>
                </c:pt>
                <c:pt idx="30">
                  <c:v>0.26595336016169147</c:v>
                </c:pt>
                <c:pt idx="31">
                  <c:v>0.27949290658663017</c:v>
                </c:pt>
                <c:pt idx="32">
                  <c:v>0.28805666865960133</c:v>
                </c:pt>
                <c:pt idx="33">
                  <c:v>0.30243526038972968</c:v>
                </c:pt>
                <c:pt idx="34">
                  <c:v>0.30666445449192847</c:v>
                </c:pt>
                <c:pt idx="35">
                  <c:v>0.31963256678447105</c:v>
                </c:pt>
                <c:pt idx="36">
                  <c:v>0.3280803142287938</c:v>
                </c:pt>
                <c:pt idx="37">
                  <c:v>0.33124670434353909</c:v>
                </c:pt>
                <c:pt idx="38">
                  <c:v>0.34262092516722631</c:v>
                </c:pt>
                <c:pt idx="39">
                  <c:v>0.35317601467146309</c:v>
                </c:pt>
                <c:pt idx="40">
                  <c:v>0.36194913625165814</c:v>
                </c:pt>
                <c:pt idx="41">
                  <c:v>0.36924541365035246</c:v>
                </c:pt>
                <c:pt idx="42">
                  <c:v>0.37829726505581418</c:v>
                </c:pt>
                <c:pt idx="43">
                  <c:v>0.38420151863228791</c:v>
                </c:pt>
                <c:pt idx="44">
                  <c:v>0.39461770546747188</c:v>
                </c:pt>
                <c:pt idx="45">
                  <c:v>0.40374111099877896</c:v>
                </c:pt>
                <c:pt idx="46">
                  <c:v>0.41413454532849014</c:v>
                </c:pt>
                <c:pt idx="47">
                  <c:v>0.42044383688150688</c:v>
                </c:pt>
                <c:pt idx="48">
                  <c:v>0.42631219374200569</c:v>
                </c:pt>
                <c:pt idx="49">
                  <c:v>0.43755846816900335</c:v>
                </c:pt>
                <c:pt idx="50">
                  <c:v>0.4509976559158051</c:v>
                </c:pt>
                <c:pt idx="51">
                  <c:v>0.45800558661004165</c:v>
                </c:pt>
                <c:pt idx="52">
                  <c:v>0.4672567196988936</c:v>
                </c:pt>
                <c:pt idx="53">
                  <c:v>0.47413331167703465</c:v>
                </c:pt>
                <c:pt idx="54">
                  <c:v>0.48504033556249732</c:v>
                </c:pt>
                <c:pt idx="55">
                  <c:v>0.49313160019311836</c:v>
                </c:pt>
                <c:pt idx="56">
                  <c:v>0.50289157157982967</c:v>
                </c:pt>
                <c:pt idx="57">
                  <c:v>0.50709904406218942</c:v>
                </c:pt>
                <c:pt idx="58">
                  <c:v>0.52183209867864266</c:v>
                </c:pt>
                <c:pt idx="59">
                  <c:v>0.5283779870855243</c:v>
                </c:pt>
                <c:pt idx="60">
                  <c:v>0.53929552134297198</c:v>
                </c:pt>
                <c:pt idx="61">
                  <c:v>0.54226206211072892</c:v>
                </c:pt>
                <c:pt idx="62">
                  <c:v>0.55579768817068409</c:v>
                </c:pt>
                <c:pt idx="63">
                  <c:v>0.5592303613414672</c:v>
                </c:pt>
                <c:pt idx="64">
                  <c:v>0.56829818190406201</c:v>
                </c:pt>
                <c:pt idx="65">
                  <c:v>0.57835003139224517</c:v>
                </c:pt>
                <c:pt idx="66">
                  <c:v>0.58826434663315652</c:v>
                </c:pt>
                <c:pt idx="67">
                  <c:v>0.58778669379746451</c:v>
                </c:pt>
                <c:pt idx="68">
                  <c:v>0.59950435545608549</c:v>
                </c:pt>
                <c:pt idx="69">
                  <c:v>0.61308907289154324</c:v>
                </c:pt>
                <c:pt idx="70">
                  <c:v>0.63059612580786428</c:v>
                </c:pt>
                <c:pt idx="71">
                  <c:v>0.64098523156089593</c:v>
                </c:pt>
                <c:pt idx="72">
                  <c:v>0.64575553860270363</c:v>
                </c:pt>
                <c:pt idx="73">
                  <c:v>0.65531712492720406</c:v>
                </c:pt>
                <c:pt idx="74">
                  <c:v>0.66299841878254462</c:v>
                </c:pt>
                <c:pt idx="75">
                  <c:v>0.67496734595167862</c:v>
                </c:pt>
                <c:pt idx="76">
                  <c:v>0.68479304581851141</c:v>
                </c:pt>
                <c:pt idx="77">
                  <c:v>0.685791600883638</c:v>
                </c:pt>
                <c:pt idx="78">
                  <c:v>0.68007002505773773</c:v>
                </c:pt>
                <c:pt idx="79">
                  <c:v>0.70335756203051936</c:v>
                </c:pt>
                <c:pt idx="80">
                  <c:v>0.71618749717762831</c:v>
                </c:pt>
                <c:pt idx="81">
                  <c:v>0.72067642353339423</c:v>
                </c:pt>
                <c:pt idx="82">
                  <c:v>0.72325524005957731</c:v>
                </c:pt>
                <c:pt idx="83">
                  <c:v>0.73179078639829953</c:v>
                </c:pt>
                <c:pt idx="84">
                  <c:v>0.73820498876528073</c:v>
                </c:pt>
                <c:pt idx="85">
                  <c:v>0.74947924834484392</c:v>
                </c:pt>
                <c:pt idx="86">
                  <c:v>0.75955839505463996</c:v>
                </c:pt>
                <c:pt idx="87">
                  <c:v>0.76717018656351521</c:v>
                </c:pt>
                <c:pt idx="88">
                  <c:v>0.74992922361009695</c:v>
                </c:pt>
                <c:pt idx="89">
                  <c:v>0.75147179973517686</c:v>
                </c:pt>
                <c:pt idx="90">
                  <c:v>0.7985925530407133</c:v>
                </c:pt>
                <c:pt idx="91">
                  <c:v>0.79740665884151218</c:v>
                </c:pt>
                <c:pt idx="92">
                  <c:v>0.79359479084424978</c:v>
                </c:pt>
                <c:pt idx="93">
                  <c:v>0.79714507338836171</c:v>
                </c:pt>
                <c:pt idx="94">
                  <c:v>0.79994405570671534</c:v>
                </c:pt>
                <c:pt idx="95">
                  <c:v>0.80764943701875158</c:v>
                </c:pt>
                <c:pt idx="96">
                  <c:v>0.80068111419465204</c:v>
                </c:pt>
                <c:pt idx="97">
                  <c:v>0.8084512283026134</c:v>
                </c:pt>
                <c:pt idx="98">
                  <c:v>0.79311566842742309</c:v>
                </c:pt>
                <c:pt idx="99">
                  <c:v>0.83175103409864359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3.5610799409557803E-3</c:v>
                </c:pt>
                <c:pt idx="2">
                  <c:v>9.6714723949165027E-4</c:v>
                </c:pt>
                <c:pt idx="3">
                  <c:v>1.9850622824966191E-3</c:v>
                </c:pt>
                <c:pt idx="4">
                  <c:v>2.8467386619179802E-3</c:v>
                </c:pt>
                <c:pt idx="5">
                  <c:v>6.2262075189972732E-3</c:v>
                </c:pt>
                <c:pt idx="6">
                  <c:v>6.324939571199506E-4</c:v>
                </c:pt>
                <c:pt idx="7">
                  <c:v>1.6985388059773676E-3</c:v>
                </c:pt>
                <c:pt idx="8">
                  <c:v>3.0044862231848324E-4</c:v>
                </c:pt>
                <c:pt idx="9">
                  <c:v>7.895602963288173E-4</c:v>
                </c:pt>
                <c:pt idx="10">
                  <c:v>1.0484028397518275E-3</c:v>
                </c:pt>
                <c:pt idx="11">
                  <c:v>4.9507616195809678E-4</c:v>
                </c:pt>
                <c:pt idx="12">
                  <c:v>1.4472625930570526E-3</c:v>
                </c:pt>
                <c:pt idx="13">
                  <c:v>4.5839828615945599E-3</c:v>
                </c:pt>
                <c:pt idx="14">
                  <c:v>3.1119172268196937E-3</c:v>
                </c:pt>
                <c:pt idx="15">
                  <c:v>5.8327197958729649E-5</c:v>
                </c:pt>
                <c:pt idx="16">
                  <c:v>7.6263255756703341E-4</c:v>
                </c:pt>
                <c:pt idx="17">
                  <c:v>2.5655774372139728E-3</c:v>
                </c:pt>
                <c:pt idx="18">
                  <c:v>9.6650893210770139E-4</c:v>
                </c:pt>
                <c:pt idx="19">
                  <c:v>2.0151546644309182E-3</c:v>
                </c:pt>
                <c:pt idx="20">
                  <c:v>4.1294842128611897E-3</c:v>
                </c:pt>
                <c:pt idx="21">
                  <c:v>5.5429300609182164E-3</c:v>
                </c:pt>
                <c:pt idx="22">
                  <c:v>3.7500946103409261E-3</c:v>
                </c:pt>
                <c:pt idx="23">
                  <c:v>2.0414488822234622E-3</c:v>
                </c:pt>
                <c:pt idx="24">
                  <c:v>1.2968835165898529E-3</c:v>
                </c:pt>
                <c:pt idx="25">
                  <c:v>6.2286962813473679E-4</c:v>
                </c:pt>
                <c:pt idx="26">
                  <c:v>1.4854557224572851E-3</c:v>
                </c:pt>
                <c:pt idx="27">
                  <c:v>1.3470790501292074E-3</c:v>
                </c:pt>
                <c:pt idx="28">
                  <c:v>2.6760483117316269E-4</c:v>
                </c:pt>
                <c:pt idx="29">
                  <c:v>4.5923743521758542E-4</c:v>
                </c:pt>
                <c:pt idx="30">
                  <c:v>3.2730851557368768E-3</c:v>
                </c:pt>
                <c:pt idx="31">
                  <c:v>1.0688720021340137E-3</c:v>
                </c:pt>
                <c:pt idx="32">
                  <c:v>1.892834527320586E-4</c:v>
                </c:pt>
                <c:pt idx="33">
                  <c:v>2.1701429411263851E-3</c:v>
                </c:pt>
                <c:pt idx="34">
                  <c:v>1.8785133498651074E-3</c:v>
                </c:pt>
                <c:pt idx="35">
                  <c:v>4.5263649492965907E-4</c:v>
                </c:pt>
                <c:pt idx="36">
                  <c:v>2.6222963603178551E-3</c:v>
                </c:pt>
                <c:pt idx="37">
                  <c:v>6.7429439752730858E-4</c:v>
                </c:pt>
                <c:pt idx="38">
                  <c:v>4.2668223570584418E-3</c:v>
                </c:pt>
                <c:pt idx="39">
                  <c:v>3.8863030328628589E-5</c:v>
                </c:pt>
                <c:pt idx="40">
                  <c:v>1.3315838769223376E-3</c:v>
                </c:pt>
                <c:pt idx="41">
                  <c:v>1.8928255764422142E-3</c:v>
                </c:pt>
                <c:pt idx="42">
                  <c:v>7.313149540978392E-4</c:v>
                </c:pt>
                <c:pt idx="43">
                  <c:v>2.9143329085709047E-3</c:v>
                </c:pt>
                <c:pt idx="44">
                  <c:v>1.0121116409084197E-3</c:v>
                </c:pt>
                <c:pt idx="45">
                  <c:v>1.4568344525478505E-4</c:v>
                </c:pt>
                <c:pt idx="46">
                  <c:v>2.2072106600588004E-3</c:v>
                </c:pt>
                <c:pt idx="47">
                  <c:v>1.311360171265985E-3</c:v>
                </c:pt>
                <c:pt idx="48">
                  <c:v>1.4412893611466249E-3</c:v>
                </c:pt>
                <c:pt idx="49">
                  <c:v>1.0259114262434199E-3</c:v>
                </c:pt>
                <c:pt idx="50">
                  <c:v>9.4408857609684649E-4</c:v>
                </c:pt>
                <c:pt idx="51">
                  <c:v>1.8462772855155629E-3</c:v>
                </c:pt>
                <c:pt idx="52">
                  <c:v>1.0028170654530766E-3</c:v>
                </c:pt>
                <c:pt idx="53">
                  <c:v>9.2167846236884676E-4</c:v>
                </c:pt>
                <c:pt idx="54">
                  <c:v>2.6652977028892022E-3</c:v>
                </c:pt>
                <c:pt idx="55">
                  <c:v>1.7014166402307129E-4</c:v>
                </c:pt>
                <c:pt idx="56">
                  <c:v>2.7524501250992262E-3</c:v>
                </c:pt>
                <c:pt idx="57">
                  <c:v>9.6226145022526577E-5</c:v>
                </c:pt>
                <c:pt idx="58">
                  <c:v>1.6300281662802174E-3</c:v>
                </c:pt>
                <c:pt idx="59">
                  <c:v>2.434999353804812E-3</c:v>
                </c:pt>
                <c:pt idx="60">
                  <c:v>5.1151827311562981E-4</c:v>
                </c:pt>
                <c:pt idx="61">
                  <c:v>6.3004383800074892E-4</c:v>
                </c:pt>
                <c:pt idx="62">
                  <c:v>1.724129941145347E-3</c:v>
                </c:pt>
                <c:pt idx="63">
                  <c:v>2.9413276773215813E-4</c:v>
                </c:pt>
                <c:pt idx="64">
                  <c:v>5.5611468240629458E-4</c:v>
                </c:pt>
                <c:pt idx="65">
                  <c:v>1.3848796401947916E-3</c:v>
                </c:pt>
                <c:pt idx="66">
                  <c:v>3.3168292337182326E-4</c:v>
                </c:pt>
                <c:pt idx="67">
                  <c:v>3.6420929312996897E-5</c:v>
                </c:pt>
                <c:pt idx="68">
                  <c:v>9.9514152471819051E-4</c:v>
                </c:pt>
                <c:pt idx="69">
                  <c:v>1.7359998013849465E-4</c:v>
                </c:pt>
                <c:pt idx="70">
                  <c:v>7.4733834070944694E-4</c:v>
                </c:pt>
                <c:pt idx="71">
                  <c:v>9.1689968296687629E-4</c:v>
                </c:pt>
                <c:pt idx="72">
                  <c:v>6.1462291496133803E-4</c:v>
                </c:pt>
                <c:pt idx="73">
                  <c:v>3.6540015252101155E-4</c:v>
                </c:pt>
                <c:pt idx="74">
                  <c:v>1.6636107951034651E-4</c:v>
                </c:pt>
                <c:pt idx="75">
                  <c:v>1.9943308425305062E-3</c:v>
                </c:pt>
                <c:pt idx="76">
                  <c:v>1.8193141128106105E-4</c:v>
                </c:pt>
                <c:pt idx="77">
                  <c:v>4.2297802167662324E-5</c:v>
                </c:pt>
                <c:pt idx="78">
                  <c:v>1.2112402423819502E-3</c:v>
                </c:pt>
                <c:pt idx="79">
                  <c:v>8.3254637799734521E-5</c:v>
                </c:pt>
                <c:pt idx="80">
                  <c:v>9.7171768083040289E-4</c:v>
                </c:pt>
                <c:pt idx="81">
                  <c:v>3.1542918558249977E-4</c:v>
                </c:pt>
                <c:pt idx="82">
                  <c:v>4.7126532881858196E-5</c:v>
                </c:pt>
                <c:pt idx="83">
                  <c:v>2.2485240694333775E-4</c:v>
                </c:pt>
                <c:pt idx="84">
                  <c:v>9.371428526439296E-4</c:v>
                </c:pt>
                <c:pt idx="85">
                  <c:v>7.6826324912349087E-5</c:v>
                </c:pt>
                <c:pt idx="86">
                  <c:v>3.2488637476951743E-4</c:v>
                </c:pt>
                <c:pt idx="87">
                  <c:v>5.6980972346948322E-4</c:v>
                </c:pt>
                <c:pt idx="88">
                  <c:v>5.7301273421843379E-4</c:v>
                </c:pt>
                <c:pt idx="89">
                  <c:v>5.155795597827223E-4</c:v>
                </c:pt>
                <c:pt idx="90">
                  <c:v>3.4909409675733249E-4</c:v>
                </c:pt>
                <c:pt idx="91">
                  <c:v>7.8987350302900383E-5</c:v>
                </c:pt>
                <c:pt idx="92">
                  <c:v>1.1446942668361104E-4</c:v>
                </c:pt>
                <c:pt idx="93">
                  <c:v>4.7650656269285219E-5</c:v>
                </c:pt>
                <c:pt idx="94">
                  <c:v>2.2430448706981659E-4</c:v>
                </c:pt>
                <c:pt idx="95">
                  <c:v>2.6888552348098421E-4</c:v>
                </c:pt>
                <c:pt idx="96">
                  <c:v>1.5629228222645286E-4</c:v>
                </c:pt>
                <c:pt idx="97">
                  <c:v>3.6770896743795745E-5</c:v>
                </c:pt>
                <c:pt idx="98">
                  <c:v>1.2118272284589171E-5</c:v>
                </c:pt>
                <c:pt idx="99">
                  <c:v>7.7491186560982653E-5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7.4003746425298944E-2</c:v>
                </c:pt>
                <c:pt idx="11">
                  <c:v>8.4003746425298953E-2</c:v>
                </c:pt>
                <c:pt idx="12">
                  <c:v>9.4003746425298962E-2</c:v>
                </c:pt>
                <c:pt idx="13">
                  <c:v>0.10400374642529897</c:v>
                </c:pt>
                <c:pt idx="14">
                  <c:v>0.11400374642529898</c:v>
                </c:pt>
                <c:pt idx="15">
                  <c:v>0.12400374642529899</c:v>
                </c:pt>
                <c:pt idx="16">
                  <c:v>0.134003746425299</c:v>
                </c:pt>
                <c:pt idx="17">
                  <c:v>0.14400374642529901</c:v>
                </c:pt>
                <c:pt idx="18">
                  <c:v>0.15400374642529902</c:v>
                </c:pt>
                <c:pt idx="19">
                  <c:v>0.16400374642529891</c:v>
                </c:pt>
                <c:pt idx="20">
                  <c:v>0.14630685175161984</c:v>
                </c:pt>
                <c:pt idx="21">
                  <c:v>0.15574160900317757</c:v>
                </c:pt>
                <c:pt idx="22">
                  <c:v>0.16574160900317758</c:v>
                </c:pt>
                <c:pt idx="23">
                  <c:v>0.17574160900317759</c:v>
                </c:pt>
                <c:pt idx="24">
                  <c:v>0.1857416090031776</c:v>
                </c:pt>
                <c:pt idx="25">
                  <c:v>0.19574160900317761</c:v>
                </c:pt>
                <c:pt idx="26">
                  <c:v>0.20574160900317762</c:v>
                </c:pt>
                <c:pt idx="27">
                  <c:v>0.21574160900317763</c:v>
                </c:pt>
                <c:pt idx="28">
                  <c:v>0.22574160900317763</c:v>
                </c:pt>
                <c:pt idx="29">
                  <c:v>0.23574160900317764</c:v>
                </c:pt>
                <c:pt idx="30">
                  <c:v>0.21469121922869783</c:v>
                </c:pt>
                <c:pt idx="31">
                  <c:v>0.22469121922869784</c:v>
                </c:pt>
                <c:pt idx="32">
                  <c:v>0.23469121922869773</c:v>
                </c:pt>
                <c:pt idx="33">
                  <c:v>0.24469121922869774</c:v>
                </c:pt>
                <c:pt idx="34">
                  <c:v>0.25469121922869775</c:v>
                </c:pt>
                <c:pt idx="35">
                  <c:v>0.26469121922869776</c:v>
                </c:pt>
                <c:pt idx="36">
                  <c:v>0.27469121922869777</c:v>
                </c:pt>
                <c:pt idx="37">
                  <c:v>0.28469121922869778</c:v>
                </c:pt>
                <c:pt idx="38">
                  <c:v>0.29469121922869779</c:v>
                </c:pt>
                <c:pt idx="39">
                  <c:v>0.3046912192286978</c:v>
                </c:pt>
                <c:pt idx="40">
                  <c:v>0.28841081257787038</c:v>
                </c:pt>
                <c:pt idx="41">
                  <c:v>0.29011173679339453</c:v>
                </c:pt>
                <c:pt idx="42">
                  <c:v>0.30011173679339453</c:v>
                </c:pt>
                <c:pt idx="43">
                  <c:v>0.31011173679339454</c:v>
                </c:pt>
                <c:pt idx="44">
                  <c:v>0.32011173679339444</c:v>
                </c:pt>
                <c:pt idx="45">
                  <c:v>0.33011173679339445</c:v>
                </c:pt>
                <c:pt idx="46">
                  <c:v>0.34011173679339446</c:v>
                </c:pt>
                <c:pt idx="47">
                  <c:v>0.35011173679339447</c:v>
                </c:pt>
                <c:pt idx="48">
                  <c:v>0.36011173679339448</c:v>
                </c:pt>
                <c:pt idx="49">
                  <c:v>0.37011173679339449</c:v>
                </c:pt>
                <c:pt idx="50">
                  <c:v>0.34873947956165441</c:v>
                </c:pt>
                <c:pt idx="51">
                  <c:v>0.35089641525371795</c:v>
                </c:pt>
                <c:pt idx="52">
                  <c:v>0.36089641525371796</c:v>
                </c:pt>
                <c:pt idx="53">
                  <c:v>0.37089641525371797</c:v>
                </c:pt>
                <c:pt idx="54">
                  <c:v>0.38089641525371792</c:v>
                </c:pt>
                <c:pt idx="55">
                  <c:v>0.39089641525371793</c:v>
                </c:pt>
                <c:pt idx="56">
                  <c:v>0.40089641525371794</c:v>
                </c:pt>
                <c:pt idx="57">
                  <c:v>0.41089641525371895</c:v>
                </c:pt>
                <c:pt idx="58">
                  <c:v>0.42089641525371896</c:v>
                </c:pt>
                <c:pt idx="59">
                  <c:v>0.43089641525371897</c:v>
                </c:pt>
                <c:pt idx="60">
                  <c:v>0.40987094844278704</c:v>
                </c:pt>
                <c:pt idx="61">
                  <c:v>0.40527072876705406</c:v>
                </c:pt>
                <c:pt idx="62">
                  <c:v>0.41527072876705406</c:v>
                </c:pt>
                <c:pt idx="63">
                  <c:v>0.42527072876705407</c:v>
                </c:pt>
                <c:pt idx="64">
                  <c:v>0.43527072876705408</c:v>
                </c:pt>
                <c:pt idx="65">
                  <c:v>0.44527072876705409</c:v>
                </c:pt>
                <c:pt idx="66">
                  <c:v>0.45527072876705404</c:v>
                </c:pt>
                <c:pt idx="67">
                  <c:v>0.46527072876705405</c:v>
                </c:pt>
                <c:pt idx="68">
                  <c:v>0.47527072876705406</c:v>
                </c:pt>
                <c:pt idx="69">
                  <c:v>0.48527072876705407</c:v>
                </c:pt>
                <c:pt idx="70">
                  <c:v>0.45995045723120637</c:v>
                </c:pt>
                <c:pt idx="71">
                  <c:v>0.45008280449228893</c:v>
                </c:pt>
                <c:pt idx="72">
                  <c:v>0.46008280449228889</c:v>
                </c:pt>
                <c:pt idx="73">
                  <c:v>0.4700828044922889</c:v>
                </c:pt>
                <c:pt idx="74">
                  <c:v>0.48008280449228891</c:v>
                </c:pt>
                <c:pt idx="75">
                  <c:v>0.49008280449228891</c:v>
                </c:pt>
                <c:pt idx="76">
                  <c:v>0.50008280449228892</c:v>
                </c:pt>
                <c:pt idx="77">
                  <c:v>0.51008280449228893</c:v>
                </c:pt>
                <c:pt idx="78">
                  <c:v>0.52008280449228894</c:v>
                </c:pt>
                <c:pt idx="79">
                  <c:v>0.53008280449228895</c:v>
                </c:pt>
                <c:pt idx="80">
                  <c:v>0.50726525471498851</c:v>
                </c:pt>
                <c:pt idx="81">
                  <c:v>0.47874030497642656</c:v>
                </c:pt>
                <c:pt idx="82">
                  <c:v>0.48874030497642657</c:v>
                </c:pt>
                <c:pt idx="83">
                  <c:v>0.49874030497642652</c:v>
                </c:pt>
                <c:pt idx="84">
                  <c:v>0.50874030497642653</c:v>
                </c:pt>
                <c:pt idx="85">
                  <c:v>0.51874030497642654</c:v>
                </c:pt>
                <c:pt idx="86">
                  <c:v>0.52874030497642655</c:v>
                </c:pt>
                <c:pt idx="87">
                  <c:v>0.53874030497642655</c:v>
                </c:pt>
                <c:pt idx="88">
                  <c:v>0.54769722042379598</c:v>
                </c:pt>
                <c:pt idx="89">
                  <c:v>0.43167964703090467</c:v>
                </c:pt>
                <c:pt idx="90">
                  <c:v>0.42207477194056153</c:v>
                </c:pt>
                <c:pt idx="91">
                  <c:v>0.35339780550065503</c:v>
                </c:pt>
                <c:pt idx="92">
                  <c:v>0.35078196765254677</c:v>
                </c:pt>
                <c:pt idx="93">
                  <c:v>0.34663862461244543</c:v>
                </c:pt>
                <c:pt idx="94">
                  <c:v>0.34088779231102384</c:v>
                </c:pt>
                <c:pt idx="95">
                  <c:v>0.33302535164628838</c:v>
                </c:pt>
                <c:pt idx="96">
                  <c:v>0.32224301235496883</c:v>
                </c:pt>
                <c:pt idx="97">
                  <c:v>0.30710510747331576</c:v>
                </c:pt>
                <c:pt idx="98">
                  <c:v>0.28460885053999974</c:v>
                </c:pt>
                <c:pt idx="99">
                  <c:v>0.19238577025077749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5.0892870449052996E-3</c:v>
                </c:pt>
                <c:pt idx="2">
                  <c:v>1.8045875190217164E-2</c:v>
                </c:pt>
                <c:pt idx="3">
                  <c:v>3.7980195207197864E-3</c:v>
                </c:pt>
                <c:pt idx="4">
                  <c:v>6.1467867202654736E-3</c:v>
                </c:pt>
                <c:pt idx="5">
                  <c:v>2.0497597662445632E-2</c:v>
                </c:pt>
                <c:pt idx="6">
                  <c:v>2.1821325621640963E-2</c:v>
                </c:pt>
                <c:pt idx="7">
                  <c:v>4.5726944293795091E-2</c:v>
                </c:pt>
                <c:pt idx="8">
                  <c:v>2.9610741904579352E-2</c:v>
                </c:pt>
                <c:pt idx="9">
                  <c:v>3.8296985303517994E-2</c:v>
                </c:pt>
                <c:pt idx="10">
                  <c:v>4.4876186083729341E-2</c:v>
                </c:pt>
                <c:pt idx="11">
                  <c:v>2.4538025472878977E-2</c:v>
                </c:pt>
                <c:pt idx="12">
                  <c:v>2.84895878914877E-2</c:v>
                </c:pt>
                <c:pt idx="13">
                  <c:v>4.3481687119318879E-2</c:v>
                </c:pt>
                <c:pt idx="14">
                  <c:v>2.4636069875430433E-2</c:v>
                </c:pt>
                <c:pt idx="15">
                  <c:v>4.4105366465945206E-3</c:v>
                </c:pt>
                <c:pt idx="16">
                  <c:v>2.6134690875957212E-2</c:v>
                </c:pt>
                <c:pt idx="17">
                  <c:v>2.9201725226381536E-2</c:v>
                </c:pt>
                <c:pt idx="18">
                  <c:v>3.6417673740680612E-2</c:v>
                </c:pt>
                <c:pt idx="19">
                  <c:v>2.489465011528591E-2</c:v>
                </c:pt>
                <c:pt idx="20">
                  <c:v>3.9825905323473298E-2</c:v>
                </c:pt>
                <c:pt idx="21">
                  <c:v>5.3629828538366953E-2</c:v>
                </c:pt>
                <c:pt idx="22">
                  <c:v>3.4323573563897813E-2</c:v>
                </c:pt>
                <c:pt idx="23">
                  <c:v>4.4699350690180939E-2</c:v>
                </c:pt>
                <c:pt idx="24">
                  <c:v>5.3305913166711627E-2</c:v>
                </c:pt>
                <c:pt idx="25">
                  <c:v>3.8041411197166974E-2</c:v>
                </c:pt>
                <c:pt idx="26">
                  <c:v>4.5370184257311097E-2</c:v>
                </c:pt>
                <c:pt idx="27">
                  <c:v>3.1712005408309651E-2</c:v>
                </c:pt>
                <c:pt idx="28">
                  <c:v>4.0749779262827968E-2</c:v>
                </c:pt>
                <c:pt idx="29">
                  <c:v>5.413250727178065E-2</c:v>
                </c:pt>
                <c:pt idx="30">
                  <c:v>5.4446957426684373E-2</c:v>
                </c:pt>
                <c:pt idx="31">
                  <c:v>1.5576177215369746E-2</c:v>
                </c:pt>
                <c:pt idx="32">
                  <c:v>4.8854717733045061E-2</c:v>
                </c:pt>
                <c:pt idx="33">
                  <c:v>4.3791369260484436E-2</c:v>
                </c:pt>
                <c:pt idx="34">
                  <c:v>2.7795260166427749E-2</c:v>
                </c:pt>
                <c:pt idx="35">
                  <c:v>5.5073880760997729E-2</c:v>
                </c:pt>
                <c:pt idx="36">
                  <c:v>3.3572613630959647E-2</c:v>
                </c:pt>
                <c:pt idx="37">
                  <c:v>4.0927176476976745E-2</c:v>
                </c:pt>
                <c:pt idx="38">
                  <c:v>4.598347373610745E-2</c:v>
                </c:pt>
                <c:pt idx="39">
                  <c:v>4.0254433967273129E-2</c:v>
                </c:pt>
                <c:pt idx="40">
                  <c:v>5.8650876623525972E-2</c:v>
                </c:pt>
                <c:pt idx="41">
                  <c:v>6.0857955293378674E-2</c:v>
                </c:pt>
                <c:pt idx="42">
                  <c:v>4.8667697642226782E-2</c:v>
                </c:pt>
                <c:pt idx="43">
                  <c:v>4.6026458769439449E-2</c:v>
                </c:pt>
                <c:pt idx="44">
                  <c:v>6.3738493272519459E-2</c:v>
                </c:pt>
                <c:pt idx="45">
                  <c:v>4.9025638551549289E-2</c:v>
                </c:pt>
                <c:pt idx="46">
                  <c:v>3.6546838428239803E-2</c:v>
                </c:pt>
                <c:pt idx="47">
                  <c:v>4.0687732084496608E-2</c:v>
                </c:pt>
                <c:pt idx="48">
                  <c:v>3.3770599924635158E-2</c:v>
                </c:pt>
                <c:pt idx="49">
                  <c:v>4.9847178863074437E-2</c:v>
                </c:pt>
                <c:pt idx="50">
                  <c:v>2.9227909207838021E-2</c:v>
                </c:pt>
                <c:pt idx="51">
                  <c:v>5.0284798578447698E-2</c:v>
                </c:pt>
                <c:pt idx="52">
                  <c:v>3.2810690086806704E-2</c:v>
                </c:pt>
                <c:pt idx="53">
                  <c:v>4.7681466454735033E-2</c:v>
                </c:pt>
                <c:pt idx="54">
                  <c:v>3.9891881734323009E-2</c:v>
                </c:pt>
                <c:pt idx="55">
                  <c:v>4.4598202516562435E-2</c:v>
                </c:pt>
                <c:pt idx="56">
                  <c:v>5.4362997193448781E-2</c:v>
                </c:pt>
                <c:pt idx="57">
                  <c:v>4.32406869250197E-2</c:v>
                </c:pt>
                <c:pt idx="58">
                  <c:v>3.4796779319330673E-2</c:v>
                </c:pt>
                <c:pt idx="59">
                  <c:v>3.401117986621538E-2</c:v>
                </c:pt>
                <c:pt idx="60">
                  <c:v>5.174756646279105E-2</c:v>
                </c:pt>
                <c:pt idx="61">
                  <c:v>5.3582530528450634E-2</c:v>
                </c:pt>
                <c:pt idx="62">
                  <c:v>6.2096511078777838E-2</c:v>
                </c:pt>
                <c:pt idx="63">
                  <c:v>5.3093005010883765E-2</c:v>
                </c:pt>
                <c:pt idx="64">
                  <c:v>4.9437068625088065E-2</c:v>
                </c:pt>
                <c:pt idx="65">
                  <c:v>5.0573480184711583E-2</c:v>
                </c:pt>
                <c:pt idx="66">
                  <c:v>4.3927103779564824E-2</c:v>
                </c:pt>
                <c:pt idx="67">
                  <c:v>5.7086106946738602E-2</c:v>
                </c:pt>
                <c:pt idx="68">
                  <c:v>4.4669037725145133E-2</c:v>
                </c:pt>
                <c:pt idx="69">
                  <c:v>4.3517523580866968E-2</c:v>
                </c:pt>
                <c:pt idx="70">
                  <c:v>4.9320861724506337E-2</c:v>
                </c:pt>
                <c:pt idx="71">
                  <c:v>4.8519358548675007E-2</c:v>
                </c:pt>
                <c:pt idx="72">
                  <c:v>4.5047195093314119E-2</c:v>
                </c:pt>
                <c:pt idx="73">
                  <c:v>4.8421140775653959E-2</c:v>
                </c:pt>
                <c:pt idx="74">
                  <c:v>5.2376968315673345E-2</c:v>
                </c:pt>
                <c:pt idx="75">
                  <c:v>4.6540595014639308E-2</c:v>
                </c:pt>
                <c:pt idx="76">
                  <c:v>4.6763660016421904E-2</c:v>
                </c:pt>
                <c:pt idx="77">
                  <c:v>5.1660444105832842E-2</c:v>
                </c:pt>
                <c:pt idx="78">
                  <c:v>4.5159107248589431E-2</c:v>
                </c:pt>
                <c:pt idx="79">
                  <c:v>4.7053051768970983E-2</c:v>
                </c:pt>
                <c:pt idx="80">
                  <c:v>4.9656057155871181E-2</c:v>
                </c:pt>
                <c:pt idx="81">
                  <c:v>4.303277456635049E-2</c:v>
                </c:pt>
                <c:pt idx="82">
                  <c:v>4.401208317290653E-2</c:v>
                </c:pt>
                <c:pt idx="83">
                  <c:v>4.5535029523873394E-2</c:v>
                </c:pt>
                <c:pt idx="84">
                  <c:v>4.5035521204357748E-2</c:v>
                </c:pt>
                <c:pt idx="85">
                  <c:v>3.7968009483578785E-2</c:v>
                </c:pt>
                <c:pt idx="86">
                  <c:v>4.3311295049956428E-2</c:v>
                </c:pt>
                <c:pt idx="87">
                  <c:v>4.0113025666428104E-2</c:v>
                </c:pt>
                <c:pt idx="88">
                  <c:v>3.8043672074273588E-2</c:v>
                </c:pt>
                <c:pt idx="89">
                  <c:v>3.6547828773889332E-2</c:v>
                </c:pt>
                <c:pt idx="90">
                  <c:v>3.4471631205429537E-2</c:v>
                </c:pt>
                <c:pt idx="91">
                  <c:v>3.2034990354814011E-2</c:v>
                </c:pt>
                <c:pt idx="92">
                  <c:v>3.2387657132899705E-2</c:v>
                </c:pt>
                <c:pt idx="93">
                  <c:v>2.9445936055834496E-2</c:v>
                </c:pt>
                <c:pt idx="94">
                  <c:v>2.6163891229307533E-2</c:v>
                </c:pt>
                <c:pt idx="95">
                  <c:v>2.3644390728690297E-2</c:v>
                </c:pt>
                <c:pt idx="96">
                  <c:v>2.0347776365630919E-2</c:v>
                </c:pt>
                <c:pt idx="97">
                  <c:v>1.7212232814117823E-2</c:v>
                </c:pt>
                <c:pt idx="98">
                  <c:v>1.353806483422736E-2</c:v>
                </c:pt>
                <c:pt idx="99">
                  <c:v>7.7209007874511799E-3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8.948212845272252E-5</c:v>
                </c:pt>
                <c:pt idx="1">
                  <c:v>1.0000000000000009E-2</c:v>
                </c:pt>
                <c:pt idx="2">
                  <c:v>1.9930812179981383E-2</c:v>
                </c:pt>
                <c:pt idx="3">
                  <c:v>2.9641540806565336E-2</c:v>
                </c:pt>
                <c:pt idx="4">
                  <c:v>3.9599171383443821E-2</c:v>
                </c:pt>
                <c:pt idx="5">
                  <c:v>4.952568559440651E-2</c:v>
                </c:pt>
                <c:pt idx="6">
                  <c:v>5.9225011127072125E-2</c:v>
                </c:pt>
                <c:pt idx="7">
                  <c:v>6.8933347362254538E-2</c:v>
                </c:pt>
                <c:pt idx="8">
                  <c:v>7.8830567280905539E-2</c:v>
                </c:pt>
                <c:pt idx="9">
                  <c:v>8.8306375190166708E-2</c:v>
                </c:pt>
                <c:pt idx="10">
                  <c:v>9.8099800892725852E-2</c:v>
                </c:pt>
                <c:pt idx="11">
                  <c:v>0.10769687227624791</c:v>
                </c:pt>
                <c:pt idx="12">
                  <c:v>0.11740026178964169</c:v>
                </c:pt>
                <c:pt idx="13">
                  <c:v>0.12666558618351265</c:v>
                </c:pt>
                <c:pt idx="14">
                  <c:v>0.13609307284994365</c:v>
                </c:pt>
                <c:pt idx="15">
                  <c:v>0.14568216429575742</c:v>
                </c:pt>
                <c:pt idx="16">
                  <c:v>0.15496740051929492</c:v>
                </c:pt>
                <c:pt idx="17">
                  <c:v>0.16472015574805887</c:v>
                </c:pt>
                <c:pt idx="18">
                  <c:v>0.17384848105438067</c:v>
                </c:pt>
                <c:pt idx="19">
                  <c:v>0.183217578896961</c:v>
                </c:pt>
                <c:pt idx="20">
                  <c:v>0.19244257170591106</c:v>
                </c:pt>
                <c:pt idx="21">
                  <c:v>0.20201671290156364</c:v>
                </c:pt>
                <c:pt idx="22">
                  <c:v>0.2118196978491953</c:v>
                </c:pt>
                <c:pt idx="23">
                  <c:v>0.21978214217556868</c:v>
                </c:pt>
                <c:pt idx="24">
                  <c:v>0.23003815644730552</c:v>
                </c:pt>
                <c:pt idx="25">
                  <c:v>0.23835021814834279</c:v>
                </c:pt>
                <c:pt idx="26">
                  <c:v>0.24770768945760058</c:v>
                </c:pt>
                <c:pt idx="27">
                  <c:v>0.25676411552452583</c:v>
                </c:pt>
                <c:pt idx="28">
                  <c:v>0.26592414477129545</c:v>
                </c:pt>
                <c:pt idx="29">
                  <c:v>0.27496261493562857</c:v>
                </c:pt>
                <c:pt idx="30">
                  <c:v>0.28342874524136508</c:v>
                </c:pt>
                <c:pt idx="31">
                  <c:v>0.2923175437524993</c:v>
                </c:pt>
                <c:pt idx="32">
                  <c:v>0.30164423187418998</c:v>
                </c:pt>
                <c:pt idx="33">
                  <c:v>0.31039300445959261</c:v>
                </c:pt>
                <c:pt idx="34">
                  <c:v>0.31914942785389355</c:v>
                </c:pt>
                <c:pt idx="35">
                  <c:v>0.32874972636075073</c:v>
                </c:pt>
                <c:pt idx="36">
                  <c:v>0.33759102113643014</c:v>
                </c:pt>
                <c:pt idx="37">
                  <c:v>0.34588087022633107</c:v>
                </c:pt>
                <c:pt idx="38">
                  <c:v>0.35424051131762213</c:v>
                </c:pt>
                <c:pt idx="39">
                  <c:v>0.36333385287291853</c:v>
                </c:pt>
                <c:pt idx="40">
                  <c:v>0.37170342497172904</c:v>
                </c:pt>
                <c:pt idx="41">
                  <c:v>0.38052686743686059</c:v>
                </c:pt>
                <c:pt idx="42">
                  <c:v>0.38941422926757985</c:v>
                </c:pt>
                <c:pt idx="43">
                  <c:v>0.3977839780053668</c:v>
                </c:pt>
                <c:pt idx="44">
                  <c:v>0.40611228468380534</c:v>
                </c:pt>
                <c:pt idx="45">
                  <c:v>0.41414708652762144</c:v>
                </c:pt>
                <c:pt idx="46">
                  <c:v>0.42316074738300646</c:v>
                </c:pt>
                <c:pt idx="47">
                  <c:v>0.43067269901924154</c:v>
                </c:pt>
                <c:pt idx="48">
                  <c:v>0.43972990308357685</c:v>
                </c:pt>
                <c:pt idx="49">
                  <c:v>0.44794835821869328</c:v>
                </c:pt>
                <c:pt idx="50">
                  <c:v>0.45591839871319484</c:v>
                </c:pt>
                <c:pt idx="51">
                  <c:v>0.46421128572164683</c:v>
                </c:pt>
                <c:pt idx="52">
                  <c:v>0.47245678748843367</c:v>
                </c:pt>
                <c:pt idx="53">
                  <c:v>0.48079286058723703</c:v>
                </c:pt>
                <c:pt idx="54">
                  <c:v>0.48872985021933352</c:v>
                </c:pt>
                <c:pt idx="55">
                  <c:v>0.49650399496124459</c:v>
                </c:pt>
                <c:pt idx="56">
                  <c:v>0.50444989292057429</c:v>
                </c:pt>
                <c:pt idx="57">
                  <c:v>0.5132955949379765</c:v>
                </c:pt>
                <c:pt idx="58">
                  <c:v>0.52131543850610162</c:v>
                </c:pt>
                <c:pt idx="59">
                  <c:v>0.52795493609814903</c:v>
                </c:pt>
                <c:pt idx="60">
                  <c:v>0.53617612496022171</c:v>
                </c:pt>
                <c:pt idx="61">
                  <c:v>0.54403574184975301</c:v>
                </c:pt>
                <c:pt idx="62">
                  <c:v>0.55250559923526932</c:v>
                </c:pt>
                <c:pt idx="63">
                  <c:v>0.56056532457524999</c:v>
                </c:pt>
                <c:pt idx="64">
                  <c:v>0.56821167340915024</c:v>
                </c:pt>
                <c:pt idx="65">
                  <c:v>0.57506148668932267</c:v>
                </c:pt>
                <c:pt idx="66">
                  <c:v>0.58289669242161901</c:v>
                </c:pt>
                <c:pt idx="67">
                  <c:v>0.59008694957427354</c:v>
                </c:pt>
                <c:pt idx="68">
                  <c:v>0.5984510190367911</c:v>
                </c:pt>
                <c:pt idx="69">
                  <c:v>0.60622551912893474</c:v>
                </c:pt>
                <c:pt idx="70">
                  <c:v>0.61259459865217392</c:v>
                </c:pt>
                <c:pt idx="71">
                  <c:v>0.62095972077414752</c:v>
                </c:pt>
                <c:pt idx="72">
                  <c:v>0.62865189142859679</c:v>
                </c:pt>
                <c:pt idx="73">
                  <c:v>0.63617155523350377</c:v>
                </c:pt>
                <c:pt idx="74">
                  <c:v>0.64344799359107041</c:v>
                </c:pt>
                <c:pt idx="75">
                  <c:v>0.65063230269507188</c:v>
                </c:pt>
                <c:pt idx="76">
                  <c:v>0.6575247290673083</c:v>
                </c:pt>
                <c:pt idx="77">
                  <c:v>0.66474502352621845</c:v>
                </c:pt>
                <c:pt idx="78">
                  <c:v>0.67240670767298261</c:v>
                </c:pt>
                <c:pt idx="79">
                  <c:v>0.6788687089680655</c:v>
                </c:pt>
                <c:pt idx="80">
                  <c:v>0.68521694963979352</c:v>
                </c:pt>
                <c:pt idx="81">
                  <c:v>0.69350224182526055</c:v>
                </c:pt>
                <c:pt idx="82">
                  <c:v>0.70050750990075961</c:v>
                </c:pt>
                <c:pt idx="83">
                  <c:v>0.70733847272421346</c:v>
                </c:pt>
                <c:pt idx="84">
                  <c:v>0.71390939028129585</c:v>
                </c:pt>
                <c:pt idx="85">
                  <c:v>0.72019008297569631</c:v>
                </c:pt>
                <c:pt idx="86">
                  <c:v>0.72682093626453814</c:v>
                </c:pt>
                <c:pt idx="87">
                  <c:v>0.73354187813167693</c:v>
                </c:pt>
                <c:pt idx="88">
                  <c:v>0.74066159937344578</c:v>
                </c:pt>
                <c:pt idx="89">
                  <c:v>0.74770184209115198</c:v>
                </c:pt>
                <c:pt idx="90">
                  <c:v>0.7528356954335671</c:v>
                </c:pt>
                <c:pt idx="91">
                  <c:v>0.76114181169084694</c:v>
                </c:pt>
                <c:pt idx="92">
                  <c:v>0.76694495315865252</c:v>
                </c:pt>
                <c:pt idx="93">
                  <c:v>0.76858365893008207</c:v>
                </c:pt>
                <c:pt idx="94">
                  <c:v>0.76711917901421944</c:v>
                </c:pt>
                <c:pt idx="95">
                  <c:v>0.76164151206585629</c:v>
                </c:pt>
                <c:pt idx="96">
                  <c:v>0.75311188073268076</c:v>
                </c:pt>
                <c:pt idx="97">
                  <c:v>0.74134024970301138</c:v>
                </c:pt>
                <c:pt idx="98">
                  <c:v>0.72522816058318829</c:v>
                </c:pt>
                <c:pt idx="99">
                  <c:v>0.70339590182678247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3.2715771145386263E-5</c:v>
                </c:pt>
                <c:pt idx="1">
                  <c:v>9.9442796404186629E-3</c:v>
                </c:pt>
                <c:pt idx="2">
                  <c:v>2.0000000000000018E-2</c:v>
                </c:pt>
                <c:pt idx="3">
                  <c:v>2.9813276625250351E-2</c:v>
                </c:pt>
                <c:pt idx="4">
                  <c:v>3.9761838141618711E-2</c:v>
                </c:pt>
                <c:pt idx="5">
                  <c:v>4.9673485969243925E-2</c:v>
                </c:pt>
                <c:pt idx="6">
                  <c:v>5.9482508704661985E-2</c:v>
                </c:pt>
                <c:pt idx="7">
                  <c:v>6.9293826301700001E-2</c:v>
                </c:pt>
                <c:pt idx="8">
                  <c:v>7.9104752093095643E-2</c:v>
                </c:pt>
                <c:pt idx="9">
                  <c:v>8.8943691987927176E-2</c:v>
                </c:pt>
                <c:pt idx="10">
                  <c:v>9.8613427817450527E-2</c:v>
                </c:pt>
                <c:pt idx="11">
                  <c:v>0.10856509579284124</c:v>
                </c:pt>
                <c:pt idx="12">
                  <c:v>0.11846815188244963</c:v>
                </c:pt>
                <c:pt idx="13">
                  <c:v>0.12837652533434862</c:v>
                </c:pt>
                <c:pt idx="14">
                  <c:v>0.13834434129943229</c:v>
                </c:pt>
                <c:pt idx="15">
                  <c:v>0.14812423048672174</c:v>
                </c:pt>
                <c:pt idx="16">
                  <c:v>0.15799389913836903</c:v>
                </c:pt>
                <c:pt idx="17">
                  <c:v>0.16779550555269751</c:v>
                </c:pt>
                <c:pt idx="18">
                  <c:v>0.17743490443104759</c:v>
                </c:pt>
                <c:pt idx="19">
                  <c:v>0.18729044009344897</c:v>
                </c:pt>
                <c:pt idx="20">
                  <c:v>0.19687383875104436</c:v>
                </c:pt>
                <c:pt idx="21">
                  <c:v>0.20686505111020648</c:v>
                </c:pt>
                <c:pt idx="22">
                  <c:v>0.21665288835481422</c:v>
                </c:pt>
                <c:pt idx="23">
                  <c:v>0.22658684111794236</c:v>
                </c:pt>
                <c:pt idx="24">
                  <c:v>0.23661684223570789</c:v>
                </c:pt>
                <c:pt idx="25">
                  <c:v>0.24635911808132105</c:v>
                </c:pt>
                <c:pt idx="26">
                  <c:v>0.25611177677645935</c:v>
                </c:pt>
                <c:pt idx="27">
                  <c:v>0.2658217006704523</c:v>
                </c:pt>
                <c:pt idx="28">
                  <c:v>0.27546728448072966</c:v>
                </c:pt>
                <c:pt idx="29">
                  <c:v>0.28510645947014113</c:v>
                </c:pt>
                <c:pt idx="30">
                  <c:v>0.29463175894818328</c:v>
                </c:pt>
                <c:pt idx="31">
                  <c:v>0.30457368775474725</c:v>
                </c:pt>
                <c:pt idx="32">
                  <c:v>0.31457687817212132</c:v>
                </c:pt>
                <c:pt idx="33">
                  <c:v>0.32437932416996951</c:v>
                </c:pt>
                <c:pt idx="34">
                  <c:v>0.3342149896890747</c:v>
                </c:pt>
                <c:pt idx="35">
                  <c:v>0.34391259969144738</c:v>
                </c:pt>
                <c:pt idx="36">
                  <c:v>0.35383745696644708</c:v>
                </c:pt>
                <c:pt idx="37">
                  <c:v>0.36328184857932111</c:v>
                </c:pt>
                <c:pt idx="38">
                  <c:v>0.37290912946887211</c:v>
                </c:pt>
                <c:pt idx="39">
                  <c:v>0.38230104711177393</c:v>
                </c:pt>
                <c:pt idx="40">
                  <c:v>0.39179998366730184</c:v>
                </c:pt>
                <c:pt idx="41">
                  <c:v>0.40171051205023445</c:v>
                </c:pt>
                <c:pt idx="42">
                  <c:v>0.41151270617302671</c:v>
                </c:pt>
                <c:pt idx="43">
                  <c:v>0.42135727127743916</c:v>
                </c:pt>
                <c:pt idx="44">
                  <c:v>0.43117180727796889</c:v>
                </c:pt>
                <c:pt idx="45">
                  <c:v>0.44085248567936375</c:v>
                </c:pt>
                <c:pt idx="46">
                  <c:v>0.45028895722103668</c:v>
                </c:pt>
                <c:pt idx="47">
                  <c:v>0.4597566612696371</c:v>
                </c:pt>
                <c:pt idx="48">
                  <c:v>0.46930191484932748</c:v>
                </c:pt>
                <c:pt idx="49">
                  <c:v>0.478599743165804</c:v>
                </c:pt>
                <c:pt idx="50">
                  <c:v>0.48762907267272626</c:v>
                </c:pt>
                <c:pt idx="51">
                  <c:v>0.49750985181294893</c:v>
                </c:pt>
                <c:pt idx="52">
                  <c:v>0.50735895066836723</c:v>
                </c:pt>
                <c:pt idx="53">
                  <c:v>0.51706120636621478</c:v>
                </c:pt>
                <c:pt idx="54">
                  <c:v>0.52673402066864305</c:v>
                </c:pt>
                <c:pt idx="55">
                  <c:v>0.53629209189006533</c:v>
                </c:pt>
                <c:pt idx="56">
                  <c:v>0.54556319346450288</c:v>
                </c:pt>
                <c:pt idx="57">
                  <c:v>0.5548293414961758</c:v>
                </c:pt>
                <c:pt idx="58">
                  <c:v>0.56391721796052829</c:v>
                </c:pt>
                <c:pt idx="59">
                  <c:v>0.5727506726323377</c:v>
                </c:pt>
                <c:pt idx="60">
                  <c:v>0.58150042082724707</c:v>
                </c:pt>
                <c:pt idx="61">
                  <c:v>0.59124020590841886</c:v>
                </c:pt>
                <c:pt idx="62">
                  <c:v>0.60116156491875361</c:v>
                </c:pt>
                <c:pt idx="63">
                  <c:v>0.61060757972643209</c:v>
                </c:pt>
                <c:pt idx="64">
                  <c:v>0.62021563415338532</c:v>
                </c:pt>
                <c:pt idx="65">
                  <c:v>0.62917600586723454</c:v>
                </c:pt>
                <c:pt idx="66">
                  <c:v>0.63825766941354223</c:v>
                </c:pt>
                <c:pt idx="67">
                  <c:v>0.6469059679331719</c:v>
                </c:pt>
                <c:pt idx="68">
                  <c:v>0.65556201860729879</c:v>
                </c:pt>
                <c:pt idx="69">
                  <c:v>0.66356764392882428</c:v>
                </c:pt>
                <c:pt idx="70">
                  <c:v>0.671332868502583</c:v>
                </c:pt>
                <c:pt idx="71">
                  <c:v>0.68099751085875426</c:v>
                </c:pt>
                <c:pt idx="72">
                  <c:v>0.69052443353160098</c:v>
                </c:pt>
                <c:pt idx="73">
                  <c:v>0.69985783220318953</c:v>
                </c:pt>
                <c:pt idx="74">
                  <c:v>0.70884383920050242</c:v>
                </c:pt>
                <c:pt idx="75">
                  <c:v>0.71732131046001946</c:v>
                </c:pt>
                <c:pt idx="76">
                  <c:v>0.72555208409537297</c:v>
                </c:pt>
                <c:pt idx="77">
                  <c:v>0.73316873037228736</c:v>
                </c:pt>
                <c:pt idx="78">
                  <c:v>0.74022520652495305</c:v>
                </c:pt>
                <c:pt idx="79">
                  <c:v>0.74584521124789016</c:v>
                </c:pt>
                <c:pt idx="80">
                  <c:v>0.75081358721518132</c:v>
                </c:pt>
                <c:pt idx="81">
                  <c:v>0.7602413550743683</c:v>
                </c:pt>
                <c:pt idx="82">
                  <c:v>0.76916249025173666</c:v>
                </c:pt>
                <c:pt idx="83">
                  <c:v>0.77780124550536045</c:v>
                </c:pt>
                <c:pt idx="84">
                  <c:v>0.78581470693973532</c:v>
                </c:pt>
                <c:pt idx="85">
                  <c:v>0.79296560825223372</c:v>
                </c:pt>
                <c:pt idx="86">
                  <c:v>0.79821336962871636</c:v>
                </c:pt>
                <c:pt idx="87">
                  <c:v>0.80169565478027327</c:v>
                </c:pt>
                <c:pt idx="88">
                  <c:v>0.8027566090475432</c:v>
                </c:pt>
                <c:pt idx="89">
                  <c:v>0.79898497654847433</c:v>
                </c:pt>
                <c:pt idx="90">
                  <c:v>0.78988005765811942</c:v>
                </c:pt>
                <c:pt idx="91">
                  <c:v>0.79746264483025697</c:v>
                </c:pt>
                <c:pt idx="92">
                  <c:v>0.80597036908259534</c:v>
                </c:pt>
                <c:pt idx="93">
                  <c:v>0.81363030988300167</c:v>
                </c:pt>
                <c:pt idx="94">
                  <c:v>0.8207277856975389</c:v>
                </c:pt>
                <c:pt idx="95">
                  <c:v>0.82657156741455551</c:v>
                </c:pt>
                <c:pt idx="96">
                  <c:v>0.8302519383044934</c:v>
                </c:pt>
                <c:pt idx="97">
                  <c:v>0.83011433112536026</c:v>
                </c:pt>
                <c:pt idx="98">
                  <c:v>0.81932509575030332</c:v>
                </c:pt>
                <c:pt idx="99">
                  <c:v>0.76717058786686598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7.4912495336199036E-5</c:v>
                </c:pt>
                <c:pt idx="1">
                  <c:v>9.9971532632917581E-3</c:v>
                </c:pt>
                <c:pt idx="2">
                  <c:v>2.0000000000000018E-2</c:v>
                </c:pt>
                <c:pt idx="3">
                  <c:v>2.9952657530828541E-2</c:v>
                </c:pt>
                <c:pt idx="4">
                  <c:v>3.989352585854955E-2</c:v>
                </c:pt>
                <c:pt idx="5">
                  <c:v>4.9974534083576438E-2</c:v>
                </c:pt>
                <c:pt idx="6">
                  <c:v>5.9918991774973174E-2</c:v>
                </c:pt>
                <c:pt idx="7">
                  <c:v>6.987715712247633E-2</c:v>
                </c:pt>
                <c:pt idx="8">
                  <c:v>7.9892566632050022E-2</c:v>
                </c:pt>
                <c:pt idx="9">
                  <c:v>8.9847699586103058E-2</c:v>
                </c:pt>
                <c:pt idx="10">
                  <c:v>9.9906026745834042E-2</c:v>
                </c:pt>
                <c:pt idx="11">
                  <c:v>0.10979701529557828</c:v>
                </c:pt>
                <c:pt idx="12">
                  <c:v>0.11973330409033367</c:v>
                </c:pt>
                <c:pt idx="13">
                  <c:v>0.12986372795148271</c:v>
                </c:pt>
                <c:pt idx="14">
                  <c:v>0.13982108878643795</c:v>
                </c:pt>
                <c:pt idx="15">
                  <c:v>0.14979293084725764</c:v>
                </c:pt>
                <c:pt idx="16">
                  <c:v>0.15974410312415122</c:v>
                </c:pt>
                <c:pt idx="17">
                  <c:v>0.16972368088254786</c:v>
                </c:pt>
                <c:pt idx="18">
                  <c:v>0.17983544624114112</c:v>
                </c:pt>
                <c:pt idx="19">
                  <c:v>0.18969443994570645</c:v>
                </c:pt>
                <c:pt idx="20">
                  <c:v>0.19972337145464458</c:v>
                </c:pt>
                <c:pt idx="21">
                  <c:v>0.20965409054714468</c:v>
                </c:pt>
                <c:pt idx="22">
                  <c:v>0.21965387394761249</c:v>
                </c:pt>
                <c:pt idx="23">
                  <c:v>0.22974079224558819</c:v>
                </c:pt>
                <c:pt idx="24">
                  <c:v>0.23964715936211567</c:v>
                </c:pt>
                <c:pt idx="25">
                  <c:v>0.24962234324428845</c:v>
                </c:pt>
                <c:pt idx="26">
                  <c:v>0.25963725766921708</c:v>
                </c:pt>
                <c:pt idx="27">
                  <c:v>0.26952719416409077</c:v>
                </c:pt>
                <c:pt idx="28">
                  <c:v>0.27945379786547964</c:v>
                </c:pt>
                <c:pt idx="29">
                  <c:v>0.28939191228486327</c:v>
                </c:pt>
                <c:pt idx="30">
                  <c:v>0.2993804634524494</c:v>
                </c:pt>
                <c:pt idx="31">
                  <c:v>0.30939367602391088</c:v>
                </c:pt>
                <c:pt idx="32">
                  <c:v>0.31937829745712765</c:v>
                </c:pt>
                <c:pt idx="33">
                  <c:v>0.32928277706344633</c:v>
                </c:pt>
                <c:pt idx="34">
                  <c:v>0.33925201992987997</c:v>
                </c:pt>
                <c:pt idx="35">
                  <c:v>0.34936920027677709</c:v>
                </c:pt>
                <c:pt idx="36">
                  <c:v>0.35920606988627224</c:v>
                </c:pt>
                <c:pt idx="37">
                  <c:v>0.36919554933756749</c:v>
                </c:pt>
                <c:pt idx="38">
                  <c:v>0.37913112644814584</c:v>
                </c:pt>
                <c:pt idx="39">
                  <c:v>0.38915399317018362</c:v>
                </c:pt>
                <c:pt idx="40">
                  <c:v>0.39910736238518918</c:v>
                </c:pt>
                <c:pt idx="41">
                  <c:v>0.40915058946324967</c:v>
                </c:pt>
                <c:pt idx="42">
                  <c:v>0.41897789775053962</c:v>
                </c:pt>
                <c:pt idx="43">
                  <c:v>0.42906190742622641</c:v>
                </c:pt>
                <c:pt idx="44">
                  <c:v>0.43892780137303056</c:v>
                </c:pt>
                <c:pt idx="45">
                  <c:v>0.44893231902041564</c:v>
                </c:pt>
                <c:pt idx="46">
                  <c:v>0.45887074286770224</c:v>
                </c:pt>
                <c:pt idx="47">
                  <c:v>0.46881244665076172</c:v>
                </c:pt>
                <c:pt idx="48">
                  <c:v>0.47869108902717283</c:v>
                </c:pt>
                <c:pt idx="49">
                  <c:v>0.48877203536661917</c:v>
                </c:pt>
                <c:pt idx="50">
                  <c:v>0.49861237056862884</c:v>
                </c:pt>
                <c:pt idx="51">
                  <c:v>0.50857140231426079</c:v>
                </c:pt>
                <c:pt idx="52">
                  <c:v>0.5185822941764493</c:v>
                </c:pt>
                <c:pt idx="53">
                  <c:v>0.52846830093695385</c:v>
                </c:pt>
                <c:pt idx="54">
                  <c:v>0.53845620230594338</c:v>
                </c:pt>
                <c:pt idx="55">
                  <c:v>0.54831182324636529</c:v>
                </c:pt>
                <c:pt idx="56">
                  <c:v>0.55836786063961363</c:v>
                </c:pt>
                <c:pt idx="57">
                  <c:v>0.56814714571634606</c:v>
                </c:pt>
                <c:pt idx="58">
                  <c:v>0.57807251170612273</c:v>
                </c:pt>
                <c:pt idx="59">
                  <c:v>0.58809556408490238</c:v>
                </c:pt>
                <c:pt idx="60">
                  <c:v>0.59797423740410383</c:v>
                </c:pt>
                <c:pt idx="61">
                  <c:v>0.60790860774586009</c:v>
                </c:pt>
                <c:pt idx="62">
                  <c:v>0.61780420677136028</c:v>
                </c:pt>
                <c:pt idx="63">
                  <c:v>0.62762838983682911</c:v>
                </c:pt>
                <c:pt idx="64">
                  <c:v>0.63761644591977018</c:v>
                </c:pt>
                <c:pt idx="65">
                  <c:v>0.64759237242891032</c:v>
                </c:pt>
                <c:pt idx="66">
                  <c:v>0.6573185596774731</c:v>
                </c:pt>
                <c:pt idx="67">
                  <c:v>0.66727904573424968</c:v>
                </c:pt>
                <c:pt idx="68">
                  <c:v>0.67715753339670925</c:v>
                </c:pt>
                <c:pt idx="69">
                  <c:v>0.68697184571206971</c:v>
                </c:pt>
                <c:pt idx="70">
                  <c:v>0.69681567744938433</c:v>
                </c:pt>
                <c:pt idx="71">
                  <c:v>0.70672699541236095</c:v>
                </c:pt>
                <c:pt idx="72">
                  <c:v>0.71650343375238423</c:v>
                </c:pt>
                <c:pt idx="73">
                  <c:v>0.72632473913835438</c:v>
                </c:pt>
                <c:pt idx="74">
                  <c:v>0.73609656700262183</c:v>
                </c:pt>
                <c:pt idx="75">
                  <c:v>0.74582795263995638</c:v>
                </c:pt>
                <c:pt idx="76">
                  <c:v>0.75568208832644346</c:v>
                </c:pt>
                <c:pt idx="77">
                  <c:v>0.76546041417667543</c:v>
                </c:pt>
                <c:pt idx="78">
                  <c:v>0.7751762355904851</c:v>
                </c:pt>
                <c:pt idx="79">
                  <c:v>0.78498018207109244</c:v>
                </c:pt>
                <c:pt idx="80">
                  <c:v>0.79444660459501781</c:v>
                </c:pt>
                <c:pt idx="81">
                  <c:v>0.80411904421681513</c:v>
                </c:pt>
                <c:pt idx="82">
                  <c:v>0.813839197621268</c:v>
                </c:pt>
                <c:pt idx="83">
                  <c:v>0.82347104030218077</c:v>
                </c:pt>
                <c:pt idx="84">
                  <c:v>0.83281725008575891</c:v>
                </c:pt>
                <c:pt idx="85">
                  <c:v>0.84233943151781976</c:v>
                </c:pt>
                <c:pt idx="86">
                  <c:v>0.85176603067061862</c:v>
                </c:pt>
                <c:pt idx="87">
                  <c:v>0.86102154713580326</c:v>
                </c:pt>
                <c:pt idx="88">
                  <c:v>0.87006869485105265</c:v>
                </c:pt>
                <c:pt idx="89">
                  <c:v>0.87878822030251869</c:v>
                </c:pt>
                <c:pt idx="90">
                  <c:v>0.88778350790121152</c:v>
                </c:pt>
                <c:pt idx="91">
                  <c:v>0.89625112809677865</c:v>
                </c:pt>
                <c:pt idx="92">
                  <c:v>0.90445090749943813</c:v>
                </c:pt>
                <c:pt idx="93">
                  <c:v>0.91190378982963816</c:v>
                </c:pt>
                <c:pt idx="94">
                  <c:v>0.91865714849934055</c:v>
                </c:pt>
                <c:pt idx="95">
                  <c:v>0.92402290868046233</c:v>
                </c:pt>
                <c:pt idx="96">
                  <c:v>0.92707916087856079</c:v>
                </c:pt>
                <c:pt idx="97">
                  <c:v>0.92572795296794985</c:v>
                </c:pt>
                <c:pt idx="98">
                  <c:v>0.91272362834169085</c:v>
                </c:pt>
                <c:pt idx="99">
                  <c:v>0.85350717467384707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9.8824453731549688E-5</c:v>
                </c:pt>
                <c:pt idx="1">
                  <c:v>1.0000000000000009E-2</c:v>
                </c:pt>
                <c:pt idx="2">
                  <c:v>1.9873868589482035E-2</c:v>
                </c:pt>
                <c:pt idx="3">
                  <c:v>2.9528279155833781E-2</c:v>
                </c:pt>
                <c:pt idx="4">
                  <c:v>3.9493606306914786E-2</c:v>
                </c:pt>
                <c:pt idx="5">
                  <c:v>4.9296413021640006E-2</c:v>
                </c:pt>
                <c:pt idx="6">
                  <c:v>5.8972055582206195E-2</c:v>
                </c:pt>
                <c:pt idx="7">
                  <c:v>6.8662961486240071E-2</c:v>
                </c:pt>
                <c:pt idx="8">
                  <c:v>7.8439615487064906E-2</c:v>
                </c:pt>
                <c:pt idx="9">
                  <c:v>8.7917016831305039E-2</c:v>
                </c:pt>
                <c:pt idx="10">
                  <c:v>9.7520944458638348E-2</c:v>
                </c:pt>
                <c:pt idx="11">
                  <c:v>0.10707650019644721</c:v>
                </c:pt>
                <c:pt idx="12">
                  <c:v>0.11668133906815736</c:v>
                </c:pt>
                <c:pt idx="13">
                  <c:v>0.12585137768077947</c:v>
                </c:pt>
                <c:pt idx="14">
                  <c:v>0.13522299873913157</c:v>
                </c:pt>
                <c:pt idx="15">
                  <c:v>0.14458684384538423</c:v>
                </c:pt>
                <c:pt idx="16">
                  <c:v>0.15373609089856988</c:v>
                </c:pt>
                <c:pt idx="17">
                  <c:v>0.16330343206377762</c:v>
                </c:pt>
                <c:pt idx="18">
                  <c:v>0.17222874080894446</c:v>
                </c:pt>
                <c:pt idx="19">
                  <c:v>0.18143208540389177</c:v>
                </c:pt>
                <c:pt idx="20">
                  <c:v>0.19044870083660093</c:v>
                </c:pt>
                <c:pt idx="21">
                  <c:v>0.20000103684424186</c:v>
                </c:pt>
                <c:pt idx="22">
                  <c:v>0.20948733800865604</c:v>
                </c:pt>
                <c:pt idx="23">
                  <c:v>0.21716015653173648</c:v>
                </c:pt>
                <c:pt idx="24">
                  <c:v>0.22731552369966712</c:v>
                </c:pt>
                <c:pt idx="25">
                  <c:v>0.23540071068253243</c:v>
                </c:pt>
                <c:pt idx="26">
                  <c:v>0.24442416044814341</c:v>
                </c:pt>
                <c:pt idx="27">
                  <c:v>0.25319395015132284</c:v>
                </c:pt>
                <c:pt idx="28">
                  <c:v>0.26210069988581131</c:v>
                </c:pt>
                <c:pt idx="29">
                  <c:v>0.2707488080885504</c:v>
                </c:pt>
                <c:pt idx="30">
                  <c:v>0.27872021102232925</c:v>
                </c:pt>
                <c:pt idx="31">
                  <c:v>0.28756475314002283</c:v>
                </c:pt>
                <c:pt idx="32">
                  <c:v>0.29668485556024859</c:v>
                </c:pt>
                <c:pt idx="33">
                  <c:v>0.30524493755523585</c:v>
                </c:pt>
                <c:pt idx="34">
                  <c:v>0.3136342979143717</c:v>
                </c:pt>
                <c:pt idx="35">
                  <c:v>0.3227262125082363</c:v>
                </c:pt>
                <c:pt idx="36">
                  <c:v>0.33151472828355133</c:v>
                </c:pt>
                <c:pt idx="37">
                  <c:v>0.33916075622167541</c:v>
                </c:pt>
                <c:pt idx="38">
                  <c:v>0.34740386185675287</c:v>
                </c:pt>
                <c:pt idx="39">
                  <c:v>0.35566977897630792</c:v>
                </c:pt>
                <c:pt idx="40">
                  <c:v>0.36350567986979576</c:v>
                </c:pt>
                <c:pt idx="41">
                  <c:v>0.37201622054495243</c:v>
                </c:pt>
                <c:pt idx="42">
                  <c:v>0.38064501036670262</c:v>
                </c:pt>
                <c:pt idx="43">
                  <c:v>0.38849210437873605</c:v>
                </c:pt>
                <c:pt idx="44">
                  <c:v>0.39660222908298703</c:v>
                </c:pt>
                <c:pt idx="45">
                  <c:v>0.40427597403786319</c:v>
                </c:pt>
                <c:pt idx="46">
                  <c:v>0.41266697463690016</c:v>
                </c:pt>
                <c:pt idx="47">
                  <c:v>0.41970802742670044</c:v>
                </c:pt>
                <c:pt idx="48">
                  <c:v>0.42836052478990028</c:v>
                </c:pt>
                <c:pt idx="49">
                  <c:v>0.43571070205047424</c:v>
                </c:pt>
                <c:pt idx="50">
                  <c:v>0.44307225467847478</c:v>
                </c:pt>
                <c:pt idx="51">
                  <c:v>0.45111537254549117</c:v>
                </c:pt>
                <c:pt idx="52">
                  <c:v>0.4588267518935375</c:v>
                </c:pt>
                <c:pt idx="53">
                  <c:v>0.46680116193379761</c:v>
                </c:pt>
                <c:pt idx="54">
                  <c:v>0.47433071765188967</c:v>
                </c:pt>
                <c:pt idx="55">
                  <c:v>0.48162366876497903</c:v>
                </c:pt>
                <c:pt idx="56">
                  <c:v>0.48889506894832507</c:v>
                </c:pt>
                <c:pt idx="57">
                  <c:v>0.4971492462027029</c:v>
                </c:pt>
                <c:pt idx="58">
                  <c:v>0.50442745034413572</c:v>
                </c:pt>
                <c:pt idx="59">
                  <c:v>0.51025144513108911</c:v>
                </c:pt>
                <c:pt idx="60">
                  <c:v>0.51748521092126398</c:v>
                </c:pt>
                <c:pt idx="61">
                  <c:v>0.5250587797432319</c:v>
                </c:pt>
                <c:pt idx="62">
                  <c:v>0.53349722580000225</c:v>
                </c:pt>
                <c:pt idx="63">
                  <c:v>0.54095658532550672</c:v>
                </c:pt>
                <c:pt idx="64">
                  <c:v>0.54815684769706485</c:v>
                </c:pt>
                <c:pt idx="65">
                  <c:v>0.55439559536661409</c:v>
                </c:pt>
                <c:pt idx="66">
                  <c:v>0.56154051482908929</c:v>
                </c:pt>
                <c:pt idx="67">
                  <c:v>0.56794398510893651</c:v>
                </c:pt>
                <c:pt idx="68">
                  <c:v>0.57560494226758685</c:v>
                </c:pt>
                <c:pt idx="69">
                  <c:v>0.58219231685207307</c:v>
                </c:pt>
                <c:pt idx="70">
                  <c:v>0.5873014859798964</c:v>
                </c:pt>
                <c:pt idx="71">
                  <c:v>0.59546903426791298</c:v>
                </c:pt>
                <c:pt idx="72">
                  <c:v>0.60289823160421852</c:v>
                </c:pt>
                <c:pt idx="73">
                  <c:v>0.6099886890271824</c:v>
                </c:pt>
                <c:pt idx="74">
                  <c:v>0.6168740860883315</c:v>
                </c:pt>
                <c:pt idx="75">
                  <c:v>0.62336376008715899</c:v>
                </c:pt>
                <c:pt idx="76">
                  <c:v>0.62968661561359818</c:v>
                </c:pt>
                <c:pt idx="77">
                  <c:v>0.63606823121557288</c:v>
                </c:pt>
                <c:pt idx="78">
                  <c:v>0.6425485649594368</c:v>
                </c:pt>
                <c:pt idx="79">
                  <c:v>0.64750554108727865</c:v>
                </c:pt>
                <c:pt idx="80">
                  <c:v>0.65195223554598747</c:v>
                </c:pt>
                <c:pt idx="81">
                  <c:v>0.66017691885704988</c:v>
                </c:pt>
                <c:pt idx="82">
                  <c:v>0.66708339603834377</c:v>
                </c:pt>
                <c:pt idx="83">
                  <c:v>0.67360106042724865</c:v>
                </c:pt>
                <c:pt idx="84">
                  <c:v>0.67974005721126951</c:v>
                </c:pt>
                <c:pt idx="85">
                  <c:v>0.68555275256782755</c:v>
                </c:pt>
                <c:pt idx="86">
                  <c:v>0.69147674123881286</c:v>
                </c:pt>
                <c:pt idx="87">
                  <c:v>0.69717407305601764</c:v>
                </c:pt>
                <c:pt idx="88">
                  <c:v>0.7027609772409632</c:v>
                </c:pt>
                <c:pt idx="89">
                  <c:v>0.70714077117428453</c:v>
                </c:pt>
                <c:pt idx="90">
                  <c:v>0.70834445317265315</c:v>
                </c:pt>
                <c:pt idx="91">
                  <c:v>0.7159703122350094</c:v>
                </c:pt>
                <c:pt idx="92">
                  <c:v>0.72081500786700636</c:v>
                </c:pt>
                <c:pt idx="93">
                  <c:v>0.72072267253642297</c:v>
                </c:pt>
                <c:pt idx="94">
                  <c:v>0.71679355790313981</c:v>
                </c:pt>
                <c:pt idx="95">
                  <c:v>0.70826129225055379</c:v>
                </c:pt>
                <c:pt idx="96">
                  <c:v>0.69567666206078693</c:v>
                </c:pt>
                <c:pt idx="97">
                  <c:v>0.67925651312305568</c:v>
                </c:pt>
                <c:pt idx="98">
                  <c:v>0.65730637131292569</c:v>
                </c:pt>
                <c:pt idx="99">
                  <c:v>0.62591063468825081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2.7150132462683274E-5</c:v>
                </c:pt>
                <c:pt idx="1">
                  <c:v>9.9488742120997786E-3</c:v>
                </c:pt>
                <c:pt idx="2">
                  <c:v>2.0000000000000018E-2</c:v>
                </c:pt>
                <c:pt idx="3">
                  <c:v>2.9819333272387949E-2</c:v>
                </c:pt>
                <c:pt idx="4">
                  <c:v>3.976266607283574E-2</c:v>
                </c:pt>
                <c:pt idx="5">
                  <c:v>4.9672833942243866E-2</c:v>
                </c:pt>
                <c:pt idx="6">
                  <c:v>5.9486375186372342E-2</c:v>
                </c:pt>
                <c:pt idx="7">
                  <c:v>6.9289251301542953E-2</c:v>
                </c:pt>
                <c:pt idx="8">
                  <c:v>7.9105855637538358E-2</c:v>
                </c:pt>
                <c:pt idx="9">
                  <c:v>8.89485241006992E-2</c:v>
                </c:pt>
                <c:pt idx="10">
                  <c:v>9.8611751072994802E-2</c:v>
                </c:pt>
                <c:pt idx="11">
                  <c:v>0.10856577684868918</c:v>
                </c:pt>
                <c:pt idx="12">
                  <c:v>0.1184700134583907</c:v>
                </c:pt>
                <c:pt idx="13">
                  <c:v>0.1283743057606711</c:v>
                </c:pt>
                <c:pt idx="14">
                  <c:v>0.13835342104339066</c:v>
                </c:pt>
                <c:pt idx="15">
                  <c:v>0.14813234934941499</c:v>
                </c:pt>
                <c:pt idx="16">
                  <c:v>0.15799512283374351</c:v>
                </c:pt>
                <c:pt idx="17">
                  <c:v>0.16779822171923164</c:v>
                </c:pt>
                <c:pt idx="18">
                  <c:v>0.1774432929106381</c:v>
                </c:pt>
                <c:pt idx="19">
                  <c:v>0.18729300648509406</c:v>
                </c:pt>
                <c:pt idx="20">
                  <c:v>0.1968818281712944</c:v>
                </c:pt>
                <c:pt idx="21">
                  <c:v>0.20687197058473961</c:v>
                </c:pt>
                <c:pt idx="22">
                  <c:v>0.21666290064162574</c:v>
                </c:pt>
                <c:pt idx="23">
                  <c:v>0.22658637903751355</c:v>
                </c:pt>
                <c:pt idx="24">
                  <c:v>0.23661748334311561</c:v>
                </c:pt>
                <c:pt idx="25">
                  <c:v>0.24636054562799792</c:v>
                </c:pt>
                <c:pt idx="26">
                  <c:v>0.25611354903830519</c:v>
                </c:pt>
                <c:pt idx="27">
                  <c:v>0.26582542347871618</c:v>
                </c:pt>
                <c:pt idx="28">
                  <c:v>0.27547194267718811</c:v>
                </c:pt>
                <c:pt idx="29">
                  <c:v>0.28510982952584984</c:v>
                </c:pt>
                <c:pt idx="30">
                  <c:v>0.29463624767681873</c:v>
                </c:pt>
                <c:pt idx="31">
                  <c:v>0.30457760339069795</c:v>
                </c:pt>
                <c:pt idx="32">
                  <c:v>0.31458244864510709</c:v>
                </c:pt>
                <c:pt idx="33">
                  <c:v>0.32438042381328946</c:v>
                </c:pt>
                <c:pt idx="34">
                  <c:v>0.33422242396549784</c:v>
                </c:pt>
                <c:pt idx="35">
                  <c:v>0.34391976264268231</c:v>
                </c:pt>
                <c:pt idx="36">
                  <c:v>0.3538386185544784</c:v>
                </c:pt>
                <c:pt idx="37">
                  <c:v>0.36328032829216106</c:v>
                </c:pt>
                <c:pt idx="38">
                  <c:v>0.37291311926980819</c:v>
                </c:pt>
                <c:pt idx="39">
                  <c:v>0.3823030627549282</c:v>
                </c:pt>
                <c:pt idx="40">
                  <c:v>0.3918025535437506</c:v>
                </c:pt>
                <c:pt idx="41">
                  <c:v>0.40171174679301946</c:v>
                </c:pt>
                <c:pt idx="42">
                  <c:v>0.41151529121914365</c:v>
                </c:pt>
                <c:pt idx="43">
                  <c:v>0.42136013169290165</c:v>
                </c:pt>
                <c:pt idx="44">
                  <c:v>0.4311715287727218</c:v>
                </c:pt>
                <c:pt idx="45">
                  <c:v>0.44085238244640124</c:v>
                </c:pt>
                <c:pt idx="46">
                  <c:v>0.45029754512400799</c:v>
                </c:pt>
                <c:pt idx="47">
                  <c:v>0.45976551391288345</c:v>
                </c:pt>
                <c:pt idx="48">
                  <c:v>0.46930315411860424</c:v>
                </c:pt>
                <c:pt idx="49">
                  <c:v>0.47860028592013326</c:v>
                </c:pt>
                <c:pt idx="50">
                  <c:v>0.48762535947123475</c:v>
                </c:pt>
                <c:pt idx="51">
                  <c:v>0.4975099644466926</c:v>
                </c:pt>
                <c:pt idx="52">
                  <c:v>0.50736221203351262</c:v>
                </c:pt>
                <c:pt idx="53">
                  <c:v>0.51706403396334044</c:v>
                </c:pt>
                <c:pt idx="54">
                  <c:v>0.5267412397730673</c:v>
                </c:pt>
                <c:pt idx="55">
                  <c:v>0.53629873438334785</c:v>
                </c:pt>
                <c:pt idx="56">
                  <c:v>0.54556690604358304</c:v>
                </c:pt>
                <c:pt idx="57">
                  <c:v>0.55482474673033821</c:v>
                </c:pt>
                <c:pt idx="58">
                  <c:v>0.5639194916982837</c:v>
                </c:pt>
                <c:pt idx="59">
                  <c:v>0.57275702048821509</c:v>
                </c:pt>
                <c:pt idx="60">
                  <c:v>0.58149828465463138</c:v>
                </c:pt>
                <c:pt idx="61">
                  <c:v>0.59124686050487651</c:v>
                </c:pt>
                <c:pt idx="62">
                  <c:v>0.60116340517462741</c:v>
                </c:pt>
                <c:pt idx="63">
                  <c:v>0.61061293971971708</c:v>
                </c:pt>
                <c:pt idx="64">
                  <c:v>0.62021824640942358</c:v>
                </c:pt>
                <c:pt idx="65">
                  <c:v>0.62917980257370598</c:v>
                </c:pt>
                <c:pt idx="66">
                  <c:v>0.63825675376252944</c:v>
                </c:pt>
                <c:pt idx="67">
                  <c:v>0.64691280828244557</c:v>
                </c:pt>
                <c:pt idx="68">
                  <c:v>0.65556101014866552</c:v>
                </c:pt>
                <c:pt idx="69">
                  <c:v>0.66357373183750257</c:v>
                </c:pt>
                <c:pt idx="70">
                  <c:v>0.67133149289779159</c:v>
                </c:pt>
                <c:pt idx="71">
                  <c:v>0.68099524894959029</c:v>
                </c:pt>
                <c:pt idx="72">
                  <c:v>0.690527236358501</c:v>
                </c:pt>
                <c:pt idx="73">
                  <c:v>0.69986856022179333</c:v>
                </c:pt>
                <c:pt idx="74">
                  <c:v>0.70885292249734444</c:v>
                </c:pt>
                <c:pt idx="75">
                  <c:v>0.7173127442137025</c:v>
                </c:pt>
                <c:pt idx="76">
                  <c:v>0.72555107654173767</c:v>
                </c:pt>
                <c:pt idx="77">
                  <c:v>0.73317311478599956</c:v>
                </c:pt>
                <c:pt idx="78">
                  <c:v>0.74022274469906346</c:v>
                </c:pt>
                <c:pt idx="79">
                  <c:v>0.74584060193431012</c:v>
                </c:pt>
                <c:pt idx="80">
                  <c:v>0.75081548834024447</c:v>
                </c:pt>
                <c:pt idx="81">
                  <c:v>0.76023881952672179</c:v>
                </c:pt>
                <c:pt idx="82">
                  <c:v>0.76917545326171632</c:v>
                </c:pt>
                <c:pt idx="83">
                  <c:v>0.77780574996365492</c:v>
                </c:pt>
                <c:pt idx="84">
                  <c:v>0.78581345932034541</c:v>
                </c:pt>
                <c:pt idx="85">
                  <c:v>0.79296957344524477</c:v>
                </c:pt>
                <c:pt idx="86">
                  <c:v>0.79821548778888751</c:v>
                </c:pt>
                <c:pt idx="87">
                  <c:v>0.80170006861604337</c:v>
                </c:pt>
                <c:pt idx="88">
                  <c:v>0.80276035146138991</c:v>
                </c:pt>
                <c:pt idx="89">
                  <c:v>0.79898610071941889</c:v>
                </c:pt>
                <c:pt idx="90">
                  <c:v>0.78988095627611843</c:v>
                </c:pt>
                <c:pt idx="91">
                  <c:v>0.79746740696213592</c:v>
                </c:pt>
                <c:pt idx="92">
                  <c:v>0.80597428890809786</c:v>
                </c:pt>
                <c:pt idx="93">
                  <c:v>0.81363545118939629</c:v>
                </c:pt>
                <c:pt idx="94">
                  <c:v>0.82072387098401967</c:v>
                </c:pt>
                <c:pt idx="95">
                  <c:v>0.82657594336198459</c:v>
                </c:pt>
                <c:pt idx="96">
                  <c:v>0.83025589375771769</c:v>
                </c:pt>
                <c:pt idx="97">
                  <c:v>0.83011499905030384</c:v>
                </c:pt>
                <c:pt idx="98">
                  <c:v>0.81932846778826252</c:v>
                </c:pt>
                <c:pt idx="99">
                  <c:v>0.76716755727919284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8.948212845272252E-5</c:v>
                </c:pt>
                <c:pt idx="1">
                  <c:v>1.0000000000000009E-2</c:v>
                </c:pt>
                <c:pt idx="2">
                  <c:v>1.9930812179981383E-2</c:v>
                </c:pt>
                <c:pt idx="3">
                  <c:v>2.9641540806565336E-2</c:v>
                </c:pt>
                <c:pt idx="4">
                  <c:v>3.9599171383443821E-2</c:v>
                </c:pt>
                <c:pt idx="5">
                  <c:v>4.952568559440651E-2</c:v>
                </c:pt>
                <c:pt idx="6">
                  <c:v>5.9225011127072125E-2</c:v>
                </c:pt>
                <c:pt idx="7">
                  <c:v>6.8933347362254538E-2</c:v>
                </c:pt>
                <c:pt idx="8">
                  <c:v>7.8830567280905539E-2</c:v>
                </c:pt>
                <c:pt idx="9">
                  <c:v>8.8306375190166708E-2</c:v>
                </c:pt>
                <c:pt idx="10">
                  <c:v>9.8099800892725852E-2</c:v>
                </c:pt>
                <c:pt idx="11">
                  <c:v>0.10769687227624791</c:v>
                </c:pt>
                <c:pt idx="12">
                  <c:v>0.11740026178964169</c:v>
                </c:pt>
                <c:pt idx="13">
                  <c:v>0.12666558618351265</c:v>
                </c:pt>
                <c:pt idx="14">
                  <c:v>0.13609307284994365</c:v>
                </c:pt>
                <c:pt idx="15">
                  <c:v>0.14568216429575742</c:v>
                </c:pt>
                <c:pt idx="16">
                  <c:v>0.15496740051929492</c:v>
                </c:pt>
                <c:pt idx="17">
                  <c:v>0.16472015574805887</c:v>
                </c:pt>
                <c:pt idx="18">
                  <c:v>0.17384848105438067</c:v>
                </c:pt>
                <c:pt idx="19">
                  <c:v>0.183217578896961</c:v>
                </c:pt>
                <c:pt idx="20">
                  <c:v>0.19244257170591106</c:v>
                </c:pt>
                <c:pt idx="21">
                  <c:v>0.20201671290156364</c:v>
                </c:pt>
                <c:pt idx="22">
                  <c:v>0.2118196978491953</c:v>
                </c:pt>
                <c:pt idx="23">
                  <c:v>0.21978214217556868</c:v>
                </c:pt>
                <c:pt idx="24">
                  <c:v>0.23003815644730552</c:v>
                </c:pt>
                <c:pt idx="25">
                  <c:v>0.23835021814834279</c:v>
                </c:pt>
                <c:pt idx="26">
                  <c:v>0.24770768945760058</c:v>
                </c:pt>
                <c:pt idx="27">
                  <c:v>0.25676411552452583</c:v>
                </c:pt>
                <c:pt idx="28">
                  <c:v>0.26592414477129545</c:v>
                </c:pt>
                <c:pt idx="29">
                  <c:v>0.27496261493562857</c:v>
                </c:pt>
                <c:pt idx="30">
                  <c:v>0.28342874524136508</c:v>
                </c:pt>
                <c:pt idx="31">
                  <c:v>0.2923175437524993</c:v>
                </c:pt>
                <c:pt idx="32">
                  <c:v>0.30164423187418998</c:v>
                </c:pt>
                <c:pt idx="33">
                  <c:v>0.31039300445959261</c:v>
                </c:pt>
                <c:pt idx="34">
                  <c:v>0.31914942785389355</c:v>
                </c:pt>
                <c:pt idx="35">
                  <c:v>0.32874972636075073</c:v>
                </c:pt>
                <c:pt idx="36">
                  <c:v>0.33759102113643014</c:v>
                </c:pt>
                <c:pt idx="37">
                  <c:v>0.34588087022633107</c:v>
                </c:pt>
                <c:pt idx="38">
                  <c:v>0.35424051131762213</c:v>
                </c:pt>
                <c:pt idx="39">
                  <c:v>0.36333385287291853</c:v>
                </c:pt>
                <c:pt idx="40">
                  <c:v>0.37170342497172904</c:v>
                </c:pt>
                <c:pt idx="41">
                  <c:v>0.38052686743686059</c:v>
                </c:pt>
                <c:pt idx="42">
                  <c:v>0.38941422926757985</c:v>
                </c:pt>
                <c:pt idx="43">
                  <c:v>0.3977839780053668</c:v>
                </c:pt>
                <c:pt idx="44">
                  <c:v>0.40611228468380534</c:v>
                </c:pt>
                <c:pt idx="45">
                  <c:v>0.41414708652762144</c:v>
                </c:pt>
                <c:pt idx="46">
                  <c:v>0.42316074738300646</c:v>
                </c:pt>
                <c:pt idx="47">
                  <c:v>0.43067269901924154</c:v>
                </c:pt>
                <c:pt idx="48">
                  <c:v>0.43972990308357685</c:v>
                </c:pt>
                <c:pt idx="49">
                  <c:v>0.44794835821869328</c:v>
                </c:pt>
                <c:pt idx="50">
                  <c:v>0.45591839871319484</c:v>
                </c:pt>
                <c:pt idx="51">
                  <c:v>0.46421128572164683</c:v>
                </c:pt>
                <c:pt idx="52">
                  <c:v>0.47245678748843367</c:v>
                </c:pt>
                <c:pt idx="53">
                  <c:v>0.48079286058723703</c:v>
                </c:pt>
                <c:pt idx="54">
                  <c:v>0.48872985021933352</c:v>
                </c:pt>
                <c:pt idx="55">
                  <c:v>0.49650399496124459</c:v>
                </c:pt>
                <c:pt idx="56">
                  <c:v>0.50444989292057429</c:v>
                </c:pt>
                <c:pt idx="57">
                  <c:v>0.5132955949379765</c:v>
                </c:pt>
                <c:pt idx="58">
                  <c:v>0.52131543850610162</c:v>
                </c:pt>
                <c:pt idx="59">
                  <c:v>0.52795493609814903</c:v>
                </c:pt>
                <c:pt idx="60">
                  <c:v>0.53617612496022171</c:v>
                </c:pt>
                <c:pt idx="61">
                  <c:v>0.54403574184975301</c:v>
                </c:pt>
                <c:pt idx="62">
                  <c:v>0.55250559923526932</c:v>
                </c:pt>
                <c:pt idx="63">
                  <c:v>0.56056532457524999</c:v>
                </c:pt>
                <c:pt idx="64">
                  <c:v>0.56821167340915024</c:v>
                </c:pt>
                <c:pt idx="65">
                  <c:v>0.57506148668932267</c:v>
                </c:pt>
                <c:pt idx="66">
                  <c:v>0.58289669242161901</c:v>
                </c:pt>
                <c:pt idx="67">
                  <c:v>0.59008694957427354</c:v>
                </c:pt>
                <c:pt idx="68">
                  <c:v>0.5984510190367911</c:v>
                </c:pt>
                <c:pt idx="69">
                  <c:v>0.60622551912893474</c:v>
                </c:pt>
                <c:pt idx="70">
                  <c:v>0.61259459865217392</c:v>
                </c:pt>
                <c:pt idx="71">
                  <c:v>0.62095972077414752</c:v>
                </c:pt>
                <c:pt idx="72">
                  <c:v>0.62865189142859679</c:v>
                </c:pt>
                <c:pt idx="73">
                  <c:v>0.63617155523350377</c:v>
                </c:pt>
                <c:pt idx="74">
                  <c:v>0.64344799359107041</c:v>
                </c:pt>
                <c:pt idx="75">
                  <c:v>0.65063230269507188</c:v>
                </c:pt>
                <c:pt idx="76">
                  <c:v>0.6575247290673083</c:v>
                </c:pt>
                <c:pt idx="77">
                  <c:v>0.66474502352621845</c:v>
                </c:pt>
                <c:pt idx="78">
                  <c:v>0.67240670767298261</c:v>
                </c:pt>
                <c:pt idx="79">
                  <c:v>0.6788687089680655</c:v>
                </c:pt>
                <c:pt idx="80">
                  <c:v>0.68521694963979352</c:v>
                </c:pt>
                <c:pt idx="81">
                  <c:v>0.69350224182526055</c:v>
                </c:pt>
                <c:pt idx="82">
                  <c:v>0.70050750990075961</c:v>
                </c:pt>
                <c:pt idx="83">
                  <c:v>0.70733847272421346</c:v>
                </c:pt>
                <c:pt idx="84">
                  <c:v>0.71390939028129585</c:v>
                </c:pt>
                <c:pt idx="85">
                  <c:v>0.72019008297569631</c:v>
                </c:pt>
                <c:pt idx="86">
                  <c:v>0.72682093626453814</c:v>
                </c:pt>
                <c:pt idx="87">
                  <c:v>0.73354187813167693</c:v>
                </c:pt>
                <c:pt idx="88">
                  <c:v>0.74066159937344578</c:v>
                </c:pt>
                <c:pt idx="89">
                  <c:v>0.74770184209115198</c:v>
                </c:pt>
                <c:pt idx="90">
                  <c:v>0.7528356954335671</c:v>
                </c:pt>
                <c:pt idx="91">
                  <c:v>0.76114181169084694</c:v>
                </c:pt>
                <c:pt idx="92">
                  <c:v>0.76694495315865252</c:v>
                </c:pt>
                <c:pt idx="93">
                  <c:v>0.76858365893008207</c:v>
                </c:pt>
                <c:pt idx="94">
                  <c:v>0.76711917901421944</c:v>
                </c:pt>
                <c:pt idx="95">
                  <c:v>0.76164151206585629</c:v>
                </c:pt>
                <c:pt idx="96">
                  <c:v>0.75311188073268076</c:v>
                </c:pt>
                <c:pt idx="97">
                  <c:v>0.74134024970301138</c:v>
                </c:pt>
                <c:pt idx="98">
                  <c:v>0.72522816058318829</c:v>
                </c:pt>
                <c:pt idx="99">
                  <c:v>0.70339590182678247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8.620150473153787E-3</c:v>
                </c:pt>
                <c:pt idx="2">
                  <c:v>1.5595272967860674E-2</c:v>
                </c:pt>
                <c:pt idx="3">
                  <c:v>2.7368257363909354E-2</c:v>
                </c:pt>
                <c:pt idx="4">
                  <c:v>3.3186951661426822E-2</c:v>
                </c:pt>
                <c:pt idx="5">
                  <c:v>4.0242160331977028E-2</c:v>
                </c:pt>
                <c:pt idx="6">
                  <c:v>5.2598067259544301E-2</c:v>
                </c:pt>
                <c:pt idx="7">
                  <c:v>6.3908798513859E-2</c:v>
                </c:pt>
                <c:pt idx="8">
                  <c:v>6.9814888732203317E-2</c:v>
                </c:pt>
                <c:pt idx="9">
                  <c:v>8.2024009803259634E-2</c:v>
                </c:pt>
                <c:pt idx="10">
                  <c:v>8.7041168712133077E-2</c:v>
                </c:pt>
                <c:pt idx="11">
                  <c:v>9.5110228179040801E-2</c:v>
                </c:pt>
                <c:pt idx="12">
                  <c:v>0.10732288002691803</c:v>
                </c:pt>
                <c:pt idx="13">
                  <c:v>0.11484838448011647</c:v>
                </c:pt>
                <c:pt idx="14">
                  <c:v>0.12719175994561216</c:v>
                </c:pt>
                <c:pt idx="15">
                  <c:v>0.13400085616085911</c:v>
                </c:pt>
                <c:pt idx="16">
                  <c:v>0.14104494608438056</c:v>
                </c:pt>
                <c:pt idx="17">
                  <c:v>0.15364028095938254</c:v>
                </c:pt>
                <c:pt idx="18">
                  <c:v>0.15758312331474633</c:v>
                </c:pt>
                <c:pt idx="19">
                  <c:v>0.17133308893697785</c:v>
                </c:pt>
                <c:pt idx="20">
                  <c:v>0.1798167902678901</c:v>
                </c:pt>
                <c:pt idx="21">
                  <c:v>0.18971048262020163</c:v>
                </c:pt>
                <c:pt idx="22">
                  <c:v>0.19429584148082313</c:v>
                </c:pt>
                <c:pt idx="23">
                  <c:v>0.20428257087355384</c:v>
                </c:pt>
                <c:pt idx="24">
                  <c:v>0.21286434688360178</c:v>
                </c:pt>
                <c:pt idx="25">
                  <c:v>0.22114372975307772</c:v>
                </c:pt>
                <c:pt idx="26">
                  <c:v>0.23051777251196837</c:v>
                </c:pt>
                <c:pt idx="27">
                  <c:v>0.23827966063011063</c:v>
                </c:pt>
                <c:pt idx="28">
                  <c:v>0.24871562065399733</c:v>
                </c:pt>
                <c:pt idx="29">
                  <c:v>0.25667399709430527</c:v>
                </c:pt>
                <c:pt idx="30">
                  <c:v>0.2633039353786939</c:v>
                </c:pt>
                <c:pt idx="31">
                  <c:v>0.2752696382785802</c:v>
                </c:pt>
                <c:pt idx="32">
                  <c:v>0.28525171688461348</c:v>
                </c:pt>
                <c:pt idx="33">
                  <c:v>0.2981609023204288</c:v>
                </c:pt>
                <c:pt idx="34">
                  <c:v>0.30408837208235351</c:v>
                </c:pt>
                <c:pt idx="35">
                  <c:v>0.31518652162262639</c:v>
                </c:pt>
                <c:pt idx="36">
                  <c:v>0.32327157794664774</c:v>
                </c:pt>
                <c:pt idx="37">
                  <c:v>0.32855417996520808</c:v>
                </c:pt>
                <c:pt idx="38">
                  <c:v>0.34089800427362116</c:v>
                </c:pt>
                <c:pt idx="39">
                  <c:v>0.35070919209016316</c:v>
                </c:pt>
                <c:pt idx="40">
                  <c:v>0.35998391622213799</c:v>
                </c:pt>
                <c:pt idx="41">
                  <c:v>0.36754156300126173</c:v>
                </c:pt>
                <c:pt idx="42">
                  <c:v>0.37896137069781688</c:v>
                </c:pt>
                <c:pt idx="43">
                  <c:v>0.38428663738287161</c:v>
                </c:pt>
                <c:pt idx="44">
                  <c:v>0.393302109938924</c:v>
                </c:pt>
                <c:pt idx="45">
                  <c:v>0.40335314810794642</c:v>
                </c:pt>
                <c:pt idx="46">
                  <c:v>0.41205539655318035</c:v>
                </c:pt>
                <c:pt idx="47">
                  <c:v>0.41524880744968451</c:v>
                </c:pt>
                <c:pt idx="48">
                  <c:v>0.42388843344685101</c:v>
                </c:pt>
                <c:pt idx="49">
                  <c:v>0.43452970005256042</c:v>
                </c:pt>
                <c:pt idx="50">
                  <c:v>0.44786895688345107</c:v>
                </c:pt>
                <c:pt idx="51">
                  <c:v>0.4525488606800353</c:v>
                </c:pt>
                <c:pt idx="52">
                  <c:v>0.46294114392458374</c:v>
                </c:pt>
                <c:pt idx="53">
                  <c:v>0.47153054417758522</c:v>
                </c:pt>
                <c:pt idx="54">
                  <c:v>0.4835766379479432</c:v>
                </c:pt>
                <c:pt idx="55">
                  <c:v>0.48972354639390231</c:v>
                </c:pt>
                <c:pt idx="56">
                  <c:v>0.49845307701889213</c:v>
                </c:pt>
                <c:pt idx="57">
                  <c:v>0.50028116978829118</c:v>
                </c:pt>
                <c:pt idx="58">
                  <c:v>0.5141667246765369</c:v>
                </c:pt>
                <c:pt idx="59">
                  <c:v>0.52895629259946331</c:v>
                </c:pt>
                <c:pt idx="60">
                  <c:v>0.53827446528820022</c:v>
                </c:pt>
                <c:pt idx="61">
                  <c:v>0.5438221883762806</c:v>
                </c:pt>
                <c:pt idx="62">
                  <c:v>0.55832126452446895</c:v>
                </c:pt>
                <c:pt idx="63">
                  <c:v>0.56364904715038677</c:v>
                </c:pt>
                <c:pt idx="64">
                  <c:v>0.57339227935778658</c:v>
                </c:pt>
                <c:pt idx="65">
                  <c:v>0.58221194497866013</c:v>
                </c:pt>
                <c:pt idx="66">
                  <c:v>0.59049444389807682</c:v>
                </c:pt>
                <c:pt idx="67">
                  <c:v>0.58131895189337079</c:v>
                </c:pt>
                <c:pt idx="68">
                  <c:v>0.59625139940079896</c:v>
                </c:pt>
                <c:pt idx="69">
                  <c:v>0.61172105845040781</c:v>
                </c:pt>
                <c:pt idx="70">
                  <c:v>0.62689965076905252</c:v>
                </c:pt>
                <c:pt idx="71">
                  <c:v>0.63460856389672338</c:v>
                </c:pt>
                <c:pt idx="72">
                  <c:v>0.64310521868825077</c:v>
                </c:pt>
                <c:pt idx="73">
                  <c:v>0.65011186463249326</c:v>
                </c:pt>
                <c:pt idx="74">
                  <c:v>0.66080369306615394</c:v>
                </c:pt>
                <c:pt idx="75">
                  <c:v>0.67270610044301316</c:v>
                </c:pt>
                <c:pt idx="76">
                  <c:v>0.67874123348443083</c:v>
                </c:pt>
                <c:pt idx="77">
                  <c:v>0.67364228787407698</c:v>
                </c:pt>
                <c:pt idx="78">
                  <c:v>0.6695717040782232</c:v>
                </c:pt>
                <c:pt idx="79">
                  <c:v>0.69853332622792985</c:v>
                </c:pt>
                <c:pt idx="80">
                  <c:v>0.71969751235848056</c:v>
                </c:pt>
                <c:pt idx="81">
                  <c:v>0.72490729606127102</c:v>
                </c:pt>
                <c:pt idx="82">
                  <c:v>0.73113486395624361</c:v>
                </c:pt>
                <c:pt idx="83">
                  <c:v>0.74355523296638371</c:v>
                </c:pt>
                <c:pt idx="84">
                  <c:v>0.75031977522491378</c:v>
                </c:pt>
                <c:pt idx="85">
                  <c:v>0.7622455480109035</c:v>
                </c:pt>
                <c:pt idx="86">
                  <c:v>0.7719349840455022</c:v>
                </c:pt>
                <c:pt idx="87">
                  <c:v>0.76502259991967803</c:v>
                </c:pt>
                <c:pt idx="88">
                  <c:v>0.74241283443037198</c:v>
                </c:pt>
                <c:pt idx="89">
                  <c:v>0.74889707232189973</c:v>
                </c:pt>
                <c:pt idx="90">
                  <c:v>0.80055847645909062</c:v>
                </c:pt>
                <c:pt idx="91">
                  <c:v>0.79670626074155348</c:v>
                </c:pt>
                <c:pt idx="92">
                  <c:v>0.79774275950515505</c:v>
                </c:pt>
                <c:pt idx="93">
                  <c:v>0.79838184129791145</c:v>
                </c:pt>
                <c:pt idx="94">
                  <c:v>0.80124996892105971</c:v>
                </c:pt>
                <c:pt idx="95">
                  <c:v>0.80215862520066605</c:v>
                </c:pt>
                <c:pt idx="96">
                  <c:v>0.80125361505903125</c:v>
                </c:pt>
                <c:pt idx="97">
                  <c:v>0.79421265344457093</c:v>
                </c:pt>
                <c:pt idx="98">
                  <c:v>0.79699602653449275</c:v>
                </c:pt>
                <c:pt idx="99">
                  <c:v>0.78239281179246989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8.948212845272252E-5</c:v>
                </c:pt>
                <c:pt idx="1">
                  <c:v>1.0000000000000009E-2</c:v>
                </c:pt>
                <c:pt idx="2">
                  <c:v>1.9930812179981383E-2</c:v>
                </c:pt>
                <c:pt idx="3">
                  <c:v>2.9641540806565336E-2</c:v>
                </c:pt>
                <c:pt idx="4">
                  <c:v>3.9599171383443821E-2</c:v>
                </c:pt>
                <c:pt idx="5">
                  <c:v>4.952568559440651E-2</c:v>
                </c:pt>
                <c:pt idx="6">
                  <c:v>5.9225011127072125E-2</c:v>
                </c:pt>
                <c:pt idx="7">
                  <c:v>6.8933347362254538E-2</c:v>
                </c:pt>
                <c:pt idx="8">
                  <c:v>7.8830567280905539E-2</c:v>
                </c:pt>
                <c:pt idx="9">
                  <c:v>8.8306375190166708E-2</c:v>
                </c:pt>
                <c:pt idx="10">
                  <c:v>9.8099800892725852E-2</c:v>
                </c:pt>
                <c:pt idx="11">
                  <c:v>0.10769687227624791</c:v>
                </c:pt>
                <c:pt idx="12">
                  <c:v>0.11740026178965035</c:v>
                </c:pt>
                <c:pt idx="13">
                  <c:v>0.12666558618351265</c:v>
                </c:pt>
                <c:pt idx="14">
                  <c:v>0.13609307284994365</c:v>
                </c:pt>
                <c:pt idx="15">
                  <c:v>0.14568216429575742</c:v>
                </c:pt>
                <c:pt idx="16">
                  <c:v>0.15496740051929492</c:v>
                </c:pt>
                <c:pt idx="17">
                  <c:v>0.16472015574805887</c:v>
                </c:pt>
                <c:pt idx="18">
                  <c:v>0.17384848105438067</c:v>
                </c:pt>
                <c:pt idx="19">
                  <c:v>0.183217578896961</c:v>
                </c:pt>
                <c:pt idx="20">
                  <c:v>0.19244257170591106</c:v>
                </c:pt>
                <c:pt idx="21">
                  <c:v>0.20201671290156364</c:v>
                </c:pt>
                <c:pt idx="22">
                  <c:v>0.2118196978491953</c:v>
                </c:pt>
                <c:pt idx="23">
                  <c:v>0.21978214217556868</c:v>
                </c:pt>
                <c:pt idx="24">
                  <c:v>0.23003815644730552</c:v>
                </c:pt>
                <c:pt idx="25">
                  <c:v>0.23835021814834279</c:v>
                </c:pt>
                <c:pt idx="26">
                  <c:v>0.24770768945760058</c:v>
                </c:pt>
                <c:pt idx="27">
                  <c:v>0.25676411552452583</c:v>
                </c:pt>
                <c:pt idx="28">
                  <c:v>0.26592414477129545</c:v>
                </c:pt>
                <c:pt idx="29">
                  <c:v>0.27496261493562857</c:v>
                </c:pt>
                <c:pt idx="30">
                  <c:v>0.28342874524136508</c:v>
                </c:pt>
                <c:pt idx="31">
                  <c:v>0.2923175437524993</c:v>
                </c:pt>
                <c:pt idx="32">
                  <c:v>0.30164423187418998</c:v>
                </c:pt>
                <c:pt idx="33">
                  <c:v>0.31039300445959261</c:v>
                </c:pt>
                <c:pt idx="34">
                  <c:v>0.31914942785389355</c:v>
                </c:pt>
                <c:pt idx="35">
                  <c:v>0.32874972636075073</c:v>
                </c:pt>
                <c:pt idx="36">
                  <c:v>0.33759102113643014</c:v>
                </c:pt>
                <c:pt idx="37">
                  <c:v>0.34588087022633107</c:v>
                </c:pt>
                <c:pt idx="38">
                  <c:v>0.35424051131762213</c:v>
                </c:pt>
                <c:pt idx="39">
                  <c:v>0.36333385287291853</c:v>
                </c:pt>
                <c:pt idx="40">
                  <c:v>0.37170342497172904</c:v>
                </c:pt>
                <c:pt idx="41">
                  <c:v>0.38052686743686059</c:v>
                </c:pt>
                <c:pt idx="42">
                  <c:v>0.38941422926757985</c:v>
                </c:pt>
                <c:pt idx="43">
                  <c:v>0.3977839780053668</c:v>
                </c:pt>
                <c:pt idx="44">
                  <c:v>0.40611228468380534</c:v>
                </c:pt>
                <c:pt idx="45">
                  <c:v>0.41414708652762144</c:v>
                </c:pt>
                <c:pt idx="46">
                  <c:v>0.42316074738300646</c:v>
                </c:pt>
                <c:pt idx="47">
                  <c:v>0.43067269901924154</c:v>
                </c:pt>
                <c:pt idx="48">
                  <c:v>0.43972990308357685</c:v>
                </c:pt>
                <c:pt idx="49">
                  <c:v>0.44794835821869328</c:v>
                </c:pt>
                <c:pt idx="50">
                  <c:v>0.45591839871319484</c:v>
                </c:pt>
                <c:pt idx="51">
                  <c:v>0.46421128572164683</c:v>
                </c:pt>
                <c:pt idx="52">
                  <c:v>0.47245678748843367</c:v>
                </c:pt>
                <c:pt idx="53">
                  <c:v>0.48079286058723703</c:v>
                </c:pt>
                <c:pt idx="54">
                  <c:v>0.48872985021933352</c:v>
                </c:pt>
                <c:pt idx="55">
                  <c:v>0.49650399496124459</c:v>
                </c:pt>
                <c:pt idx="56">
                  <c:v>0.50444989292057429</c:v>
                </c:pt>
                <c:pt idx="57">
                  <c:v>0.5132955949379765</c:v>
                </c:pt>
                <c:pt idx="58">
                  <c:v>0.52131543850610162</c:v>
                </c:pt>
                <c:pt idx="59">
                  <c:v>0.52795493609814903</c:v>
                </c:pt>
                <c:pt idx="60">
                  <c:v>0.53617612496022171</c:v>
                </c:pt>
                <c:pt idx="61">
                  <c:v>0.54403574184975301</c:v>
                </c:pt>
                <c:pt idx="62">
                  <c:v>0.55250559923526932</c:v>
                </c:pt>
                <c:pt idx="63">
                  <c:v>0.56056532457524999</c:v>
                </c:pt>
                <c:pt idx="64">
                  <c:v>0.56821167340915024</c:v>
                </c:pt>
                <c:pt idx="65">
                  <c:v>0.57506148668932267</c:v>
                </c:pt>
                <c:pt idx="66">
                  <c:v>0.58289669242161901</c:v>
                </c:pt>
                <c:pt idx="67">
                  <c:v>0.59008694957427354</c:v>
                </c:pt>
                <c:pt idx="68">
                  <c:v>0.5984510190367911</c:v>
                </c:pt>
                <c:pt idx="69">
                  <c:v>0.60622551912893474</c:v>
                </c:pt>
                <c:pt idx="70">
                  <c:v>0.61259459865217392</c:v>
                </c:pt>
                <c:pt idx="71">
                  <c:v>0.62095972077414752</c:v>
                </c:pt>
                <c:pt idx="72">
                  <c:v>0.62865189142859679</c:v>
                </c:pt>
                <c:pt idx="73">
                  <c:v>0.63617155523350377</c:v>
                </c:pt>
                <c:pt idx="74">
                  <c:v>0.64344799359107041</c:v>
                </c:pt>
                <c:pt idx="75">
                  <c:v>0.65063230269507188</c:v>
                </c:pt>
                <c:pt idx="76">
                  <c:v>0.6575247290673083</c:v>
                </c:pt>
                <c:pt idx="77">
                  <c:v>0.66474502352621845</c:v>
                </c:pt>
                <c:pt idx="78">
                  <c:v>0.67240670767298261</c:v>
                </c:pt>
                <c:pt idx="79">
                  <c:v>0.6788687089680655</c:v>
                </c:pt>
                <c:pt idx="80">
                  <c:v>0.68521694963979352</c:v>
                </c:pt>
                <c:pt idx="81">
                  <c:v>0.69350224182526055</c:v>
                </c:pt>
                <c:pt idx="82">
                  <c:v>0.70050750990075961</c:v>
                </c:pt>
                <c:pt idx="83">
                  <c:v>0.70733847272421346</c:v>
                </c:pt>
                <c:pt idx="84">
                  <c:v>0.71390939028129585</c:v>
                </c:pt>
                <c:pt idx="85">
                  <c:v>0.72019008297569631</c:v>
                </c:pt>
                <c:pt idx="86">
                  <c:v>0.72682093626453814</c:v>
                </c:pt>
                <c:pt idx="87">
                  <c:v>0.73354187813167693</c:v>
                </c:pt>
                <c:pt idx="88">
                  <c:v>0.74066159937344578</c:v>
                </c:pt>
                <c:pt idx="89">
                  <c:v>0.74770184209115198</c:v>
                </c:pt>
                <c:pt idx="90">
                  <c:v>0.7528356954335671</c:v>
                </c:pt>
                <c:pt idx="91">
                  <c:v>0.76114181169084694</c:v>
                </c:pt>
                <c:pt idx="92">
                  <c:v>0.76694495315865252</c:v>
                </c:pt>
                <c:pt idx="93">
                  <c:v>0.76858365893008207</c:v>
                </c:pt>
                <c:pt idx="94">
                  <c:v>0.76711917901421944</c:v>
                </c:pt>
                <c:pt idx="95">
                  <c:v>0.76164151206585629</c:v>
                </c:pt>
                <c:pt idx="96">
                  <c:v>0.75311188073268076</c:v>
                </c:pt>
                <c:pt idx="97">
                  <c:v>0.74134024970301227</c:v>
                </c:pt>
                <c:pt idx="98">
                  <c:v>0.72522816058318829</c:v>
                </c:pt>
                <c:pt idx="99">
                  <c:v>0.70339590182678247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4.9959349927453101E-4</c:v>
                </c:pt>
                <c:pt idx="1">
                  <c:v>1.0000000000000009E-2</c:v>
                </c:pt>
                <c:pt idx="2">
                  <c:v>1.4982335131561553E-2</c:v>
                </c:pt>
                <c:pt idx="3">
                  <c:v>2.8612857066168451E-2</c:v>
                </c:pt>
                <c:pt idx="4">
                  <c:v>3.223138774146328E-2</c:v>
                </c:pt>
                <c:pt idx="5">
                  <c:v>4.014206643248408E-2</c:v>
                </c:pt>
                <c:pt idx="6">
                  <c:v>5.1378751541107159E-2</c:v>
                </c:pt>
                <c:pt idx="7">
                  <c:v>6.4934129766029636E-2</c:v>
                </c:pt>
                <c:pt idx="8">
                  <c:v>6.9031694476196837E-2</c:v>
                </c:pt>
                <c:pt idx="9">
                  <c:v>8.2876375242419309E-2</c:v>
                </c:pt>
                <c:pt idx="10">
                  <c:v>9.0342318745703198E-2</c:v>
                </c:pt>
                <c:pt idx="11">
                  <c:v>9.6314582556009887E-2</c:v>
                </c:pt>
                <c:pt idx="12">
                  <c:v>0.10697520344031619</c:v>
                </c:pt>
                <c:pt idx="13">
                  <c:v>0.11781220728150721</c:v>
                </c:pt>
                <c:pt idx="14">
                  <c:v>0.13056284528354867</c:v>
                </c:pt>
                <c:pt idx="15">
                  <c:v>0.13668568562521122</c:v>
                </c:pt>
                <c:pt idx="16">
                  <c:v>0.14415832974257148</c:v>
                </c:pt>
                <c:pt idx="17">
                  <c:v>0.15453154428015692</c:v>
                </c:pt>
                <c:pt idx="18">
                  <c:v>0.15977941072311952</c:v>
                </c:pt>
                <c:pt idx="19">
                  <c:v>0.17223683440216853</c:v>
                </c:pt>
                <c:pt idx="20">
                  <c:v>0.17790679283049005</c:v>
                </c:pt>
                <c:pt idx="21">
                  <c:v>0.1893577200140163</c:v>
                </c:pt>
                <c:pt idx="22">
                  <c:v>0.19040189411647479</c:v>
                </c:pt>
                <c:pt idx="23">
                  <c:v>0.20188225775425028</c:v>
                </c:pt>
                <c:pt idx="24">
                  <c:v>0.21359696209104961</c:v>
                </c:pt>
                <c:pt idx="25">
                  <c:v>0.21992881667303876</c:v>
                </c:pt>
                <c:pt idx="26">
                  <c:v>0.23263300481159443</c:v>
                </c:pt>
                <c:pt idx="27">
                  <c:v>0.23815552070929857</c:v>
                </c:pt>
                <c:pt idx="28">
                  <c:v>0.24882039303023085</c:v>
                </c:pt>
                <c:pt idx="29">
                  <c:v>0.25703809903196151</c:v>
                </c:pt>
                <c:pt idx="30">
                  <c:v>0.26595336016169147</c:v>
                </c:pt>
                <c:pt idx="31">
                  <c:v>0.27949290658663017</c:v>
                </c:pt>
                <c:pt idx="32">
                  <c:v>0.28805666865960133</c:v>
                </c:pt>
                <c:pt idx="33">
                  <c:v>0.30243526038972968</c:v>
                </c:pt>
                <c:pt idx="34">
                  <c:v>0.30666445449192847</c:v>
                </c:pt>
                <c:pt idx="35">
                  <c:v>0.31963256678447105</c:v>
                </c:pt>
                <c:pt idx="36">
                  <c:v>0.3280803142287938</c:v>
                </c:pt>
                <c:pt idx="37">
                  <c:v>0.33124670434353909</c:v>
                </c:pt>
                <c:pt idx="38">
                  <c:v>0.34262092516722631</c:v>
                </c:pt>
                <c:pt idx="39">
                  <c:v>0.35317601467146309</c:v>
                </c:pt>
                <c:pt idx="40">
                  <c:v>0.36194913625165814</c:v>
                </c:pt>
                <c:pt idx="41">
                  <c:v>0.36924541365035246</c:v>
                </c:pt>
                <c:pt idx="42">
                  <c:v>0.37829726505581418</c:v>
                </c:pt>
                <c:pt idx="43">
                  <c:v>0.38420151863228791</c:v>
                </c:pt>
                <c:pt idx="44">
                  <c:v>0.39461770546747188</c:v>
                </c:pt>
                <c:pt idx="45">
                  <c:v>0.40374111099877896</c:v>
                </c:pt>
                <c:pt idx="46">
                  <c:v>0.41413454532849014</c:v>
                </c:pt>
                <c:pt idx="47">
                  <c:v>0.42044383688150688</c:v>
                </c:pt>
                <c:pt idx="48">
                  <c:v>0.42631219374200569</c:v>
                </c:pt>
                <c:pt idx="49">
                  <c:v>0.43755846816900335</c:v>
                </c:pt>
                <c:pt idx="50">
                  <c:v>0.4509976559158051</c:v>
                </c:pt>
                <c:pt idx="51">
                  <c:v>0.45800558661004165</c:v>
                </c:pt>
                <c:pt idx="52">
                  <c:v>0.4672567196988936</c:v>
                </c:pt>
                <c:pt idx="53">
                  <c:v>0.47413331167703465</c:v>
                </c:pt>
                <c:pt idx="54">
                  <c:v>0.48504033556249732</c:v>
                </c:pt>
                <c:pt idx="55">
                  <c:v>0.49313160019311836</c:v>
                </c:pt>
                <c:pt idx="56">
                  <c:v>0.50289157157982967</c:v>
                </c:pt>
                <c:pt idx="57">
                  <c:v>0.50709904406218942</c:v>
                </c:pt>
                <c:pt idx="58">
                  <c:v>0.52183209867864266</c:v>
                </c:pt>
                <c:pt idx="59">
                  <c:v>0.5283779870855243</c:v>
                </c:pt>
                <c:pt idx="60">
                  <c:v>0.53929552134297198</c:v>
                </c:pt>
                <c:pt idx="61">
                  <c:v>0.54226206211072892</c:v>
                </c:pt>
                <c:pt idx="62">
                  <c:v>0.55579768817068409</c:v>
                </c:pt>
                <c:pt idx="63">
                  <c:v>0.5592303613414672</c:v>
                </c:pt>
                <c:pt idx="64">
                  <c:v>0.56829818190406201</c:v>
                </c:pt>
                <c:pt idx="65">
                  <c:v>0.57835003139224517</c:v>
                </c:pt>
                <c:pt idx="66">
                  <c:v>0.58826434663315652</c:v>
                </c:pt>
                <c:pt idx="67">
                  <c:v>0.58778669379746451</c:v>
                </c:pt>
                <c:pt idx="68">
                  <c:v>0.59950435545608549</c:v>
                </c:pt>
                <c:pt idx="69">
                  <c:v>0.61308907289154324</c:v>
                </c:pt>
                <c:pt idx="70">
                  <c:v>0.63059612580786428</c:v>
                </c:pt>
                <c:pt idx="71">
                  <c:v>0.64098523156089593</c:v>
                </c:pt>
                <c:pt idx="72">
                  <c:v>0.64575553860270363</c:v>
                </c:pt>
                <c:pt idx="73">
                  <c:v>0.65531712492720406</c:v>
                </c:pt>
                <c:pt idx="74">
                  <c:v>0.66299841878254462</c:v>
                </c:pt>
                <c:pt idx="75">
                  <c:v>0.67496734595167862</c:v>
                </c:pt>
                <c:pt idx="76">
                  <c:v>0.68479304581851141</c:v>
                </c:pt>
                <c:pt idx="77">
                  <c:v>0.685791600883638</c:v>
                </c:pt>
                <c:pt idx="78">
                  <c:v>0.68007002505773773</c:v>
                </c:pt>
                <c:pt idx="79">
                  <c:v>0.70335756203051936</c:v>
                </c:pt>
                <c:pt idx="80">
                  <c:v>0.71618749717762831</c:v>
                </c:pt>
                <c:pt idx="81">
                  <c:v>0.72067642353339423</c:v>
                </c:pt>
                <c:pt idx="82">
                  <c:v>0.72325524005957731</c:v>
                </c:pt>
                <c:pt idx="83">
                  <c:v>0.73179078639829953</c:v>
                </c:pt>
                <c:pt idx="84">
                  <c:v>0.73820498876528073</c:v>
                </c:pt>
                <c:pt idx="85">
                  <c:v>0.74947924834484392</c:v>
                </c:pt>
                <c:pt idx="86">
                  <c:v>0.75955839505463996</c:v>
                </c:pt>
                <c:pt idx="87">
                  <c:v>0.76717018656351521</c:v>
                </c:pt>
                <c:pt idx="88">
                  <c:v>0.74992922361009695</c:v>
                </c:pt>
                <c:pt idx="89">
                  <c:v>0.75147179973517686</c:v>
                </c:pt>
                <c:pt idx="90">
                  <c:v>0.7985925530407133</c:v>
                </c:pt>
                <c:pt idx="91">
                  <c:v>0.79740665884151218</c:v>
                </c:pt>
                <c:pt idx="92">
                  <c:v>0.79359479084424978</c:v>
                </c:pt>
                <c:pt idx="93">
                  <c:v>0.79714507338836171</c:v>
                </c:pt>
                <c:pt idx="94">
                  <c:v>0.79994405570671534</c:v>
                </c:pt>
                <c:pt idx="95">
                  <c:v>0.80764943701875158</c:v>
                </c:pt>
                <c:pt idx="96">
                  <c:v>0.80068111419465204</c:v>
                </c:pt>
                <c:pt idx="97">
                  <c:v>0.8084512283026134</c:v>
                </c:pt>
                <c:pt idx="98">
                  <c:v>0.79311566842742309</c:v>
                </c:pt>
                <c:pt idx="99">
                  <c:v>0.83175103409864359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3.5610799409557803E-3</c:v>
                </c:pt>
                <c:pt idx="2">
                  <c:v>9.6714723949165027E-4</c:v>
                </c:pt>
                <c:pt idx="3">
                  <c:v>1.9850622824966191E-3</c:v>
                </c:pt>
                <c:pt idx="4">
                  <c:v>2.8467386619179802E-3</c:v>
                </c:pt>
                <c:pt idx="5">
                  <c:v>6.2262075189972732E-3</c:v>
                </c:pt>
                <c:pt idx="6">
                  <c:v>6.324939571199506E-4</c:v>
                </c:pt>
                <c:pt idx="7">
                  <c:v>1.6985388059773676E-3</c:v>
                </c:pt>
                <c:pt idx="8">
                  <c:v>3.0044862231848324E-4</c:v>
                </c:pt>
                <c:pt idx="9">
                  <c:v>7.895602963288173E-4</c:v>
                </c:pt>
                <c:pt idx="10">
                  <c:v>1.0484028397518275E-3</c:v>
                </c:pt>
                <c:pt idx="11">
                  <c:v>4.9507616195809678E-4</c:v>
                </c:pt>
                <c:pt idx="12">
                  <c:v>1.4472625930570526E-3</c:v>
                </c:pt>
                <c:pt idx="13">
                  <c:v>4.5839828615945599E-3</c:v>
                </c:pt>
                <c:pt idx="14">
                  <c:v>3.1119172268196937E-3</c:v>
                </c:pt>
                <c:pt idx="15">
                  <c:v>5.8327197958729649E-5</c:v>
                </c:pt>
                <c:pt idx="16">
                  <c:v>7.6263255756703341E-4</c:v>
                </c:pt>
                <c:pt idx="17">
                  <c:v>2.5655774372139728E-3</c:v>
                </c:pt>
                <c:pt idx="18">
                  <c:v>9.6650893210770139E-4</c:v>
                </c:pt>
                <c:pt idx="19">
                  <c:v>2.0151546644309182E-3</c:v>
                </c:pt>
                <c:pt idx="20">
                  <c:v>4.1294842128611897E-3</c:v>
                </c:pt>
                <c:pt idx="21">
                  <c:v>5.5429300609182164E-3</c:v>
                </c:pt>
                <c:pt idx="22">
                  <c:v>3.7500946103409261E-3</c:v>
                </c:pt>
                <c:pt idx="23">
                  <c:v>2.0414488822234622E-3</c:v>
                </c:pt>
                <c:pt idx="24">
                  <c:v>1.2968835165898529E-3</c:v>
                </c:pt>
                <c:pt idx="25">
                  <c:v>6.2286962813473679E-4</c:v>
                </c:pt>
                <c:pt idx="26">
                  <c:v>1.4854557224572851E-3</c:v>
                </c:pt>
                <c:pt idx="27">
                  <c:v>1.3470790501292074E-3</c:v>
                </c:pt>
                <c:pt idx="28">
                  <c:v>2.6760483117316269E-4</c:v>
                </c:pt>
                <c:pt idx="29">
                  <c:v>4.5923743521758542E-4</c:v>
                </c:pt>
                <c:pt idx="30">
                  <c:v>3.2730851557368768E-3</c:v>
                </c:pt>
                <c:pt idx="31">
                  <c:v>1.0688720021340137E-3</c:v>
                </c:pt>
                <c:pt idx="32">
                  <c:v>1.892834527320586E-4</c:v>
                </c:pt>
                <c:pt idx="33">
                  <c:v>2.1701429411263851E-3</c:v>
                </c:pt>
                <c:pt idx="34">
                  <c:v>1.8785133498651074E-3</c:v>
                </c:pt>
                <c:pt idx="35">
                  <c:v>4.5263649492965907E-4</c:v>
                </c:pt>
                <c:pt idx="36">
                  <c:v>2.6222963603178551E-3</c:v>
                </c:pt>
                <c:pt idx="37">
                  <c:v>6.7429439752730858E-4</c:v>
                </c:pt>
                <c:pt idx="38">
                  <c:v>4.2668223570584418E-3</c:v>
                </c:pt>
                <c:pt idx="39">
                  <c:v>3.8863030328628589E-5</c:v>
                </c:pt>
                <c:pt idx="40">
                  <c:v>1.3315838769223376E-3</c:v>
                </c:pt>
                <c:pt idx="41">
                  <c:v>1.8928255764422142E-3</c:v>
                </c:pt>
                <c:pt idx="42">
                  <c:v>7.313149540978392E-4</c:v>
                </c:pt>
                <c:pt idx="43">
                  <c:v>2.9143329085709047E-3</c:v>
                </c:pt>
                <c:pt idx="44">
                  <c:v>1.0121116409084197E-3</c:v>
                </c:pt>
                <c:pt idx="45">
                  <c:v>1.4568344525478505E-4</c:v>
                </c:pt>
                <c:pt idx="46">
                  <c:v>2.2072106600588004E-3</c:v>
                </c:pt>
                <c:pt idx="47">
                  <c:v>1.311360171265985E-3</c:v>
                </c:pt>
                <c:pt idx="48">
                  <c:v>1.4412893611466249E-3</c:v>
                </c:pt>
                <c:pt idx="49">
                  <c:v>1.0259114262434199E-3</c:v>
                </c:pt>
                <c:pt idx="50">
                  <c:v>9.4408857609684649E-4</c:v>
                </c:pt>
                <c:pt idx="51">
                  <c:v>1.8462772855155629E-3</c:v>
                </c:pt>
                <c:pt idx="52">
                  <c:v>1.0028170654530766E-3</c:v>
                </c:pt>
                <c:pt idx="53">
                  <c:v>9.2167846236884676E-4</c:v>
                </c:pt>
                <c:pt idx="54">
                  <c:v>2.6652977028892022E-3</c:v>
                </c:pt>
                <c:pt idx="55">
                  <c:v>1.7014166402307129E-4</c:v>
                </c:pt>
                <c:pt idx="56">
                  <c:v>2.7524501250992262E-3</c:v>
                </c:pt>
                <c:pt idx="57">
                  <c:v>9.6226145022526577E-5</c:v>
                </c:pt>
                <c:pt idx="58">
                  <c:v>1.6300281662802174E-3</c:v>
                </c:pt>
                <c:pt idx="59">
                  <c:v>2.434999353804812E-3</c:v>
                </c:pt>
                <c:pt idx="60">
                  <c:v>5.1151827311562981E-4</c:v>
                </c:pt>
                <c:pt idx="61">
                  <c:v>6.3004383800074892E-4</c:v>
                </c:pt>
                <c:pt idx="62">
                  <c:v>1.724129941145347E-3</c:v>
                </c:pt>
                <c:pt idx="63">
                  <c:v>2.9413276773215813E-4</c:v>
                </c:pt>
                <c:pt idx="64">
                  <c:v>5.5611468240629458E-4</c:v>
                </c:pt>
                <c:pt idx="65">
                  <c:v>1.3848796401947916E-3</c:v>
                </c:pt>
                <c:pt idx="66">
                  <c:v>3.3168292337182326E-4</c:v>
                </c:pt>
                <c:pt idx="67">
                  <c:v>3.6420929312996897E-5</c:v>
                </c:pt>
                <c:pt idx="68">
                  <c:v>9.9514152471819051E-4</c:v>
                </c:pt>
                <c:pt idx="69">
                  <c:v>1.7359998013849465E-4</c:v>
                </c:pt>
                <c:pt idx="70">
                  <c:v>7.4733834070944694E-4</c:v>
                </c:pt>
                <c:pt idx="71">
                  <c:v>9.1689968296687629E-4</c:v>
                </c:pt>
                <c:pt idx="72">
                  <c:v>6.1462291496133803E-4</c:v>
                </c:pt>
                <c:pt idx="73">
                  <c:v>3.6540015252101155E-4</c:v>
                </c:pt>
                <c:pt idx="74">
                  <c:v>1.6636107951034651E-4</c:v>
                </c:pt>
                <c:pt idx="75">
                  <c:v>1.9943308425305062E-3</c:v>
                </c:pt>
                <c:pt idx="76">
                  <c:v>1.8193141128106105E-4</c:v>
                </c:pt>
                <c:pt idx="77">
                  <c:v>4.2297802167662324E-5</c:v>
                </c:pt>
                <c:pt idx="78">
                  <c:v>1.2112402423819502E-3</c:v>
                </c:pt>
                <c:pt idx="79">
                  <c:v>8.3254637799734521E-5</c:v>
                </c:pt>
                <c:pt idx="80">
                  <c:v>9.7171768083040289E-4</c:v>
                </c:pt>
                <c:pt idx="81">
                  <c:v>3.1542918558249977E-4</c:v>
                </c:pt>
                <c:pt idx="82">
                  <c:v>4.7126532881858196E-5</c:v>
                </c:pt>
                <c:pt idx="83">
                  <c:v>2.2485240694333775E-4</c:v>
                </c:pt>
                <c:pt idx="84">
                  <c:v>9.371428526439296E-4</c:v>
                </c:pt>
                <c:pt idx="85">
                  <c:v>7.6826324912349087E-5</c:v>
                </c:pt>
                <c:pt idx="86">
                  <c:v>3.2488637476951743E-4</c:v>
                </c:pt>
                <c:pt idx="87">
                  <c:v>5.6980972346948322E-4</c:v>
                </c:pt>
                <c:pt idx="88">
                  <c:v>5.7301273421843379E-4</c:v>
                </c:pt>
                <c:pt idx="89">
                  <c:v>5.155795597827223E-4</c:v>
                </c:pt>
                <c:pt idx="90">
                  <c:v>3.4909409675733249E-4</c:v>
                </c:pt>
                <c:pt idx="91">
                  <c:v>7.8987350302900383E-5</c:v>
                </c:pt>
                <c:pt idx="92">
                  <c:v>1.1446942668361104E-4</c:v>
                </c:pt>
                <c:pt idx="93">
                  <c:v>4.7650656269285219E-5</c:v>
                </c:pt>
                <c:pt idx="94">
                  <c:v>2.2430448706981659E-4</c:v>
                </c:pt>
                <c:pt idx="95">
                  <c:v>2.6888552348098421E-4</c:v>
                </c:pt>
                <c:pt idx="96">
                  <c:v>1.5629228222645286E-4</c:v>
                </c:pt>
                <c:pt idx="97">
                  <c:v>3.6770896743795745E-5</c:v>
                </c:pt>
                <c:pt idx="98">
                  <c:v>1.2118272284589171E-5</c:v>
                </c:pt>
                <c:pt idx="99">
                  <c:v>7.7491186560982653E-5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7.4003746425298944E-2</c:v>
                </c:pt>
                <c:pt idx="11">
                  <c:v>8.4003746425298953E-2</c:v>
                </c:pt>
                <c:pt idx="12">
                  <c:v>9.4003746425298962E-2</c:v>
                </c:pt>
                <c:pt idx="13">
                  <c:v>0.10400374642529897</c:v>
                </c:pt>
                <c:pt idx="14">
                  <c:v>0.11400374642529898</c:v>
                </c:pt>
                <c:pt idx="15">
                  <c:v>0.12400374642529899</c:v>
                </c:pt>
                <c:pt idx="16">
                  <c:v>0.134003746425299</c:v>
                </c:pt>
                <c:pt idx="17">
                  <c:v>0.14400374642529901</c:v>
                </c:pt>
                <c:pt idx="18">
                  <c:v>0.15400374642529902</c:v>
                </c:pt>
                <c:pt idx="19">
                  <c:v>0.16400374642529891</c:v>
                </c:pt>
                <c:pt idx="20">
                  <c:v>0.14630685175161984</c:v>
                </c:pt>
                <c:pt idx="21">
                  <c:v>0.15574160900317757</c:v>
                </c:pt>
                <c:pt idx="22">
                  <c:v>0.16574160900317758</c:v>
                </c:pt>
                <c:pt idx="23">
                  <c:v>0.17574160900317759</c:v>
                </c:pt>
                <c:pt idx="24">
                  <c:v>0.1857416090031776</c:v>
                </c:pt>
                <c:pt idx="25">
                  <c:v>0.19574160900317761</c:v>
                </c:pt>
                <c:pt idx="26">
                  <c:v>0.20574160900317762</c:v>
                </c:pt>
                <c:pt idx="27">
                  <c:v>0.21574160900317763</c:v>
                </c:pt>
                <c:pt idx="28">
                  <c:v>0.22574160900317763</c:v>
                </c:pt>
                <c:pt idx="29">
                  <c:v>0.23574160900317764</c:v>
                </c:pt>
                <c:pt idx="30">
                  <c:v>0.21469121922869783</c:v>
                </c:pt>
                <c:pt idx="31">
                  <c:v>0.22469121922869784</c:v>
                </c:pt>
                <c:pt idx="32">
                  <c:v>0.23469121922869773</c:v>
                </c:pt>
                <c:pt idx="33">
                  <c:v>0.24469121922869774</c:v>
                </c:pt>
                <c:pt idx="34">
                  <c:v>0.25469121922869775</c:v>
                </c:pt>
                <c:pt idx="35">
                  <c:v>0.26469121922869776</c:v>
                </c:pt>
                <c:pt idx="36">
                  <c:v>0.27469121922869777</c:v>
                </c:pt>
                <c:pt idx="37">
                  <c:v>0.28469121922869778</c:v>
                </c:pt>
                <c:pt idx="38">
                  <c:v>0.29469121922869779</c:v>
                </c:pt>
                <c:pt idx="39">
                  <c:v>0.3046912192286978</c:v>
                </c:pt>
                <c:pt idx="40">
                  <c:v>0.28841081257787038</c:v>
                </c:pt>
                <c:pt idx="41">
                  <c:v>0.29011173679339453</c:v>
                </c:pt>
                <c:pt idx="42">
                  <c:v>0.30011173679339453</c:v>
                </c:pt>
                <c:pt idx="43">
                  <c:v>0.31011173679339454</c:v>
                </c:pt>
                <c:pt idx="44">
                  <c:v>0.32011173679339444</c:v>
                </c:pt>
                <c:pt idx="45">
                  <c:v>0.33011173679339445</c:v>
                </c:pt>
                <c:pt idx="46">
                  <c:v>0.34011173679339446</c:v>
                </c:pt>
                <c:pt idx="47">
                  <c:v>0.35011173679339447</c:v>
                </c:pt>
                <c:pt idx="48">
                  <c:v>0.36011173679339448</c:v>
                </c:pt>
                <c:pt idx="49">
                  <c:v>0.37011173679339449</c:v>
                </c:pt>
                <c:pt idx="50">
                  <c:v>0.34873947956165441</c:v>
                </c:pt>
                <c:pt idx="51">
                  <c:v>0.35089641525371795</c:v>
                </c:pt>
                <c:pt idx="52">
                  <c:v>0.36089641525371796</c:v>
                </c:pt>
                <c:pt idx="53">
                  <c:v>0.37089641525371797</c:v>
                </c:pt>
                <c:pt idx="54">
                  <c:v>0.38089641525371792</c:v>
                </c:pt>
                <c:pt idx="55">
                  <c:v>0.39089641525371793</c:v>
                </c:pt>
                <c:pt idx="56">
                  <c:v>0.40089641525371794</c:v>
                </c:pt>
                <c:pt idx="57">
                  <c:v>0.41089641525371895</c:v>
                </c:pt>
                <c:pt idx="58">
                  <c:v>0.42089641525371896</c:v>
                </c:pt>
                <c:pt idx="59">
                  <c:v>0.43089641525371897</c:v>
                </c:pt>
                <c:pt idx="60">
                  <c:v>0.40987094844278704</c:v>
                </c:pt>
                <c:pt idx="61">
                  <c:v>0.40527072876705406</c:v>
                </c:pt>
                <c:pt idx="62">
                  <c:v>0.41527072876705406</c:v>
                </c:pt>
                <c:pt idx="63">
                  <c:v>0.42527072876705407</c:v>
                </c:pt>
                <c:pt idx="64">
                  <c:v>0.43527072876705408</c:v>
                </c:pt>
                <c:pt idx="65">
                  <c:v>0.44527072876705409</c:v>
                </c:pt>
                <c:pt idx="66">
                  <c:v>0.45527072876705404</c:v>
                </c:pt>
                <c:pt idx="67">
                  <c:v>0.46527072876705405</c:v>
                </c:pt>
                <c:pt idx="68">
                  <c:v>0.47527072876705406</c:v>
                </c:pt>
                <c:pt idx="69">
                  <c:v>0.48527072876705407</c:v>
                </c:pt>
                <c:pt idx="70">
                  <c:v>0.45995045723120637</c:v>
                </c:pt>
                <c:pt idx="71">
                  <c:v>0.45008280449228893</c:v>
                </c:pt>
                <c:pt idx="72">
                  <c:v>0.46008280449228889</c:v>
                </c:pt>
                <c:pt idx="73">
                  <c:v>0.4700828044922889</c:v>
                </c:pt>
                <c:pt idx="74">
                  <c:v>0.48008280449228891</c:v>
                </c:pt>
                <c:pt idx="75">
                  <c:v>0.49008280449228891</c:v>
                </c:pt>
                <c:pt idx="76">
                  <c:v>0.50008280449228892</c:v>
                </c:pt>
                <c:pt idx="77">
                  <c:v>0.51008280449228893</c:v>
                </c:pt>
                <c:pt idx="78">
                  <c:v>0.52008280449228894</c:v>
                </c:pt>
                <c:pt idx="79">
                  <c:v>0.53008280449228895</c:v>
                </c:pt>
                <c:pt idx="80">
                  <c:v>0.50726525471498851</c:v>
                </c:pt>
                <c:pt idx="81">
                  <c:v>0.47874030497642656</c:v>
                </c:pt>
                <c:pt idx="82">
                  <c:v>0.48874030497642657</c:v>
                </c:pt>
                <c:pt idx="83">
                  <c:v>0.49874030497642652</c:v>
                </c:pt>
                <c:pt idx="84">
                  <c:v>0.50874030497642653</c:v>
                </c:pt>
                <c:pt idx="85">
                  <c:v>0.51874030497642654</c:v>
                </c:pt>
                <c:pt idx="86">
                  <c:v>0.52874030497642655</c:v>
                </c:pt>
                <c:pt idx="87">
                  <c:v>0.53874030497642655</c:v>
                </c:pt>
                <c:pt idx="88">
                  <c:v>0.54769722042379598</c:v>
                </c:pt>
                <c:pt idx="89">
                  <c:v>0.43167964703090467</c:v>
                </c:pt>
                <c:pt idx="90">
                  <c:v>0.42207477194056153</c:v>
                </c:pt>
                <c:pt idx="91">
                  <c:v>0.35339780550065503</c:v>
                </c:pt>
                <c:pt idx="92">
                  <c:v>0.35078196765254677</c:v>
                </c:pt>
                <c:pt idx="93">
                  <c:v>0.34663862461244543</c:v>
                </c:pt>
                <c:pt idx="94">
                  <c:v>0.34088779231102384</c:v>
                </c:pt>
                <c:pt idx="95">
                  <c:v>0.33302535164628838</c:v>
                </c:pt>
                <c:pt idx="96">
                  <c:v>0.32224301235496883</c:v>
                </c:pt>
                <c:pt idx="97">
                  <c:v>0.30710510747331576</c:v>
                </c:pt>
                <c:pt idx="98">
                  <c:v>0.28460885053999974</c:v>
                </c:pt>
                <c:pt idx="99">
                  <c:v>0.19238577025077749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0.99508928704490529</c:v>
                </c:pt>
                <c:pt idx="2">
                  <c:v>0.96195412480978282</c:v>
                </c:pt>
                <c:pt idx="3">
                  <c:v>0.97379801952071976</c:v>
                </c:pt>
                <c:pt idx="4">
                  <c:v>0.96614678672026544</c:v>
                </c:pt>
                <c:pt idx="5">
                  <c:v>0.92950240233755432</c:v>
                </c:pt>
                <c:pt idx="6">
                  <c:v>0.96182132562164091</c:v>
                </c:pt>
                <c:pt idx="7">
                  <c:v>0.97572694429379514</c:v>
                </c:pt>
                <c:pt idx="8">
                  <c:v>0.94961074190457939</c:v>
                </c:pt>
                <c:pt idx="9">
                  <c:v>0.94829698530351803</c:v>
                </c:pt>
                <c:pt idx="10">
                  <c:v>0.94487618608372936</c:v>
                </c:pt>
                <c:pt idx="11">
                  <c:v>0.91453802547287899</c:v>
                </c:pt>
                <c:pt idx="12">
                  <c:v>0.9084895878914877</c:v>
                </c:pt>
                <c:pt idx="13">
                  <c:v>0.91348168711931887</c:v>
                </c:pt>
                <c:pt idx="14">
                  <c:v>0.88463606987543042</c:v>
                </c:pt>
                <c:pt idx="15">
                  <c:v>0.8544105366465945</c:v>
                </c:pt>
                <c:pt idx="16">
                  <c:v>0.86613469087595718</c:v>
                </c:pt>
                <c:pt idx="17">
                  <c:v>0.8592017252263815</c:v>
                </c:pt>
                <c:pt idx="18">
                  <c:v>0.85641767374068056</c:v>
                </c:pt>
                <c:pt idx="19">
                  <c:v>0.83489465011528596</c:v>
                </c:pt>
                <c:pt idx="20">
                  <c:v>0.83982590532347334</c:v>
                </c:pt>
                <c:pt idx="21">
                  <c:v>0.84362982853836699</c:v>
                </c:pt>
                <c:pt idx="22">
                  <c:v>0.81432357356389784</c:v>
                </c:pt>
                <c:pt idx="23">
                  <c:v>0.81469935069018096</c:v>
                </c:pt>
                <c:pt idx="24">
                  <c:v>0.81330591316671164</c:v>
                </c:pt>
                <c:pt idx="25">
                  <c:v>0.78804141119716697</c:v>
                </c:pt>
                <c:pt idx="26">
                  <c:v>0.78537018425731109</c:v>
                </c:pt>
                <c:pt idx="27">
                  <c:v>0.76171200540830963</c:v>
                </c:pt>
                <c:pt idx="28">
                  <c:v>0.76074977926282794</c:v>
                </c:pt>
                <c:pt idx="29">
                  <c:v>0.76413250727178061</c:v>
                </c:pt>
                <c:pt idx="30">
                  <c:v>0.75444695742668433</c:v>
                </c:pt>
                <c:pt idx="31">
                  <c:v>0.70557617721536969</c:v>
                </c:pt>
                <c:pt idx="32">
                  <c:v>0.72885471773304511</c:v>
                </c:pt>
                <c:pt idx="33">
                  <c:v>0.71379136926048448</c:v>
                </c:pt>
                <c:pt idx="34">
                  <c:v>0.68779526016642778</c:v>
                </c:pt>
                <c:pt idx="35">
                  <c:v>0.70507388076099775</c:v>
                </c:pt>
                <c:pt idx="36">
                  <c:v>0.67357261363095966</c:v>
                </c:pt>
                <c:pt idx="37">
                  <c:v>0.67092717647697675</c:v>
                </c:pt>
                <c:pt idx="38">
                  <c:v>0.66598347373610745</c:v>
                </c:pt>
                <c:pt idx="39">
                  <c:v>0.65025443396727312</c:v>
                </c:pt>
                <c:pt idx="40">
                  <c:v>0.65865087662352595</c:v>
                </c:pt>
                <c:pt idx="41">
                  <c:v>0.65085795529337864</c:v>
                </c:pt>
                <c:pt idx="42">
                  <c:v>0.62866769764222674</c:v>
                </c:pt>
                <c:pt idx="43">
                  <c:v>0.6160264587694394</c:v>
                </c:pt>
                <c:pt idx="44">
                  <c:v>0.62373849327251951</c:v>
                </c:pt>
                <c:pt idx="45">
                  <c:v>0.59902563855154933</c:v>
                </c:pt>
                <c:pt idx="46">
                  <c:v>0.57654683842823984</c:v>
                </c:pt>
                <c:pt idx="47">
                  <c:v>0.57068773208449664</c:v>
                </c:pt>
                <c:pt idx="48">
                  <c:v>0.55377059992463518</c:v>
                </c:pt>
                <c:pt idx="49">
                  <c:v>0.55984717886307445</c:v>
                </c:pt>
                <c:pt idx="50">
                  <c:v>0.52922790920783802</c:v>
                </c:pt>
                <c:pt idx="51">
                  <c:v>0.54028479857844769</c:v>
                </c:pt>
                <c:pt idx="52">
                  <c:v>0.51281069008680669</c:v>
                </c:pt>
                <c:pt idx="53">
                  <c:v>0.51768146645473501</c:v>
                </c:pt>
                <c:pt idx="54">
                  <c:v>0.49989188173432303</c:v>
                </c:pt>
                <c:pt idx="55">
                  <c:v>0.49459820251656245</c:v>
                </c:pt>
                <c:pt idx="56">
                  <c:v>0.49436299719344878</c:v>
                </c:pt>
                <c:pt idx="57">
                  <c:v>0.47324068692501869</c:v>
                </c:pt>
                <c:pt idx="58">
                  <c:v>0.45479677931932966</c:v>
                </c:pt>
                <c:pt idx="59">
                  <c:v>0.44401117986621436</c:v>
                </c:pt>
                <c:pt idx="60">
                  <c:v>0.45174756646279007</c:v>
                </c:pt>
                <c:pt idx="61">
                  <c:v>0.44358253052844965</c:v>
                </c:pt>
                <c:pt idx="62">
                  <c:v>0.44209651107877684</c:v>
                </c:pt>
                <c:pt idx="63">
                  <c:v>0.42309300501088276</c:v>
                </c:pt>
                <c:pt idx="64">
                  <c:v>0.40943706862508705</c:v>
                </c:pt>
                <c:pt idx="65">
                  <c:v>0.40057348018471056</c:v>
                </c:pt>
                <c:pt idx="66">
                  <c:v>0.38392710377956385</c:v>
                </c:pt>
                <c:pt idx="67">
                  <c:v>0.38708610694673762</c:v>
                </c:pt>
                <c:pt idx="68">
                  <c:v>0.36466903772514414</c:v>
                </c:pt>
                <c:pt idx="69">
                  <c:v>0.35351752358086597</c:v>
                </c:pt>
                <c:pt idx="70">
                  <c:v>0.34932086172450533</c:v>
                </c:pt>
                <c:pt idx="71">
                  <c:v>0.33851935854867399</c:v>
                </c:pt>
                <c:pt idx="72">
                  <c:v>0.32504719509331315</c:v>
                </c:pt>
                <c:pt idx="73">
                  <c:v>0.31842114077565298</c:v>
                </c:pt>
                <c:pt idx="74">
                  <c:v>0.31237696831567235</c:v>
                </c:pt>
                <c:pt idx="75">
                  <c:v>0.29654059501463831</c:v>
                </c:pt>
                <c:pt idx="76">
                  <c:v>0.2867636600164209</c:v>
                </c:pt>
                <c:pt idx="77">
                  <c:v>0.28166044410583185</c:v>
                </c:pt>
                <c:pt idx="78">
                  <c:v>0.26515910724858843</c:v>
                </c:pt>
                <c:pt idx="79">
                  <c:v>0.25705305176896998</c:v>
                </c:pt>
                <c:pt idx="80">
                  <c:v>0.24965605715587019</c:v>
                </c:pt>
                <c:pt idx="81">
                  <c:v>0.23303277456634949</c:v>
                </c:pt>
                <c:pt idx="82">
                  <c:v>0.22401208317290552</c:v>
                </c:pt>
                <c:pt idx="83">
                  <c:v>0.21553502952387241</c:v>
                </c:pt>
                <c:pt idx="84">
                  <c:v>0.20503552120435675</c:v>
                </c:pt>
                <c:pt idx="85">
                  <c:v>0.18796800948357778</c:v>
                </c:pt>
                <c:pt idx="86">
                  <c:v>0.18331129504995541</c:v>
                </c:pt>
                <c:pt idx="87">
                  <c:v>0.17011302566642711</c:v>
                </c:pt>
                <c:pt idx="88">
                  <c:v>0.15804367207427258</c:v>
                </c:pt>
                <c:pt idx="89">
                  <c:v>0.14654782877388833</c:v>
                </c:pt>
                <c:pt idx="90">
                  <c:v>0.13447163120542854</c:v>
                </c:pt>
                <c:pt idx="91">
                  <c:v>0.12203499035481301</c:v>
                </c:pt>
                <c:pt idx="92">
                  <c:v>0.11238765713289871</c:v>
                </c:pt>
                <c:pt idx="93">
                  <c:v>9.9445936055833489E-2</c:v>
                </c:pt>
                <c:pt idx="94">
                  <c:v>8.6163891229306636E-2</c:v>
                </c:pt>
                <c:pt idx="95">
                  <c:v>7.3644390728689293E-2</c:v>
                </c:pt>
                <c:pt idx="96">
                  <c:v>6.0347776365629921E-2</c:v>
                </c:pt>
                <c:pt idx="97">
                  <c:v>4.7212232814116822E-2</c:v>
                </c:pt>
                <c:pt idx="98">
                  <c:v>3.3538064834226361E-2</c:v>
                </c:pt>
                <c:pt idx="99">
                  <c:v>1.772090078745019E-2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0.99997284986753732</c:v>
                </c:pt>
                <c:pt idx="1">
                  <c:v>0.99994887421209977</c:v>
                </c:pt>
                <c:pt idx="2">
                  <c:v>1</c:v>
                </c:pt>
                <c:pt idx="3">
                  <c:v>0.99981933327238792</c:v>
                </c:pt>
                <c:pt idx="4">
                  <c:v>0.9997626660728357</c:v>
                </c:pt>
                <c:pt idx="5">
                  <c:v>0.99967283394224382</c:v>
                </c:pt>
                <c:pt idx="6">
                  <c:v>0.99948637518637229</c:v>
                </c:pt>
                <c:pt idx="7">
                  <c:v>0.999289251301543</c:v>
                </c:pt>
                <c:pt idx="8">
                  <c:v>0.9991058556375384</c:v>
                </c:pt>
                <c:pt idx="9">
                  <c:v>0.99894852410069923</c:v>
                </c:pt>
                <c:pt idx="10">
                  <c:v>0.99861175107299482</c:v>
                </c:pt>
                <c:pt idx="11">
                  <c:v>0.99856577684868919</c:v>
                </c:pt>
                <c:pt idx="12">
                  <c:v>0.9984700134583907</c:v>
                </c:pt>
                <c:pt idx="13">
                  <c:v>0.9983743057606711</c:v>
                </c:pt>
                <c:pt idx="14">
                  <c:v>0.99835342104339064</c:v>
                </c:pt>
                <c:pt idx="15">
                  <c:v>0.99813234934941497</c:v>
                </c:pt>
                <c:pt idx="16">
                  <c:v>0.99799512283374348</c:v>
                </c:pt>
                <c:pt idx="17">
                  <c:v>0.9977982217192316</c:v>
                </c:pt>
                <c:pt idx="18">
                  <c:v>0.99744329291063805</c:v>
                </c:pt>
                <c:pt idx="19">
                  <c:v>0.99729300648509411</c:v>
                </c:pt>
                <c:pt idx="20">
                  <c:v>0.99688182817129445</c:v>
                </c:pt>
                <c:pt idx="21">
                  <c:v>0.99687197058473964</c:v>
                </c:pt>
                <c:pt idx="22">
                  <c:v>0.99666290064162577</c:v>
                </c:pt>
                <c:pt idx="23">
                  <c:v>0.99658637903751357</c:v>
                </c:pt>
                <c:pt idx="24">
                  <c:v>0.99661748334311562</c:v>
                </c:pt>
                <c:pt idx="25">
                  <c:v>0.99636054562799792</c:v>
                </c:pt>
                <c:pt idx="26">
                  <c:v>0.99611354903830518</c:v>
                </c:pt>
                <c:pt idx="27">
                  <c:v>0.99582542347871617</c:v>
                </c:pt>
                <c:pt idx="28">
                  <c:v>0.99547194267718808</c:v>
                </c:pt>
                <c:pt idx="29">
                  <c:v>0.99510982952584981</c:v>
                </c:pt>
                <c:pt idx="30">
                  <c:v>0.99463624767681869</c:v>
                </c:pt>
                <c:pt idx="31">
                  <c:v>0.9945776033906979</c:v>
                </c:pt>
                <c:pt idx="32">
                  <c:v>0.99458244864510714</c:v>
                </c:pt>
                <c:pt idx="33">
                  <c:v>0.9943804238132895</c:v>
                </c:pt>
                <c:pt idx="34">
                  <c:v>0.99422242396549787</c:v>
                </c:pt>
                <c:pt idx="35">
                  <c:v>0.99391976264268234</c:v>
                </c:pt>
                <c:pt idx="36">
                  <c:v>0.99383861855447841</c:v>
                </c:pt>
                <c:pt idx="37">
                  <c:v>0.99328032829216106</c:v>
                </c:pt>
                <c:pt idx="38">
                  <c:v>0.99291311926980819</c:v>
                </c:pt>
                <c:pt idx="39">
                  <c:v>0.99230306275492819</c:v>
                </c:pt>
                <c:pt idx="40">
                  <c:v>0.99180255354375058</c:v>
                </c:pt>
                <c:pt idx="41">
                  <c:v>0.99171174679301943</c:v>
                </c:pt>
                <c:pt idx="42">
                  <c:v>0.99151529121914361</c:v>
                </c:pt>
                <c:pt idx="43">
                  <c:v>0.9913601316929016</c:v>
                </c:pt>
                <c:pt idx="44">
                  <c:v>0.99117152877272185</c:v>
                </c:pt>
                <c:pt idx="45">
                  <c:v>0.99085238244640128</c:v>
                </c:pt>
                <c:pt idx="46">
                  <c:v>0.99029754512400803</c:v>
                </c:pt>
                <c:pt idx="47">
                  <c:v>0.98976551391288348</c:v>
                </c:pt>
                <c:pt idx="48">
                  <c:v>0.98930315411860426</c:v>
                </c:pt>
                <c:pt idx="49">
                  <c:v>0.98860028592013327</c:v>
                </c:pt>
                <c:pt idx="50">
                  <c:v>0.98762535947123475</c:v>
                </c:pt>
                <c:pt idx="51">
                  <c:v>0.98750996444669259</c:v>
                </c:pt>
                <c:pt idx="52">
                  <c:v>0.9873622120335126</c:v>
                </c:pt>
                <c:pt idx="53">
                  <c:v>0.98706403396334041</c:v>
                </c:pt>
                <c:pt idx="54">
                  <c:v>0.98674123977306727</c:v>
                </c:pt>
                <c:pt idx="55">
                  <c:v>0.98629873438334792</c:v>
                </c:pt>
                <c:pt idx="56">
                  <c:v>0.9855669060435831</c:v>
                </c:pt>
                <c:pt idx="57">
                  <c:v>0.98482474673033715</c:v>
                </c:pt>
                <c:pt idx="58">
                  <c:v>0.98391949169828274</c:v>
                </c:pt>
                <c:pt idx="59">
                  <c:v>0.98275702048821412</c:v>
                </c:pt>
                <c:pt idx="60">
                  <c:v>0.9814982846546304</c:v>
                </c:pt>
                <c:pt idx="61">
                  <c:v>0.98124686050487553</c:v>
                </c:pt>
                <c:pt idx="62">
                  <c:v>0.98116340517462641</c:v>
                </c:pt>
                <c:pt idx="63">
                  <c:v>0.98061293971971608</c:v>
                </c:pt>
                <c:pt idx="64">
                  <c:v>0.98021824640942257</c:v>
                </c:pt>
                <c:pt idx="65">
                  <c:v>0.97917980257370496</c:v>
                </c:pt>
                <c:pt idx="66">
                  <c:v>0.97825675376252841</c:v>
                </c:pt>
                <c:pt idx="67">
                  <c:v>0.97691280828244453</c:v>
                </c:pt>
                <c:pt idx="68">
                  <c:v>0.97556101014866459</c:v>
                </c:pt>
                <c:pt idx="69">
                  <c:v>0.97357373183750162</c:v>
                </c:pt>
                <c:pt idx="70">
                  <c:v>0.97133149289779064</c:v>
                </c:pt>
                <c:pt idx="71">
                  <c:v>0.97099524894958922</c:v>
                </c:pt>
                <c:pt idx="72">
                  <c:v>0.97052723635850002</c:v>
                </c:pt>
                <c:pt idx="73">
                  <c:v>0.96986856022179235</c:v>
                </c:pt>
                <c:pt idx="74">
                  <c:v>0.96885292249734345</c:v>
                </c:pt>
                <c:pt idx="75">
                  <c:v>0.9673127442137015</c:v>
                </c:pt>
                <c:pt idx="76">
                  <c:v>0.96555107654173666</c:v>
                </c:pt>
                <c:pt idx="77">
                  <c:v>0.96317311478599854</c:v>
                </c:pt>
                <c:pt idx="78">
                  <c:v>0.96022274469906244</c:v>
                </c:pt>
                <c:pt idx="79">
                  <c:v>0.95584060193430909</c:v>
                </c:pt>
                <c:pt idx="80">
                  <c:v>0.95081548834024354</c:v>
                </c:pt>
                <c:pt idx="81">
                  <c:v>0.95023881952672073</c:v>
                </c:pt>
                <c:pt idx="82">
                  <c:v>0.94917545326171537</c:v>
                </c:pt>
                <c:pt idx="83">
                  <c:v>0.94780574996365397</c:v>
                </c:pt>
                <c:pt idx="84">
                  <c:v>0.94581345932034444</c:v>
                </c:pt>
                <c:pt idx="85">
                  <c:v>0.94296957344524379</c:v>
                </c:pt>
                <c:pt idx="86">
                  <c:v>0.93821548778888653</c:v>
                </c:pt>
                <c:pt idx="87">
                  <c:v>0.93170006861604238</c:v>
                </c:pt>
                <c:pt idx="88">
                  <c:v>0.92276035146138891</c:v>
                </c:pt>
                <c:pt idx="89">
                  <c:v>0.90898610071941788</c:v>
                </c:pt>
                <c:pt idx="90">
                  <c:v>0.88988095627611741</c:v>
                </c:pt>
                <c:pt idx="91">
                  <c:v>0.88746740696213489</c:v>
                </c:pt>
                <c:pt idx="92">
                  <c:v>0.88597428890809682</c:v>
                </c:pt>
                <c:pt idx="93">
                  <c:v>0.88363545118939524</c:v>
                </c:pt>
                <c:pt idx="94">
                  <c:v>0.88072387098401872</c:v>
                </c:pt>
                <c:pt idx="95">
                  <c:v>0.87657594336198363</c:v>
                </c:pt>
                <c:pt idx="96">
                  <c:v>0.87025589375771673</c:v>
                </c:pt>
                <c:pt idx="97">
                  <c:v>0.86011499905030286</c:v>
                </c:pt>
                <c:pt idx="98">
                  <c:v>0.83932846778826153</c:v>
                </c:pt>
                <c:pt idx="99">
                  <c:v>0.77716755727919185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0.99356107994095577</c:v>
                </c:pt>
                <c:pt idx="2">
                  <c:v>0.97903285276050833</c:v>
                </c:pt>
                <c:pt idx="3">
                  <c:v>0.96801493771750335</c:v>
                </c:pt>
                <c:pt idx="4">
                  <c:v>0.96284673866191794</c:v>
                </c:pt>
                <c:pt idx="5">
                  <c:v>0.94377379248100268</c:v>
                </c:pt>
                <c:pt idx="6">
                  <c:v>0.9406324939571199</c:v>
                </c:pt>
                <c:pt idx="7">
                  <c:v>0.93169853880597742</c:v>
                </c:pt>
                <c:pt idx="8">
                  <c:v>0.91969955137768156</c:v>
                </c:pt>
                <c:pt idx="9">
                  <c:v>0.91078956029632885</c:v>
                </c:pt>
                <c:pt idx="10">
                  <c:v>0.89895159716024819</c:v>
                </c:pt>
                <c:pt idx="11">
                  <c:v>0.89049507616195811</c:v>
                </c:pt>
                <c:pt idx="12">
                  <c:v>0.87855273740694295</c:v>
                </c:pt>
                <c:pt idx="13">
                  <c:v>0.87458398286159456</c:v>
                </c:pt>
                <c:pt idx="14">
                  <c:v>0.86311191722681968</c:v>
                </c:pt>
                <c:pt idx="15">
                  <c:v>0.84994167280204125</c:v>
                </c:pt>
                <c:pt idx="16">
                  <c:v>0.840762632557567</c:v>
                </c:pt>
                <c:pt idx="17">
                  <c:v>0.82743442256278599</c:v>
                </c:pt>
                <c:pt idx="18">
                  <c:v>0.82096650893210765</c:v>
                </c:pt>
                <c:pt idx="19">
                  <c:v>0.80798484533556914</c:v>
                </c:pt>
                <c:pt idx="20">
                  <c:v>0.80412948421286123</c:v>
                </c:pt>
                <c:pt idx="21">
                  <c:v>0.79554293006091825</c:v>
                </c:pt>
                <c:pt idx="22">
                  <c:v>0.78375009461034095</c:v>
                </c:pt>
                <c:pt idx="23">
                  <c:v>0.76795855111777656</c:v>
                </c:pt>
                <c:pt idx="24">
                  <c:v>0.75870311648341016</c:v>
                </c:pt>
                <c:pt idx="25">
                  <c:v>0.74937713037186526</c:v>
                </c:pt>
                <c:pt idx="26">
                  <c:v>0.73851454427754271</c:v>
                </c:pt>
                <c:pt idx="27">
                  <c:v>0.72865292094987077</c:v>
                </c:pt>
                <c:pt idx="28">
                  <c:v>0.71973239516882681</c:v>
                </c:pt>
                <c:pt idx="29">
                  <c:v>0.71045923743521755</c:v>
                </c:pt>
                <c:pt idx="30">
                  <c:v>0.69672691484426308</c:v>
                </c:pt>
                <c:pt idx="31">
                  <c:v>0.69106887200213396</c:v>
                </c:pt>
                <c:pt idx="32">
                  <c:v>0.68018928345273211</c:v>
                </c:pt>
                <c:pt idx="33">
                  <c:v>0.67217014294112643</c:v>
                </c:pt>
                <c:pt idx="34">
                  <c:v>0.66187851334986514</c:v>
                </c:pt>
                <c:pt idx="35">
                  <c:v>0.64954736350507036</c:v>
                </c:pt>
                <c:pt idx="36">
                  <c:v>0.64262229636031787</c:v>
                </c:pt>
                <c:pt idx="37">
                  <c:v>0.6293257056024727</c:v>
                </c:pt>
                <c:pt idx="38">
                  <c:v>0.62426682235705844</c:v>
                </c:pt>
                <c:pt idx="39">
                  <c:v>0.61003886303032862</c:v>
                </c:pt>
                <c:pt idx="40">
                  <c:v>0.60133158387692232</c:v>
                </c:pt>
                <c:pt idx="41">
                  <c:v>0.58810717442355775</c:v>
                </c:pt>
                <c:pt idx="42">
                  <c:v>0.5807313149540978</c:v>
                </c:pt>
                <c:pt idx="43">
                  <c:v>0.56708566709142905</c:v>
                </c:pt>
                <c:pt idx="44">
                  <c:v>0.55898788835909163</c:v>
                </c:pt>
                <c:pt idx="45">
                  <c:v>0.54985431655474526</c:v>
                </c:pt>
                <c:pt idx="46">
                  <c:v>0.53779278933994124</c:v>
                </c:pt>
                <c:pt idx="47">
                  <c:v>0.52868863982873404</c:v>
                </c:pt>
                <c:pt idx="48">
                  <c:v>0.52144128936114664</c:v>
                </c:pt>
                <c:pt idx="49">
                  <c:v>0.50897408857375659</c:v>
                </c:pt>
                <c:pt idx="50">
                  <c:v>0.50094408857609685</c:v>
                </c:pt>
                <c:pt idx="51">
                  <c:v>0.49184627728551555</c:v>
                </c:pt>
                <c:pt idx="52">
                  <c:v>0.47899718293454691</c:v>
                </c:pt>
                <c:pt idx="53">
                  <c:v>0.46907832153763113</c:v>
                </c:pt>
                <c:pt idx="54">
                  <c:v>0.45733470229711082</c:v>
                </c:pt>
                <c:pt idx="55">
                  <c:v>0.44982985833597694</c:v>
                </c:pt>
                <c:pt idx="56">
                  <c:v>0.43724754987490078</c:v>
                </c:pt>
                <c:pt idx="57">
                  <c:v>0.43009622614502152</c:v>
                </c:pt>
                <c:pt idx="58">
                  <c:v>0.41836997183371877</c:v>
                </c:pt>
                <c:pt idx="59">
                  <c:v>0.40756500064619416</c:v>
                </c:pt>
                <c:pt idx="60">
                  <c:v>0.39948848172688339</c:v>
                </c:pt>
                <c:pt idx="61">
                  <c:v>0.38936995616199827</c:v>
                </c:pt>
                <c:pt idx="62">
                  <c:v>0.38172412994114435</c:v>
                </c:pt>
                <c:pt idx="63">
                  <c:v>0.37029413276773115</c:v>
                </c:pt>
                <c:pt idx="64">
                  <c:v>0.36055611468240528</c:v>
                </c:pt>
                <c:pt idx="65">
                  <c:v>0.34861512035980419</c:v>
                </c:pt>
                <c:pt idx="66">
                  <c:v>0.3396683170766272</c:v>
                </c:pt>
                <c:pt idx="67">
                  <c:v>0.32996357907068602</c:v>
                </c:pt>
                <c:pt idx="68">
                  <c:v>0.3209951415247172</c:v>
                </c:pt>
                <c:pt idx="69">
                  <c:v>0.31017359998013749</c:v>
                </c:pt>
                <c:pt idx="70">
                  <c:v>0.29925266165928954</c:v>
                </c:pt>
                <c:pt idx="71">
                  <c:v>0.29091689968296586</c:v>
                </c:pt>
                <c:pt idx="72">
                  <c:v>0.28061462291496037</c:v>
                </c:pt>
                <c:pt idx="73">
                  <c:v>0.26963459984747801</c:v>
                </c:pt>
                <c:pt idx="74">
                  <c:v>0.25983363892048866</c:v>
                </c:pt>
                <c:pt idx="75">
                  <c:v>0.24800566915746849</c:v>
                </c:pt>
                <c:pt idx="76">
                  <c:v>0.23981806858871793</c:v>
                </c:pt>
                <c:pt idx="77">
                  <c:v>0.23004229780216667</c:v>
                </c:pt>
                <c:pt idx="78">
                  <c:v>0.22121124024238095</c:v>
                </c:pt>
                <c:pt idx="79">
                  <c:v>0.20991674536219926</c:v>
                </c:pt>
                <c:pt idx="80">
                  <c:v>0.20097171768082941</c:v>
                </c:pt>
                <c:pt idx="81">
                  <c:v>0.1903154291855815</c:v>
                </c:pt>
                <c:pt idx="82">
                  <c:v>0.18004712653288085</c:v>
                </c:pt>
                <c:pt idx="83">
                  <c:v>0.16977514759305568</c:v>
                </c:pt>
                <c:pt idx="84">
                  <c:v>0.16093714285264293</c:v>
                </c:pt>
                <c:pt idx="85">
                  <c:v>0.14992317367508665</c:v>
                </c:pt>
                <c:pt idx="86">
                  <c:v>0.13967511362522947</c:v>
                </c:pt>
                <c:pt idx="87">
                  <c:v>0.13056980972346849</c:v>
                </c:pt>
                <c:pt idx="88">
                  <c:v>0.12057301273421743</c:v>
                </c:pt>
                <c:pt idx="89">
                  <c:v>0.10948442044021628</c:v>
                </c:pt>
                <c:pt idx="90">
                  <c:v>9.9650905903241674E-2</c:v>
                </c:pt>
                <c:pt idx="91">
                  <c:v>9.0078987350301898E-2</c:v>
                </c:pt>
                <c:pt idx="92">
                  <c:v>8.0114469426682614E-2</c:v>
                </c:pt>
                <c:pt idx="93">
                  <c:v>6.9952349343729708E-2</c:v>
                </c:pt>
                <c:pt idx="94">
                  <c:v>5.9775695512929286E-2</c:v>
                </c:pt>
                <c:pt idx="95">
                  <c:v>5.0268885523479981E-2</c:v>
                </c:pt>
                <c:pt idx="96">
                  <c:v>3.9843707717772549E-2</c:v>
                </c:pt>
                <c:pt idx="97">
                  <c:v>3.0036770896742795E-2</c:v>
                </c:pt>
                <c:pt idx="98">
                  <c:v>1.9987881727714412E-2</c:v>
                </c:pt>
                <c:pt idx="99">
                  <c:v>1.0077491186559992E-2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0.99991051787154728</c:v>
                      </c:pt>
                      <c:pt idx="1">
                        <c:v>1</c:v>
                      </c:pt>
                      <c:pt idx="2">
                        <c:v>0.99993081217998137</c:v>
                      </c:pt>
                      <c:pt idx="3">
                        <c:v>0.99964154080656531</c:v>
                      </c:pt>
                      <c:pt idx="4">
                        <c:v>0.99959917138344379</c:v>
                      </c:pt>
                      <c:pt idx="5">
                        <c:v>0.99952568559440647</c:v>
                      </c:pt>
                      <c:pt idx="6">
                        <c:v>0.99922501112707207</c:v>
                      </c:pt>
                      <c:pt idx="7">
                        <c:v>0.99893334736225459</c:v>
                      </c:pt>
                      <c:pt idx="8">
                        <c:v>0.99883056728090558</c:v>
                      </c:pt>
                      <c:pt idx="9">
                        <c:v>0.99830637519016674</c:v>
                      </c:pt>
                      <c:pt idx="10">
                        <c:v>0.99809980089272587</c:v>
                      </c:pt>
                      <c:pt idx="11">
                        <c:v>0.99769687227624793</c:v>
                      </c:pt>
                      <c:pt idx="12">
                        <c:v>0.9974002617896417</c:v>
                      </c:pt>
                      <c:pt idx="13">
                        <c:v>0.99666558618351264</c:v>
                      </c:pt>
                      <c:pt idx="14">
                        <c:v>0.99609307284994364</c:v>
                      </c:pt>
                      <c:pt idx="15">
                        <c:v>0.9956821642957574</c:v>
                      </c:pt>
                      <c:pt idx="16">
                        <c:v>0.99496740051929489</c:v>
                      </c:pt>
                      <c:pt idx="17">
                        <c:v>0.99472015574805883</c:v>
                      </c:pt>
                      <c:pt idx="18">
                        <c:v>0.99384848105438062</c:v>
                      </c:pt>
                      <c:pt idx="19">
                        <c:v>0.99321757889696105</c:v>
                      </c:pt>
                      <c:pt idx="20">
                        <c:v>0.9924425717059111</c:v>
                      </c:pt>
                      <c:pt idx="21">
                        <c:v>0.99201671290156368</c:v>
                      </c:pt>
                      <c:pt idx="22">
                        <c:v>0.99181969784919533</c:v>
                      </c:pt>
                      <c:pt idx="23">
                        <c:v>0.9897821421755687</c:v>
                      </c:pt>
                      <c:pt idx="24">
                        <c:v>0.99003815644730553</c:v>
                      </c:pt>
                      <c:pt idx="25">
                        <c:v>0.98835021814834279</c:v>
                      </c:pt>
                      <c:pt idx="26">
                        <c:v>0.98770768945760057</c:v>
                      </c:pt>
                      <c:pt idx="27">
                        <c:v>0.98676411552452581</c:v>
                      </c:pt>
                      <c:pt idx="28">
                        <c:v>0.98592414477129542</c:v>
                      </c:pt>
                      <c:pt idx="29">
                        <c:v>0.98496261493562853</c:v>
                      </c:pt>
                      <c:pt idx="30">
                        <c:v>0.98342874524136503</c:v>
                      </c:pt>
                      <c:pt idx="31">
                        <c:v>0.98231754375249924</c:v>
                      </c:pt>
                      <c:pt idx="32">
                        <c:v>0.98164423187419003</c:v>
                      </c:pt>
                      <c:pt idx="33">
                        <c:v>0.98039300445959265</c:v>
                      </c:pt>
                      <c:pt idx="34">
                        <c:v>0.97914942785389358</c:v>
                      </c:pt>
                      <c:pt idx="35">
                        <c:v>0.97874972636075075</c:v>
                      </c:pt>
                      <c:pt idx="36">
                        <c:v>0.97759102113643015</c:v>
                      </c:pt>
                      <c:pt idx="37">
                        <c:v>0.97588087022633108</c:v>
                      </c:pt>
                      <c:pt idx="38">
                        <c:v>0.97424051131762213</c:v>
                      </c:pt>
                      <c:pt idx="39">
                        <c:v>0.97333385287291851</c:v>
                      </c:pt>
                      <c:pt idx="40">
                        <c:v>0.97170342497172901</c:v>
                      </c:pt>
                      <c:pt idx="41">
                        <c:v>0.97052686743686056</c:v>
                      </c:pt>
                      <c:pt idx="42">
                        <c:v>0.96941422926757981</c:v>
                      </c:pt>
                      <c:pt idx="43">
                        <c:v>0.96778397800536675</c:v>
                      </c:pt>
                      <c:pt idx="44">
                        <c:v>0.96611228468380539</c:v>
                      </c:pt>
                      <c:pt idx="45">
                        <c:v>0.96414708652762149</c:v>
                      </c:pt>
                      <c:pt idx="46">
                        <c:v>0.9631607473830065</c:v>
                      </c:pt>
                      <c:pt idx="47">
                        <c:v>0.96067269901924157</c:v>
                      </c:pt>
                      <c:pt idx="48">
                        <c:v>0.95972990308357686</c:v>
                      </c:pt>
                      <c:pt idx="49">
                        <c:v>0.95794835821869329</c:v>
                      </c:pt>
                      <c:pt idx="50">
                        <c:v>0.95591839871319484</c:v>
                      </c:pt>
                      <c:pt idx="51">
                        <c:v>0.95421128572164682</c:v>
                      </c:pt>
                      <c:pt idx="52">
                        <c:v>0.95245678748843365</c:v>
                      </c:pt>
                      <c:pt idx="53">
                        <c:v>0.950792860587237</c:v>
                      </c:pt>
                      <c:pt idx="54">
                        <c:v>0.94872985021933354</c:v>
                      </c:pt>
                      <c:pt idx="55">
                        <c:v>0.9465039949612446</c:v>
                      </c:pt>
                      <c:pt idx="56">
                        <c:v>0.94444989292057424</c:v>
                      </c:pt>
                      <c:pt idx="57">
                        <c:v>0.94329559493797555</c:v>
                      </c:pt>
                      <c:pt idx="58">
                        <c:v>0.94131543850610067</c:v>
                      </c:pt>
                      <c:pt idx="59">
                        <c:v>0.93795493609814795</c:v>
                      </c:pt>
                      <c:pt idx="60">
                        <c:v>0.93617612496022073</c:v>
                      </c:pt>
                      <c:pt idx="61">
                        <c:v>0.93403574184975202</c:v>
                      </c:pt>
                      <c:pt idx="62">
                        <c:v>0.93250559923526832</c:v>
                      </c:pt>
                      <c:pt idx="63">
                        <c:v>0.93056532457524899</c:v>
                      </c:pt>
                      <c:pt idx="64">
                        <c:v>0.92821167340914923</c:v>
                      </c:pt>
                      <c:pt idx="65">
                        <c:v>0.92506148668932164</c:v>
                      </c:pt>
                      <c:pt idx="66">
                        <c:v>0.92289669242161798</c:v>
                      </c:pt>
                      <c:pt idx="67">
                        <c:v>0.92008694957427262</c:v>
                      </c:pt>
                      <c:pt idx="68">
                        <c:v>0.91845101903679005</c:v>
                      </c:pt>
                      <c:pt idx="69">
                        <c:v>0.9162255191289338</c:v>
                      </c:pt>
                      <c:pt idx="70">
                        <c:v>0.91259459865217296</c:v>
                      </c:pt>
                      <c:pt idx="71">
                        <c:v>0.91095972077414644</c:v>
                      </c:pt>
                      <c:pt idx="72">
                        <c:v>0.90865189142859581</c:v>
                      </c:pt>
                      <c:pt idx="73">
                        <c:v>0.90617155523350279</c:v>
                      </c:pt>
                      <c:pt idx="74">
                        <c:v>0.90344799359106942</c:v>
                      </c:pt>
                      <c:pt idx="75">
                        <c:v>0.90063230269507089</c:v>
                      </c:pt>
                      <c:pt idx="76">
                        <c:v>0.89752472906730729</c:v>
                      </c:pt>
                      <c:pt idx="77">
                        <c:v>0.89474502352621743</c:v>
                      </c:pt>
                      <c:pt idx="78">
                        <c:v>0.89240670767298158</c:v>
                      </c:pt>
                      <c:pt idx="79">
                        <c:v>0.88886870896806447</c:v>
                      </c:pt>
                      <c:pt idx="80">
                        <c:v>0.88521694963979258</c:v>
                      </c:pt>
                      <c:pt idx="81">
                        <c:v>0.88350224182525949</c:v>
                      </c:pt>
                      <c:pt idx="82">
                        <c:v>0.88050750990075854</c:v>
                      </c:pt>
                      <c:pt idx="83">
                        <c:v>0.8773384727242125</c:v>
                      </c:pt>
                      <c:pt idx="84">
                        <c:v>0.87390939028129488</c:v>
                      </c:pt>
                      <c:pt idx="85">
                        <c:v>0.87019008297569533</c:v>
                      </c:pt>
                      <c:pt idx="86">
                        <c:v>0.86682093626453716</c:v>
                      </c:pt>
                      <c:pt idx="87">
                        <c:v>0.86354187813167593</c:v>
                      </c:pt>
                      <c:pt idx="88">
                        <c:v>0.86066159937344477</c:v>
                      </c:pt>
                      <c:pt idx="89">
                        <c:v>0.85770184209115097</c:v>
                      </c:pt>
                      <c:pt idx="90">
                        <c:v>0.85283569543356608</c:v>
                      </c:pt>
                      <c:pt idx="91">
                        <c:v>0.85114181169084591</c:v>
                      </c:pt>
                      <c:pt idx="92">
                        <c:v>0.84694495315865148</c:v>
                      </c:pt>
                      <c:pt idx="93">
                        <c:v>0.83858365893008102</c:v>
                      </c:pt>
                      <c:pt idx="94">
                        <c:v>0.8271191790142185</c:v>
                      </c:pt>
                      <c:pt idx="95">
                        <c:v>0.81164151206585533</c:v>
                      </c:pt>
                      <c:pt idx="96">
                        <c:v>0.7931118807326798</c:v>
                      </c:pt>
                      <c:pt idx="97">
                        <c:v>0.77134024970301041</c:v>
                      </c:pt>
                      <c:pt idx="98">
                        <c:v>0.7452281605831873</c:v>
                      </c:pt>
                      <c:pt idx="99">
                        <c:v>0.71339590182678148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0.99996728422885461</c:v>
                      </c:pt>
                      <c:pt idx="1">
                        <c:v>0.99994427964041865</c:v>
                      </c:pt>
                      <c:pt idx="2">
                        <c:v>1</c:v>
                      </c:pt>
                      <c:pt idx="3">
                        <c:v>0.99981327662525032</c:v>
                      </c:pt>
                      <c:pt idx="4">
                        <c:v>0.99976183814161868</c:v>
                      </c:pt>
                      <c:pt idx="5">
                        <c:v>0.99967348596924388</c:v>
                      </c:pt>
                      <c:pt idx="6">
                        <c:v>0.99948250870466193</c:v>
                      </c:pt>
                      <c:pt idx="7">
                        <c:v>0.99929382630170005</c:v>
                      </c:pt>
                      <c:pt idx="8">
                        <c:v>0.99910475209309568</c:v>
                      </c:pt>
                      <c:pt idx="9">
                        <c:v>0.99894369198792721</c:v>
                      </c:pt>
                      <c:pt idx="10">
                        <c:v>0.99861342781745055</c:v>
                      </c:pt>
                      <c:pt idx="11">
                        <c:v>0.99856509579284125</c:v>
                      </c:pt>
                      <c:pt idx="12">
                        <c:v>0.99846815188244964</c:v>
                      </c:pt>
                      <c:pt idx="13">
                        <c:v>0.99837652533434862</c:v>
                      </c:pt>
                      <c:pt idx="14">
                        <c:v>0.99834434129943228</c:v>
                      </c:pt>
                      <c:pt idx="15">
                        <c:v>0.99812423048672172</c:v>
                      </c:pt>
                      <c:pt idx="16">
                        <c:v>0.997993899138369</c:v>
                      </c:pt>
                      <c:pt idx="17">
                        <c:v>0.99779550555269747</c:v>
                      </c:pt>
                      <c:pt idx="18">
                        <c:v>0.99743490443104754</c:v>
                      </c:pt>
                      <c:pt idx="19">
                        <c:v>0.99729044009344903</c:v>
                      </c:pt>
                      <c:pt idx="20">
                        <c:v>0.99687383875104441</c:v>
                      </c:pt>
                      <c:pt idx="21">
                        <c:v>0.99686505111020651</c:v>
                      </c:pt>
                      <c:pt idx="22">
                        <c:v>0.99665288835481425</c:v>
                      </c:pt>
                      <c:pt idx="23">
                        <c:v>0.99658684111794238</c:v>
                      </c:pt>
                      <c:pt idx="24">
                        <c:v>0.9966168422357079</c:v>
                      </c:pt>
                      <c:pt idx="25">
                        <c:v>0.99635911808132105</c:v>
                      </c:pt>
                      <c:pt idx="26">
                        <c:v>0.99611177677645935</c:v>
                      </c:pt>
                      <c:pt idx="27">
                        <c:v>0.99582170067045228</c:v>
                      </c:pt>
                      <c:pt idx="28">
                        <c:v>0.99546728448072963</c:v>
                      </c:pt>
                      <c:pt idx="29">
                        <c:v>0.99510645947014109</c:v>
                      </c:pt>
                      <c:pt idx="30">
                        <c:v>0.99463175894818323</c:v>
                      </c:pt>
                      <c:pt idx="31">
                        <c:v>0.99457368775474719</c:v>
                      </c:pt>
                      <c:pt idx="32">
                        <c:v>0.99457687817212137</c:v>
                      </c:pt>
                      <c:pt idx="33">
                        <c:v>0.99437932416996955</c:v>
                      </c:pt>
                      <c:pt idx="34">
                        <c:v>0.99421498968907474</c:v>
                      </c:pt>
                      <c:pt idx="35">
                        <c:v>0.99391259969144741</c:v>
                      </c:pt>
                      <c:pt idx="36">
                        <c:v>0.9938374569664471</c:v>
                      </c:pt>
                      <c:pt idx="37">
                        <c:v>0.99328184857932111</c:v>
                      </c:pt>
                      <c:pt idx="38">
                        <c:v>0.99290912946887211</c:v>
                      </c:pt>
                      <c:pt idx="39">
                        <c:v>0.99230104711177392</c:v>
                      </c:pt>
                      <c:pt idx="40">
                        <c:v>0.99179998366730182</c:v>
                      </c:pt>
                      <c:pt idx="41">
                        <c:v>0.99171051205023442</c:v>
                      </c:pt>
                      <c:pt idx="42">
                        <c:v>0.99151270617302667</c:v>
                      </c:pt>
                      <c:pt idx="43">
                        <c:v>0.99135727127743911</c:v>
                      </c:pt>
                      <c:pt idx="44">
                        <c:v>0.99117180727796894</c:v>
                      </c:pt>
                      <c:pt idx="45">
                        <c:v>0.99085248567936379</c:v>
                      </c:pt>
                      <c:pt idx="46">
                        <c:v>0.99028895722103671</c:v>
                      </c:pt>
                      <c:pt idx="47">
                        <c:v>0.98975666126963713</c:v>
                      </c:pt>
                      <c:pt idx="48">
                        <c:v>0.9893019148493275</c:v>
                      </c:pt>
                      <c:pt idx="49">
                        <c:v>0.98859974316580401</c:v>
                      </c:pt>
                      <c:pt idx="50">
                        <c:v>0.98762907267272626</c:v>
                      </c:pt>
                      <c:pt idx="51">
                        <c:v>0.98750985181294892</c:v>
                      </c:pt>
                      <c:pt idx="52">
                        <c:v>0.98735895066836721</c:v>
                      </c:pt>
                      <c:pt idx="53">
                        <c:v>0.98706120636621475</c:v>
                      </c:pt>
                      <c:pt idx="54">
                        <c:v>0.98673402066864313</c:v>
                      </c:pt>
                      <c:pt idx="55">
                        <c:v>0.98629209189006528</c:v>
                      </c:pt>
                      <c:pt idx="56">
                        <c:v>0.98556319346450283</c:v>
                      </c:pt>
                      <c:pt idx="57">
                        <c:v>0.98482934149617474</c:v>
                      </c:pt>
                      <c:pt idx="58">
                        <c:v>0.98391721796052733</c:v>
                      </c:pt>
                      <c:pt idx="59">
                        <c:v>0.98275067263233662</c:v>
                      </c:pt>
                      <c:pt idx="60">
                        <c:v>0.98150042082724609</c:v>
                      </c:pt>
                      <c:pt idx="61">
                        <c:v>0.98124020590841787</c:v>
                      </c:pt>
                      <c:pt idx="62">
                        <c:v>0.98116156491875262</c:v>
                      </c:pt>
                      <c:pt idx="63">
                        <c:v>0.98060757972643109</c:v>
                      </c:pt>
                      <c:pt idx="64">
                        <c:v>0.98021563415338431</c:v>
                      </c:pt>
                      <c:pt idx="65">
                        <c:v>0.97917600586723352</c:v>
                      </c:pt>
                      <c:pt idx="66">
                        <c:v>0.97825766941354131</c:v>
                      </c:pt>
                      <c:pt idx="67">
                        <c:v>0.97690596793317086</c:v>
                      </c:pt>
                      <c:pt idx="68">
                        <c:v>0.97556201860729774</c:v>
                      </c:pt>
                      <c:pt idx="69">
                        <c:v>0.97356764392882322</c:v>
                      </c:pt>
                      <c:pt idx="70">
                        <c:v>0.97133286850258205</c:v>
                      </c:pt>
                      <c:pt idx="71">
                        <c:v>0.9709975108587533</c:v>
                      </c:pt>
                      <c:pt idx="72">
                        <c:v>0.97052443353160001</c:v>
                      </c:pt>
                      <c:pt idx="73">
                        <c:v>0.96985783220318855</c:v>
                      </c:pt>
                      <c:pt idx="74">
                        <c:v>0.96884383920050143</c:v>
                      </c:pt>
                      <c:pt idx="75">
                        <c:v>0.96732131046001846</c:v>
                      </c:pt>
                      <c:pt idx="76">
                        <c:v>0.96555208409537197</c:v>
                      </c:pt>
                      <c:pt idx="77">
                        <c:v>0.96316873037228634</c:v>
                      </c:pt>
                      <c:pt idx="78">
                        <c:v>0.96022520652495202</c:v>
                      </c:pt>
                      <c:pt idx="79">
                        <c:v>0.95584521124788913</c:v>
                      </c:pt>
                      <c:pt idx="80">
                        <c:v>0.95081358721518028</c:v>
                      </c:pt>
                      <c:pt idx="81">
                        <c:v>0.95024135507436724</c:v>
                      </c:pt>
                      <c:pt idx="82">
                        <c:v>0.94916249025173571</c:v>
                      </c:pt>
                      <c:pt idx="83">
                        <c:v>0.94780124550535949</c:v>
                      </c:pt>
                      <c:pt idx="84">
                        <c:v>0.94581470693973435</c:v>
                      </c:pt>
                      <c:pt idx="85">
                        <c:v>0.94296560825223275</c:v>
                      </c:pt>
                      <c:pt idx="86">
                        <c:v>0.93821336962871538</c:v>
                      </c:pt>
                      <c:pt idx="87">
                        <c:v>0.93169565478027228</c:v>
                      </c:pt>
                      <c:pt idx="88">
                        <c:v>0.9227566090475422</c:v>
                      </c:pt>
                      <c:pt idx="89">
                        <c:v>0.90898497654847332</c:v>
                      </c:pt>
                      <c:pt idx="90">
                        <c:v>0.8898800576581184</c:v>
                      </c:pt>
                      <c:pt idx="91">
                        <c:v>0.88746264483025594</c:v>
                      </c:pt>
                      <c:pt idx="92">
                        <c:v>0.8859703690825943</c:v>
                      </c:pt>
                      <c:pt idx="93">
                        <c:v>0.88363030988300062</c:v>
                      </c:pt>
                      <c:pt idx="94">
                        <c:v>0.88072778569753796</c:v>
                      </c:pt>
                      <c:pt idx="95">
                        <c:v>0.87657156741455455</c:v>
                      </c:pt>
                      <c:pt idx="96">
                        <c:v>0.87025193830449243</c:v>
                      </c:pt>
                      <c:pt idx="97">
                        <c:v>0.86011433112535929</c:v>
                      </c:pt>
                      <c:pt idx="98">
                        <c:v>0.83932509575030234</c:v>
                      </c:pt>
                      <c:pt idx="99">
                        <c:v>0.77717058786686499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0.9999250875046638</c:v>
                      </c:pt>
                      <c:pt idx="1">
                        <c:v>0.99999715326329175</c:v>
                      </c:pt>
                      <c:pt idx="2">
                        <c:v>1</c:v>
                      </c:pt>
                      <c:pt idx="3">
                        <c:v>0.99995265753082851</c:v>
                      </c:pt>
                      <c:pt idx="4">
                        <c:v>0.99989352585854951</c:v>
                      </c:pt>
                      <c:pt idx="5">
                        <c:v>0.99997453408357639</c:v>
                      </c:pt>
                      <c:pt idx="6">
                        <c:v>0.99991899177497312</c:v>
                      </c:pt>
                      <c:pt idx="7">
                        <c:v>0.99987715712247638</c:v>
                      </c:pt>
                      <c:pt idx="8">
                        <c:v>0.99989256663205006</c:v>
                      </c:pt>
                      <c:pt idx="9">
                        <c:v>0.99984769958610309</c:v>
                      </c:pt>
                      <c:pt idx="10">
                        <c:v>0.99990602674583406</c:v>
                      </c:pt>
                      <c:pt idx="11">
                        <c:v>0.9997970152955783</c:v>
                      </c:pt>
                      <c:pt idx="12">
                        <c:v>0.99973330409033367</c:v>
                      </c:pt>
                      <c:pt idx="13">
                        <c:v>0.99986372795148271</c:v>
                      </c:pt>
                      <c:pt idx="14">
                        <c:v>0.99982108878643794</c:v>
                      </c:pt>
                      <c:pt idx="15">
                        <c:v>0.99979293084725762</c:v>
                      </c:pt>
                      <c:pt idx="16">
                        <c:v>0.99974410312415118</c:v>
                      </c:pt>
                      <c:pt idx="17">
                        <c:v>0.99972368088254782</c:v>
                      </c:pt>
                      <c:pt idx="18">
                        <c:v>0.99983544624114107</c:v>
                      </c:pt>
                      <c:pt idx="19">
                        <c:v>0.9996944399457065</c:v>
                      </c:pt>
                      <c:pt idx="20">
                        <c:v>0.99972337145464463</c:v>
                      </c:pt>
                      <c:pt idx="21">
                        <c:v>0.99965409054714471</c:v>
                      </c:pt>
                      <c:pt idx="22">
                        <c:v>0.99965387394761251</c:v>
                      </c:pt>
                      <c:pt idx="23">
                        <c:v>0.99974079224558821</c:v>
                      </c:pt>
                      <c:pt idx="24">
                        <c:v>0.99964715936211568</c:v>
                      </c:pt>
                      <c:pt idx="25">
                        <c:v>0.99962234324428845</c:v>
                      </c:pt>
                      <c:pt idx="26">
                        <c:v>0.99963725766921707</c:v>
                      </c:pt>
                      <c:pt idx="27">
                        <c:v>0.99952719416409075</c:v>
                      </c:pt>
                      <c:pt idx="28">
                        <c:v>0.99945379786547961</c:v>
                      </c:pt>
                      <c:pt idx="29">
                        <c:v>0.99939191228486324</c:v>
                      </c:pt>
                      <c:pt idx="30">
                        <c:v>0.99938046345244935</c:v>
                      </c:pt>
                      <c:pt idx="31">
                        <c:v>0.99939367602391083</c:v>
                      </c:pt>
                      <c:pt idx="32">
                        <c:v>0.9993782974571277</c:v>
                      </c:pt>
                      <c:pt idx="33">
                        <c:v>0.99928277706344637</c:v>
                      </c:pt>
                      <c:pt idx="34">
                        <c:v>0.99925201992988</c:v>
                      </c:pt>
                      <c:pt idx="35">
                        <c:v>0.99936920027677711</c:v>
                      </c:pt>
                      <c:pt idx="36">
                        <c:v>0.99920606988627225</c:v>
                      </c:pt>
                      <c:pt idx="37">
                        <c:v>0.99919554933756749</c:v>
                      </c:pt>
                      <c:pt idx="38">
                        <c:v>0.99913112644814583</c:v>
                      </c:pt>
                      <c:pt idx="39">
                        <c:v>0.99915399317018361</c:v>
                      </c:pt>
                      <c:pt idx="40">
                        <c:v>0.99910736238518916</c:v>
                      </c:pt>
                      <c:pt idx="41">
                        <c:v>0.99915058946324964</c:v>
                      </c:pt>
                      <c:pt idx="42">
                        <c:v>0.99897789775053958</c:v>
                      </c:pt>
                      <c:pt idx="43">
                        <c:v>0.99906190742622636</c:v>
                      </c:pt>
                      <c:pt idx="44">
                        <c:v>0.99892780137303061</c:v>
                      </c:pt>
                      <c:pt idx="45">
                        <c:v>0.99893231902041568</c:v>
                      </c:pt>
                      <c:pt idx="46">
                        <c:v>0.99887074286770228</c:v>
                      </c:pt>
                      <c:pt idx="47">
                        <c:v>0.99881244665076174</c:v>
                      </c:pt>
                      <c:pt idx="48">
                        <c:v>0.99869108902717285</c:v>
                      </c:pt>
                      <c:pt idx="49">
                        <c:v>0.99877203536661918</c:v>
                      </c:pt>
                      <c:pt idx="50">
                        <c:v>0.99861237056862884</c:v>
                      </c:pt>
                      <c:pt idx="51">
                        <c:v>0.99857140231426078</c:v>
                      </c:pt>
                      <c:pt idx="52">
                        <c:v>0.99858229417644928</c:v>
                      </c:pt>
                      <c:pt idx="53">
                        <c:v>0.99846830093695382</c:v>
                      </c:pt>
                      <c:pt idx="54">
                        <c:v>0.99845620230594345</c:v>
                      </c:pt>
                      <c:pt idx="55">
                        <c:v>0.99831182324636525</c:v>
                      </c:pt>
                      <c:pt idx="56">
                        <c:v>0.99836786063961358</c:v>
                      </c:pt>
                      <c:pt idx="57">
                        <c:v>0.99814714571634511</c:v>
                      </c:pt>
                      <c:pt idx="58">
                        <c:v>0.99807251170612177</c:v>
                      </c:pt>
                      <c:pt idx="59">
                        <c:v>0.99809556408490141</c:v>
                      </c:pt>
                      <c:pt idx="60">
                        <c:v>0.99797423740410285</c:v>
                      </c:pt>
                      <c:pt idx="61">
                        <c:v>0.9979086077458591</c:v>
                      </c:pt>
                      <c:pt idx="62">
                        <c:v>0.99780420677135928</c:v>
                      </c:pt>
                      <c:pt idx="63">
                        <c:v>0.99762838983682811</c:v>
                      </c:pt>
                      <c:pt idx="64">
                        <c:v>0.99761644591976917</c:v>
                      </c:pt>
                      <c:pt idx="65">
                        <c:v>0.9975923724289093</c:v>
                      </c:pt>
                      <c:pt idx="66">
                        <c:v>0.99731855967747207</c:v>
                      </c:pt>
                      <c:pt idx="67">
                        <c:v>0.99727904573424864</c:v>
                      </c:pt>
                      <c:pt idx="68">
                        <c:v>0.99715753339670832</c:v>
                      </c:pt>
                      <c:pt idx="69">
                        <c:v>0.99697184571206876</c:v>
                      </c:pt>
                      <c:pt idx="70">
                        <c:v>0.99681567744938337</c:v>
                      </c:pt>
                      <c:pt idx="71">
                        <c:v>0.99672699541235998</c:v>
                      </c:pt>
                      <c:pt idx="72">
                        <c:v>0.99650343375238326</c:v>
                      </c:pt>
                      <c:pt idx="73">
                        <c:v>0.9963247391383534</c:v>
                      </c:pt>
                      <c:pt idx="74">
                        <c:v>0.99609656700262084</c:v>
                      </c:pt>
                      <c:pt idx="75">
                        <c:v>0.99582795263995538</c:v>
                      </c:pt>
                      <c:pt idx="76">
                        <c:v>0.99568208832644245</c:v>
                      </c:pt>
                      <c:pt idx="77">
                        <c:v>0.99546041417667441</c:v>
                      </c:pt>
                      <c:pt idx="78">
                        <c:v>0.99517623559048407</c:v>
                      </c:pt>
                      <c:pt idx="79">
                        <c:v>0.9949801820710914</c:v>
                      </c:pt>
                      <c:pt idx="80">
                        <c:v>0.99444660459501677</c:v>
                      </c:pt>
                      <c:pt idx="81">
                        <c:v>0.99411904421681407</c:v>
                      </c:pt>
                      <c:pt idx="82">
                        <c:v>0.99383919762126693</c:v>
                      </c:pt>
                      <c:pt idx="83">
                        <c:v>0.99347104030217981</c:v>
                      </c:pt>
                      <c:pt idx="84">
                        <c:v>0.99281725008575794</c:v>
                      </c:pt>
                      <c:pt idx="85">
                        <c:v>0.99233943151781878</c:v>
                      </c:pt>
                      <c:pt idx="86">
                        <c:v>0.99176603067061764</c:v>
                      </c:pt>
                      <c:pt idx="87">
                        <c:v>0.99102154713580226</c:v>
                      </c:pt>
                      <c:pt idx="88">
                        <c:v>0.99006869485105164</c:v>
                      </c:pt>
                      <c:pt idx="89">
                        <c:v>0.98878822030251767</c:v>
                      </c:pt>
                      <c:pt idx="90">
                        <c:v>0.9877835079012105</c:v>
                      </c:pt>
                      <c:pt idx="91">
                        <c:v>0.98625112809677762</c:v>
                      </c:pt>
                      <c:pt idx="92">
                        <c:v>0.98445090749943709</c:v>
                      </c:pt>
                      <c:pt idx="93">
                        <c:v>0.98190378982963711</c:v>
                      </c:pt>
                      <c:pt idx="94">
                        <c:v>0.9786571484993396</c:v>
                      </c:pt>
                      <c:pt idx="95">
                        <c:v>0.97402290868046137</c:v>
                      </c:pt>
                      <c:pt idx="96">
                        <c:v>0.96707916087855983</c:v>
                      </c:pt>
                      <c:pt idx="97">
                        <c:v>0.95572795296794888</c:v>
                      </c:pt>
                      <c:pt idx="98">
                        <c:v>0.93272362834168987</c:v>
                      </c:pt>
                      <c:pt idx="99">
                        <c:v>0.86350717467384608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0.99990117554626845</c:v>
                      </c:pt>
                      <c:pt idx="1">
                        <c:v>1</c:v>
                      </c:pt>
                      <c:pt idx="2">
                        <c:v>0.99987386858948202</c:v>
                      </c:pt>
                      <c:pt idx="3">
                        <c:v>0.99952827915583375</c:v>
                      </c:pt>
                      <c:pt idx="4">
                        <c:v>0.99949360630691475</c:v>
                      </c:pt>
                      <c:pt idx="5">
                        <c:v>0.99929641302163996</c:v>
                      </c:pt>
                      <c:pt idx="6">
                        <c:v>0.99897205558220614</c:v>
                      </c:pt>
                      <c:pt idx="7">
                        <c:v>0.99866296148624012</c:v>
                      </c:pt>
                      <c:pt idx="8">
                        <c:v>0.99843961548706495</c:v>
                      </c:pt>
                      <c:pt idx="9">
                        <c:v>0.99791701683130507</c:v>
                      </c:pt>
                      <c:pt idx="10">
                        <c:v>0.99752094445863837</c:v>
                      </c:pt>
                      <c:pt idx="11">
                        <c:v>0.99707650019644722</c:v>
                      </c:pt>
                      <c:pt idx="12">
                        <c:v>0.99668133906815737</c:v>
                      </c:pt>
                      <c:pt idx="13">
                        <c:v>0.99585137768077947</c:v>
                      </c:pt>
                      <c:pt idx="14">
                        <c:v>0.99522299873913156</c:v>
                      </c:pt>
                      <c:pt idx="15">
                        <c:v>0.99458684384538421</c:v>
                      </c:pt>
                      <c:pt idx="16">
                        <c:v>0.99373609089856985</c:v>
                      </c:pt>
                      <c:pt idx="17">
                        <c:v>0.99330343206377758</c:v>
                      </c:pt>
                      <c:pt idx="18">
                        <c:v>0.99222874080894441</c:v>
                      </c:pt>
                      <c:pt idx="19">
                        <c:v>0.99143208540389183</c:v>
                      </c:pt>
                      <c:pt idx="20">
                        <c:v>0.99044870083660097</c:v>
                      </c:pt>
                      <c:pt idx="21">
                        <c:v>0.9900010368442419</c:v>
                      </c:pt>
                      <c:pt idx="22">
                        <c:v>0.98948733800865607</c:v>
                      </c:pt>
                      <c:pt idx="23">
                        <c:v>0.9871601565317365</c:v>
                      </c:pt>
                      <c:pt idx="24">
                        <c:v>0.98731552369966713</c:v>
                      </c:pt>
                      <c:pt idx="25">
                        <c:v>0.98540071068253243</c:v>
                      </c:pt>
                      <c:pt idx="26">
                        <c:v>0.9844241604481434</c:v>
                      </c:pt>
                      <c:pt idx="27">
                        <c:v>0.98319395015132283</c:v>
                      </c:pt>
                      <c:pt idx="28">
                        <c:v>0.98210069988581128</c:v>
                      </c:pt>
                      <c:pt idx="29">
                        <c:v>0.98074880808855036</c:v>
                      </c:pt>
                      <c:pt idx="30">
                        <c:v>0.9787202110223292</c:v>
                      </c:pt>
                      <c:pt idx="31">
                        <c:v>0.97756475314002278</c:v>
                      </c:pt>
                      <c:pt idx="32">
                        <c:v>0.97668485556024864</c:v>
                      </c:pt>
                      <c:pt idx="33">
                        <c:v>0.97524493755523589</c:v>
                      </c:pt>
                      <c:pt idx="34">
                        <c:v>0.97363429791437173</c:v>
                      </c:pt>
                      <c:pt idx="35">
                        <c:v>0.97272621250823632</c:v>
                      </c:pt>
                      <c:pt idx="36">
                        <c:v>0.97151472828355134</c:v>
                      </c:pt>
                      <c:pt idx="37">
                        <c:v>0.96916075622167541</c:v>
                      </c:pt>
                      <c:pt idx="38">
                        <c:v>0.96740386185675287</c:v>
                      </c:pt>
                      <c:pt idx="39">
                        <c:v>0.9656697789763079</c:v>
                      </c:pt>
                      <c:pt idx="40">
                        <c:v>0.96350567986979574</c:v>
                      </c:pt>
                      <c:pt idx="41">
                        <c:v>0.96201622054495239</c:v>
                      </c:pt>
                      <c:pt idx="42">
                        <c:v>0.96064501036670258</c:v>
                      </c:pt>
                      <c:pt idx="43">
                        <c:v>0.958492104378736</c:v>
                      </c:pt>
                      <c:pt idx="44">
                        <c:v>0.95660222908298709</c:v>
                      </c:pt>
                      <c:pt idx="45">
                        <c:v>0.95427597403786324</c:v>
                      </c:pt>
                      <c:pt idx="46">
                        <c:v>0.9526669746369002</c:v>
                      </c:pt>
                      <c:pt idx="47">
                        <c:v>0.94970802742670046</c:v>
                      </c:pt>
                      <c:pt idx="48">
                        <c:v>0.94836052478990029</c:v>
                      </c:pt>
                      <c:pt idx="49">
                        <c:v>0.94571070205047425</c:v>
                      </c:pt>
                      <c:pt idx="50">
                        <c:v>0.94307225467847478</c:v>
                      </c:pt>
                      <c:pt idx="51">
                        <c:v>0.94111537254549116</c:v>
                      </c:pt>
                      <c:pt idx="52">
                        <c:v>0.93882675189353748</c:v>
                      </c:pt>
                      <c:pt idx="53">
                        <c:v>0.93680116193379759</c:v>
                      </c:pt>
                      <c:pt idx="54">
                        <c:v>0.93433071765188969</c:v>
                      </c:pt>
                      <c:pt idx="55">
                        <c:v>0.93162366876497904</c:v>
                      </c:pt>
                      <c:pt idx="56">
                        <c:v>0.92889506894832508</c:v>
                      </c:pt>
                      <c:pt idx="57">
                        <c:v>0.92714924620270189</c:v>
                      </c:pt>
                      <c:pt idx="58">
                        <c:v>0.92442745034413465</c:v>
                      </c:pt>
                      <c:pt idx="59">
                        <c:v>0.92025144513108814</c:v>
                      </c:pt>
                      <c:pt idx="60">
                        <c:v>0.91748521092126301</c:v>
                      </c:pt>
                      <c:pt idx="61">
                        <c:v>0.91505877974323091</c:v>
                      </c:pt>
                      <c:pt idx="62">
                        <c:v>0.91349722580000126</c:v>
                      </c:pt>
                      <c:pt idx="63">
                        <c:v>0.91095658532550572</c:v>
                      </c:pt>
                      <c:pt idx="64">
                        <c:v>0.90815684769706384</c:v>
                      </c:pt>
                      <c:pt idx="65">
                        <c:v>0.90439559536661307</c:v>
                      </c:pt>
                      <c:pt idx="66">
                        <c:v>0.90154051482908837</c:v>
                      </c:pt>
                      <c:pt idx="67">
                        <c:v>0.89794398510893558</c:v>
                      </c:pt>
                      <c:pt idx="68">
                        <c:v>0.89560494226758591</c:v>
                      </c:pt>
                      <c:pt idx="69">
                        <c:v>0.89219231685207212</c:v>
                      </c:pt>
                      <c:pt idx="70">
                        <c:v>0.88730148597989544</c:v>
                      </c:pt>
                      <c:pt idx="71">
                        <c:v>0.88546903426791201</c:v>
                      </c:pt>
                      <c:pt idx="72">
                        <c:v>0.88289823160421754</c:v>
                      </c:pt>
                      <c:pt idx="73">
                        <c:v>0.87998868902718141</c:v>
                      </c:pt>
                      <c:pt idx="74">
                        <c:v>0.87687408608833051</c:v>
                      </c:pt>
                      <c:pt idx="75">
                        <c:v>0.87336376008715799</c:v>
                      </c:pt>
                      <c:pt idx="76">
                        <c:v>0.86968661561359717</c:v>
                      </c:pt>
                      <c:pt idx="77">
                        <c:v>0.86606823121557186</c:v>
                      </c:pt>
                      <c:pt idx="78">
                        <c:v>0.86254856495943577</c:v>
                      </c:pt>
                      <c:pt idx="79">
                        <c:v>0.85750554108727761</c:v>
                      </c:pt>
                      <c:pt idx="80">
                        <c:v>0.85195223554598654</c:v>
                      </c:pt>
                      <c:pt idx="81">
                        <c:v>0.85017691885704894</c:v>
                      </c:pt>
                      <c:pt idx="82">
                        <c:v>0.84708339603834271</c:v>
                      </c:pt>
                      <c:pt idx="83">
                        <c:v>0.8436010604272477</c:v>
                      </c:pt>
                      <c:pt idx="84">
                        <c:v>0.83974005721126854</c:v>
                      </c:pt>
                      <c:pt idx="85">
                        <c:v>0.83555275256782657</c:v>
                      </c:pt>
                      <c:pt idx="86">
                        <c:v>0.83147674123881188</c:v>
                      </c:pt>
                      <c:pt idx="87">
                        <c:v>0.82717407305601665</c:v>
                      </c:pt>
                      <c:pt idx="88">
                        <c:v>0.8227609772409622</c:v>
                      </c:pt>
                      <c:pt idx="89">
                        <c:v>0.81714077117428352</c:v>
                      </c:pt>
                      <c:pt idx="90">
                        <c:v>0.80834445317265213</c:v>
                      </c:pt>
                      <c:pt idx="91">
                        <c:v>0.80597031223500837</c:v>
                      </c:pt>
                      <c:pt idx="92">
                        <c:v>0.80081500786700532</c:v>
                      </c:pt>
                      <c:pt idx="93">
                        <c:v>0.79072267253642192</c:v>
                      </c:pt>
                      <c:pt idx="94">
                        <c:v>0.77679355790313886</c:v>
                      </c:pt>
                      <c:pt idx="95">
                        <c:v>0.75826129225055283</c:v>
                      </c:pt>
                      <c:pt idx="96">
                        <c:v>0.73567666206078597</c:v>
                      </c:pt>
                      <c:pt idx="97">
                        <c:v>0.70925651312305471</c:v>
                      </c:pt>
                      <c:pt idx="98">
                        <c:v>0.6773063713129247</c:v>
                      </c:pt>
                      <c:pt idx="99">
                        <c:v>0.63591063468824982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0.99862015047315378</c:v>
                      </c:pt>
                      <c:pt idx="2">
                        <c:v>0.99559527296786066</c:v>
                      </c:pt>
                      <c:pt idx="3">
                        <c:v>0.99736825736390933</c:v>
                      </c:pt>
                      <c:pt idx="4">
                        <c:v>0.99318695166142679</c:v>
                      </c:pt>
                      <c:pt idx="5">
                        <c:v>0.99024216033197698</c:v>
                      </c:pt>
                      <c:pt idx="6">
                        <c:v>0.99259806725954425</c:v>
                      </c:pt>
                      <c:pt idx="7">
                        <c:v>0.99390879851385905</c:v>
                      </c:pt>
                      <c:pt idx="8">
                        <c:v>0.98981488873220336</c:v>
                      </c:pt>
                      <c:pt idx="9">
                        <c:v>0.99202400980325967</c:v>
                      </c:pt>
                      <c:pt idx="10">
                        <c:v>0.9870411687121331</c:v>
                      </c:pt>
                      <c:pt idx="11">
                        <c:v>0.98511022817904081</c:v>
                      </c:pt>
                      <c:pt idx="12">
                        <c:v>0.98732288002691804</c:v>
                      </c:pt>
                      <c:pt idx="13">
                        <c:v>0.98484838448011647</c:v>
                      </c:pt>
                      <c:pt idx="14">
                        <c:v>0.98719175994561215</c:v>
                      </c:pt>
                      <c:pt idx="15">
                        <c:v>0.98400085616085908</c:v>
                      </c:pt>
                      <c:pt idx="16">
                        <c:v>0.98104494608438053</c:v>
                      </c:pt>
                      <c:pt idx="17">
                        <c:v>0.9836402809593825</c:v>
                      </c:pt>
                      <c:pt idx="18">
                        <c:v>0.97758312331474628</c:v>
                      </c:pt>
                      <c:pt idx="19">
                        <c:v>0.9813330889369779</c:v>
                      </c:pt>
                      <c:pt idx="20">
                        <c:v>0.97981679026789015</c:v>
                      </c:pt>
                      <c:pt idx="21">
                        <c:v>0.97971048262020166</c:v>
                      </c:pt>
                      <c:pt idx="22">
                        <c:v>0.97429584148082315</c:v>
                      </c:pt>
                      <c:pt idx="23">
                        <c:v>0.97428257087355385</c:v>
                      </c:pt>
                      <c:pt idx="24">
                        <c:v>0.97286434688360179</c:v>
                      </c:pt>
                      <c:pt idx="25">
                        <c:v>0.97114372975307772</c:v>
                      </c:pt>
                      <c:pt idx="26">
                        <c:v>0.97051777251196836</c:v>
                      </c:pt>
                      <c:pt idx="27">
                        <c:v>0.96827966063011062</c:v>
                      </c:pt>
                      <c:pt idx="28">
                        <c:v>0.9687156206539973</c:v>
                      </c:pt>
                      <c:pt idx="29">
                        <c:v>0.96667399709430524</c:v>
                      </c:pt>
                      <c:pt idx="30">
                        <c:v>0.96330393537869385</c:v>
                      </c:pt>
                      <c:pt idx="31">
                        <c:v>0.96526963827858014</c:v>
                      </c:pt>
                      <c:pt idx="32">
                        <c:v>0.96525171688461353</c:v>
                      </c:pt>
                      <c:pt idx="33">
                        <c:v>0.96816090232042884</c:v>
                      </c:pt>
                      <c:pt idx="34">
                        <c:v>0.96408837208235354</c:v>
                      </c:pt>
                      <c:pt idx="35">
                        <c:v>0.96518652162262641</c:v>
                      </c:pt>
                      <c:pt idx="36">
                        <c:v>0.96327157794664775</c:v>
                      </c:pt>
                      <c:pt idx="37">
                        <c:v>0.95855417996520809</c:v>
                      </c:pt>
                      <c:pt idx="38">
                        <c:v>0.96089800427362115</c:v>
                      </c:pt>
                      <c:pt idx="39">
                        <c:v>0.96070919209016314</c:v>
                      </c:pt>
                      <c:pt idx="40">
                        <c:v>0.95998391622213797</c:v>
                      </c:pt>
                      <c:pt idx="41">
                        <c:v>0.9575415630012617</c:v>
                      </c:pt>
                      <c:pt idx="42">
                        <c:v>0.95896137069781684</c:v>
                      </c:pt>
                      <c:pt idx="43">
                        <c:v>0.95428663738287156</c:v>
                      </c:pt>
                      <c:pt idx="44">
                        <c:v>0.95330210993892406</c:v>
                      </c:pt>
                      <c:pt idx="45">
                        <c:v>0.95335314810794647</c:v>
                      </c:pt>
                      <c:pt idx="46">
                        <c:v>0.95205539655318039</c:v>
                      </c:pt>
                      <c:pt idx="47">
                        <c:v>0.94524880744968454</c:v>
                      </c:pt>
                      <c:pt idx="48">
                        <c:v>0.94388843344685103</c:v>
                      </c:pt>
                      <c:pt idx="49">
                        <c:v>0.94452970005256043</c:v>
                      </c:pt>
                      <c:pt idx="50">
                        <c:v>0.94786895688345107</c:v>
                      </c:pt>
                      <c:pt idx="51">
                        <c:v>0.94254886068003529</c:v>
                      </c:pt>
                      <c:pt idx="52">
                        <c:v>0.94294114392458372</c:v>
                      </c:pt>
                      <c:pt idx="53">
                        <c:v>0.94153054417758519</c:v>
                      </c:pt>
                      <c:pt idx="54">
                        <c:v>0.94357663794794322</c:v>
                      </c:pt>
                      <c:pt idx="55">
                        <c:v>0.93972354639390232</c:v>
                      </c:pt>
                      <c:pt idx="56">
                        <c:v>0.93845307701889213</c:v>
                      </c:pt>
                      <c:pt idx="57">
                        <c:v>0.93028116978829023</c:v>
                      </c:pt>
                      <c:pt idx="58">
                        <c:v>0.93416672467653594</c:v>
                      </c:pt>
                      <c:pt idx="59">
                        <c:v>0.93895629259946234</c:v>
                      </c:pt>
                      <c:pt idx="60">
                        <c:v>0.93827446528819924</c:v>
                      </c:pt>
                      <c:pt idx="61">
                        <c:v>0.93382218837627962</c:v>
                      </c:pt>
                      <c:pt idx="62">
                        <c:v>0.93832126452446796</c:v>
                      </c:pt>
                      <c:pt idx="63">
                        <c:v>0.93364904715038577</c:v>
                      </c:pt>
                      <c:pt idx="64">
                        <c:v>0.93339227935778557</c:v>
                      </c:pt>
                      <c:pt idx="65">
                        <c:v>0.93221194497865911</c:v>
                      </c:pt>
                      <c:pt idx="66">
                        <c:v>0.93049444389807578</c:v>
                      </c:pt>
                      <c:pt idx="67">
                        <c:v>0.91131895189336976</c:v>
                      </c:pt>
                      <c:pt idx="68">
                        <c:v>0.91625139940079792</c:v>
                      </c:pt>
                      <c:pt idx="69">
                        <c:v>0.92172105845040675</c:v>
                      </c:pt>
                      <c:pt idx="70">
                        <c:v>0.92689965076905145</c:v>
                      </c:pt>
                      <c:pt idx="71">
                        <c:v>0.9246085638967223</c:v>
                      </c:pt>
                      <c:pt idx="72">
                        <c:v>0.9231052186882498</c:v>
                      </c:pt>
                      <c:pt idx="73">
                        <c:v>0.92011186463249228</c:v>
                      </c:pt>
                      <c:pt idx="74">
                        <c:v>0.92080369306615295</c:v>
                      </c:pt>
                      <c:pt idx="75">
                        <c:v>0.92270610044301216</c:v>
                      </c:pt>
                      <c:pt idx="76">
                        <c:v>0.91874123348442982</c:v>
                      </c:pt>
                      <c:pt idx="77">
                        <c:v>0.90364228787407597</c:v>
                      </c:pt>
                      <c:pt idx="78">
                        <c:v>0.88957170407822217</c:v>
                      </c:pt>
                      <c:pt idx="79">
                        <c:v>0.90853332622792882</c:v>
                      </c:pt>
                      <c:pt idx="80">
                        <c:v>0.91969751235847952</c:v>
                      </c:pt>
                      <c:pt idx="81">
                        <c:v>0.91490729606126997</c:v>
                      </c:pt>
                      <c:pt idx="82">
                        <c:v>0.91113486395624266</c:v>
                      </c:pt>
                      <c:pt idx="83">
                        <c:v>0.91355523296638275</c:v>
                      </c:pt>
                      <c:pt idx="84">
                        <c:v>0.91031977522491281</c:v>
                      </c:pt>
                      <c:pt idx="85">
                        <c:v>0.91224554801090252</c:v>
                      </c:pt>
                      <c:pt idx="86">
                        <c:v>0.91193498404550122</c:v>
                      </c:pt>
                      <c:pt idx="87">
                        <c:v>0.89502259991967703</c:v>
                      </c:pt>
                      <c:pt idx="88">
                        <c:v>0.86241283443037098</c:v>
                      </c:pt>
                      <c:pt idx="89">
                        <c:v>0.85889707232189871</c:v>
                      </c:pt>
                      <c:pt idx="90">
                        <c:v>0.9005584764590896</c:v>
                      </c:pt>
                      <c:pt idx="91">
                        <c:v>0.88670626074155245</c:v>
                      </c:pt>
                      <c:pt idx="92">
                        <c:v>0.87774275950515401</c:v>
                      </c:pt>
                      <c:pt idx="93">
                        <c:v>0.86838184129791041</c:v>
                      </c:pt>
                      <c:pt idx="94">
                        <c:v>0.86124996892105876</c:v>
                      </c:pt>
                      <c:pt idx="95">
                        <c:v>0.8521586252006651</c:v>
                      </c:pt>
                      <c:pt idx="96">
                        <c:v>0.84125361505903029</c:v>
                      </c:pt>
                      <c:pt idx="97">
                        <c:v>0.82421265344456995</c:v>
                      </c:pt>
                      <c:pt idx="98">
                        <c:v>0.81699602653449177</c:v>
                      </c:pt>
                      <c:pt idx="99">
                        <c:v>0.7923928117924689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0.99991051787154728</c:v>
                      </c:pt>
                      <c:pt idx="1">
                        <c:v>1</c:v>
                      </c:pt>
                      <c:pt idx="2">
                        <c:v>0.99993081217998137</c:v>
                      </c:pt>
                      <c:pt idx="3">
                        <c:v>0.99964154080656531</c:v>
                      </c:pt>
                      <c:pt idx="4">
                        <c:v>0.99959917138344379</c:v>
                      </c:pt>
                      <c:pt idx="5">
                        <c:v>0.99952568559440647</c:v>
                      </c:pt>
                      <c:pt idx="6">
                        <c:v>0.99922501112707207</c:v>
                      </c:pt>
                      <c:pt idx="7">
                        <c:v>0.99893334736225459</c:v>
                      </c:pt>
                      <c:pt idx="8">
                        <c:v>0.99883056728090558</c:v>
                      </c:pt>
                      <c:pt idx="9">
                        <c:v>0.99830637519016674</c:v>
                      </c:pt>
                      <c:pt idx="10">
                        <c:v>0.99809980089272587</c:v>
                      </c:pt>
                      <c:pt idx="11">
                        <c:v>0.99769687227624793</c:v>
                      </c:pt>
                      <c:pt idx="12">
                        <c:v>0.99740026178965036</c:v>
                      </c:pt>
                      <c:pt idx="13">
                        <c:v>0.99666558618351264</c:v>
                      </c:pt>
                      <c:pt idx="14">
                        <c:v>0.99609307284994364</c:v>
                      </c:pt>
                      <c:pt idx="15">
                        <c:v>0.9956821642957574</c:v>
                      </c:pt>
                      <c:pt idx="16">
                        <c:v>0.99496740051929489</c:v>
                      </c:pt>
                      <c:pt idx="17">
                        <c:v>0.99472015574805883</c:v>
                      </c:pt>
                      <c:pt idx="18">
                        <c:v>0.99384848105438062</c:v>
                      </c:pt>
                      <c:pt idx="19">
                        <c:v>0.99321757889696105</c:v>
                      </c:pt>
                      <c:pt idx="20">
                        <c:v>0.9924425717059111</c:v>
                      </c:pt>
                      <c:pt idx="21">
                        <c:v>0.99201671290156368</c:v>
                      </c:pt>
                      <c:pt idx="22">
                        <c:v>0.99181969784919533</c:v>
                      </c:pt>
                      <c:pt idx="23">
                        <c:v>0.9897821421755687</c:v>
                      </c:pt>
                      <c:pt idx="24">
                        <c:v>0.99003815644730553</c:v>
                      </c:pt>
                      <c:pt idx="25">
                        <c:v>0.98835021814834279</c:v>
                      </c:pt>
                      <c:pt idx="26">
                        <c:v>0.98770768945760057</c:v>
                      </c:pt>
                      <c:pt idx="27">
                        <c:v>0.98676411552452581</c:v>
                      </c:pt>
                      <c:pt idx="28">
                        <c:v>0.98592414477129542</c:v>
                      </c:pt>
                      <c:pt idx="29">
                        <c:v>0.98496261493562853</c:v>
                      </c:pt>
                      <c:pt idx="30">
                        <c:v>0.98342874524136503</c:v>
                      </c:pt>
                      <c:pt idx="31">
                        <c:v>0.98231754375249924</c:v>
                      </c:pt>
                      <c:pt idx="32">
                        <c:v>0.98164423187419003</c:v>
                      </c:pt>
                      <c:pt idx="33">
                        <c:v>0.98039300445959265</c:v>
                      </c:pt>
                      <c:pt idx="34">
                        <c:v>0.97914942785389358</c:v>
                      </c:pt>
                      <c:pt idx="35">
                        <c:v>0.97874972636075075</c:v>
                      </c:pt>
                      <c:pt idx="36">
                        <c:v>0.97759102113643015</c:v>
                      </c:pt>
                      <c:pt idx="37">
                        <c:v>0.97588087022633108</c:v>
                      </c:pt>
                      <c:pt idx="38">
                        <c:v>0.97424051131762213</c:v>
                      </c:pt>
                      <c:pt idx="39">
                        <c:v>0.97333385287291851</c:v>
                      </c:pt>
                      <c:pt idx="40">
                        <c:v>0.97170342497172901</c:v>
                      </c:pt>
                      <c:pt idx="41">
                        <c:v>0.97052686743686056</c:v>
                      </c:pt>
                      <c:pt idx="42">
                        <c:v>0.96941422926757981</c:v>
                      </c:pt>
                      <c:pt idx="43">
                        <c:v>0.96778397800536675</c:v>
                      </c:pt>
                      <c:pt idx="44">
                        <c:v>0.96611228468380539</c:v>
                      </c:pt>
                      <c:pt idx="45">
                        <c:v>0.96414708652762149</c:v>
                      </c:pt>
                      <c:pt idx="46">
                        <c:v>0.9631607473830065</c:v>
                      </c:pt>
                      <c:pt idx="47">
                        <c:v>0.96067269901924157</c:v>
                      </c:pt>
                      <c:pt idx="48">
                        <c:v>0.95972990308357686</c:v>
                      </c:pt>
                      <c:pt idx="49">
                        <c:v>0.95794835821869329</c:v>
                      </c:pt>
                      <c:pt idx="50">
                        <c:v>0.95591839871319484</c:v>
                      </c:pt>
                      <c:pt idx="51">
                        <c:v>0.95421128572164682</c:v>
                      </c:pt>
                      <c:pt idx="52">
                        <c:v>0.95245678748843365</c:v>
                      </c:pt>
                      <c:pt idx="53">
                        <c:v>0.950792860587237</c:v>
                      </c:pt>
                      <c:pt idx="54">
                        <c:v>0.94872985021933354</c:v>
                      </c:pt>
                      <c:pt idx="55">
                        <c:v>0.9465039949612446</c:v>
                      </c:pt>
                      <c:pt idx="56">
                        <c:v>0.94444989292057424</c:v>
                      </c:pt>
                      <c:pt idx="57">
                        <c:v>0.94329559493797555</c:v>
                      </c:pt>
                      <c:pt idx="58">
                        <c:v>0.94131543850610067</c:v>
                      </c:pt>
                      <c:pt idx="59">
                        <c:v>0.93795493609814795</c:v>
                      </c:pt>
                      <c:pt idx="60">
                        <c:v>0.93617612496022073</c:v>
                      </c:pt>
                      <c:pt idx="61">
                        <c:v>0.93403574184975202</c:v>
                      </c:pt>
                      <c:pt idx="62">
                        <c:v>0.93250559923526832</c:v>
                      </c:pt>
                      <c:pt idx="63">
                        <c:v>0.93056532457524899</c:v>
                      </c:pt>
                      <c:pt idx="64">
                        <c:v>0.92821167340914923</c:v>
                      </c:pt>
                      <c:pt idx="65">
                        <c:v>0.92506148668932164</c:v>
                      </c:pt>
                      <c:pt idx="66">
                        <c:v>0.92289669242161798</c:v>
                      </c:pt>
                      <c:pt idx="67">
                        <c:v>0.92008694957427262</c:v>
                      </c:pt>
                      <c:pt idx="68">
                        <c:v>0.91845101903679005</c:v>
                      </c:pt>
                      <c:pt idx="69">
                        <c:v>0.9162255191289338</c:v>
                      </c:pt>
                      <c:pt idx="70">
                        <c:v>0.91259459865217296</c:v>
                      </c:pt>
                      <c:pt idx="71">
                        <c:v>0.91095972077414644</c:v>
                      </c:pt>
                      <c:pt idx="72">
                        <c:v>0.90865189142859581</c:v>
                      </c:pt>
                      <c:pt idx="73">
                        <c:v>0.90617155523350279</c:v>
                      </c:pt>
                      <c:pt idx="74">
                        <c:v>0.90344799359106942</c:v>
                      </c:pt>
                      <c:pt idx="75">
                        <c:v>0.90063230269507089</c:v>
                      </c:pt>
                      <c:pt idx="76">
                        <c:v>0.89752472906730729</c:v>
                      </c:pt>
                      <c:pt idx="77">
                        <c:v>0.89474502352621743</c:v>
                      </c:pt>
                      <c:pt idx="78">
                        <c:v>0.89240670767298158</c:v>
                      </c:pt>
                      <c:pt idx="79">
                        <c:v>0.88886870896806447</c:v>
                      </c:pt>
                      <c:pt idx="80">
                        <c:v>0.88521694963979258</c:v>
                      </c:pt>
                      <c:pt idx="81">
                        <c:v>0.88350224182525949</c:v>
                      </c:pt>
                      <c:pt idx="82">
                        <c:v>0.88050750990075854</c:v>
                      </c:pt>
                      <c:pt idx="83">
                        <c:v>0.8773384727242125</c:v>
                      </c:pt>
                      <c:pt idx="84">
                        <c:v>0.87390939028129488</c:v>
                      </c:pt>
                      <c:pt idx="85">
                        <c:v>0.87019008297569533</c:v>
                      </c:pt>
                      <c:pt idx="86">
                        <c:v>0.86682093626453716</c:v>
                      </c:pt>
                      <c:pt idx="87">
                        <c:v>0.86354187813167593</c:v>
                      </c:pt>
                      <c:pt idx="88">
                        <c:v>0.86066159937344477</c:v>
                      </c:pt>
                      <c:pt idx="89">
                        <c:v>0.85770184209115097</c:v>
                      </c:pt>
                      <c:pt idx="90">
                        <c:v>0.85283569543356608</c:v>
                      </c:pt>
                      <c:pt idx="91">
                        <c:v>0.85114181169084591</c:v>
                      </c:pt>
                      <c:pt idx="92">
                        <c:v>0.84694495315865148</c:v>
                      </c:pt>
                      <c:pt idx="93">
                        <c:v>0.83858365893008102</c:v>
                      </c:pt>
                      <c:pt idx="94">
                        <c:v>0.8271191790142185</c:v>
                      </c:pt>
                      <c:pt idx="95">
                        <c:v>0.81164151206585533</c:v>
                      </c:pt>
                      <c:pt idx="96">
                        <c:v>0.7931118807326798</c:v>
                      </c:pt>
                      <c:pt idx="97">
                        <c:v>0.77134024970301129</c:v>
                      </c:pt>
                      <c:pt idx="98">
                        <c:v>0.7452281605831873</c:v>
                      </c:pt>
                      <c:pt idx="99">
                        <c:v>0.71339590182678148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0.99950040650072547</c:v>
                      </c:pt>
                      <c:pt idx="1">
                        <c:v>1</c:v>
                      </c:pt>
                      <c:pt idx="2">
                        <c:v>0.99498233513156153</c:v>
                      </c:pt>
                      <c:pt idx="3">
                        <c:v>0.99861285706616842</c:v>
                      </c:pt>
                      <c:pt idx="4">
                        <c:v>0.99223138774146324</c:v>
                      </c:pt>
                      <c:pt idx="5">
                        <c:v>0.99014206643248404</c:v>
                      </c:pt>
                      <c:pt idx="6">
                        <c:v>0.99137875154110711</c:v>
                      </c:pt>
                      <c:pt idx="7">
                        <c:v>0.99493412976602968</c:v>
                      </c:pt>
                      <c:pt idx="8">
                        <c:v>0.98903169447619688</c:v>
                      </c:pt>
                      <c:pt idx="9">
                        <c:v>0.99287637524241934</c:v>
                      </c:pt>
                      <c:pt idx="10">
                        <c:v>0.99034231874570322</c:v>
                      </c:pt>
                      <c:pt idx="11">
                        <c:v>0.9863145825560099</c:v>
                      </c:pt>
                      <c:pt idx="12">
                        <c:v>0.9869752034403162</c:v>
                      </c:pt>
                      <c:pt idx="13">
                        <c:v>0.9878122072815072</c:v>
                      </c:pt>
                      <c:pt idx="14">
                        <c:v>0.99056284528354865</c:v>
                      </c:pt>
                      <c:pt idx="15">
                        <c:v>0.9866856856252112</c:v>
                      </c:pt>
                      <c:pt idx="16">
                        <c:v>0.98415832974257145</c:v>
                      </c:pt>
                      <c:pt idx="17">
                        <c:v>0.98453154428015688</c:v>
                      </c:pt>
                      <c:pt idx="18">
                        <c:v>0.97977941072311947</c:v>
                      </c:pt>
                      <c:pt idx="19">
                        <c:v>0.98223683440216858</c:v>
                      </c:pt>
                      <c:pt idx="20">
                        <c:v>0.97790679283049009</c:v>
                      </c:pt>
                      <c:pt idx="21">
                        <c:v>0.97935772001401633</c:v>
                      </c:pt>
                      <c:pt idx="22">
                        <c:v>0.97040189411647482</c:v>
                      </c:pt>
                      <c:pt idx="23">
                        <c:v>0.9718822577542503</c:v>
                      </c:pt>
                      <c:pt idx="24">
                        <c:v>0.97359696209104962</c:v>
                      </c:pt>
                      <c:pt idx="25">
                        <c:v>0.96992881667303876</c:v>
                      </c:pt>
                      <c:pt idx="26">
                        <c:v>0.97263300481159443</c:v>
                      </c:pt>
                      <c:pt idx="27">
                        <c:v>0.96815552070929856</c:v>
                      </c:pt>
                      <c:pt idx="28">
                        <c:v>0.96882039303023082</c:v>
                      </c:pt>
                      <c:pt idx="29">
                        <c:v>0.96703809903196147</c:v>
                      </c:pt>
                      <c:pt idx="30">
                        <c:v>0.96595336016169142</c:v>
                      </c:pt>
                      <c:pt idx="31">
                        <c:v>0.96949290658663012</c:v>
                      </c:pt>
                      <c:pt idx="32">
                        <c:v>0.96805666865960138</c:v>
                      </c:pt>
                      <c:pt idx="33">
                        <c:v>0.97243526038972972</c:v>
                      </c:pt>
                      <c:pt idx="34">
                        <c:v>0.9666644544919285</c:v>
                      </c:pt>
                      <c:pt idx="35">
                        <c:v>0.96963256678447107</c:v>
                      </c:pt>
                      <c:pt idx="36">
                        <c:v>0.96808031422879381</c:v>
                      </c:pt>
                      <c:pt idx="37">
                        <c:v>0.96124670434353909</c:v>
                      </c:pt>
                      <c:pt idx="38">
                        <c:v>0.9626209251672263</c:v>
                      </c:pt>
                      <c:pt idx="39">
                        <c:v>0.96317601467146308</c:v>
                      </c:pt>
                      <c:pt idx="40">
                        <c:v>0.96194913625165812</c:v>
                      </c:pt>
                      <c:pt idx="41">
                        <c:v>0.95924541365035243</c:v>
                      </c:pt>
                      <c:pt idx="42">
                        <c:v>0.95829726505581414</c:v>
                      </c:pt>
                      <c:pt idx="43">
                        <c:v>0.95420151863228786</c:v>
                      </c:pt>
                      <c:pt idx="44">
                        <c:v>0.95461770546747193</c:v>
                      </c:pt>
                      <c:pt idx="45">
                        <c:v>0.95374111099877901</c:v>
                      </c:pt>
                      <c:pt idx="46">
                        <c:v>0.95413454532849018</c:v>
                      </c:pt>
                      <c:pt idx="47">
                        <c:v>0.95044383688150691</c:v>
                      </c:pt>
                      <c:pt idx="48">
                        <c:v>0.9463121937420057</c:v>
                      </c:pt>
                      <c:pt idx="49">
                        <c:v>0.94755846816900335</c:v>
                      </c:pt>
                      <c:pt idx="50">
                        <c:v>0.9509976559158051</c:v>
                      </c:pt>
                      <c:pt idx="51">
                        <c:v>0.94800558661004164</c:v>
                      </c:pt>
                      <c:pt idx="52">
                        <c:v>0.94725671969889358</c:v>
                      </c:pt>
                      <c:pt idx="53">
                        <c:v>0.94413331167703463</c:v>
                      </c:pt>
                      <c:pt idx="54">
                        <c:v>0.94504033556249734</c:v>
                      </c:pt>
                      <c:pt idx="55">
                        <c:v>0.94313160019311837</c:v>
                      </c:pt>
                      <c:pt idx="56">
                        <c:v>0.94289157157982961</c:v>
                      </c:pt>
                      <c:pt idx="57">
                        <c:v>0.93709904406218836</c:v>
                      </c:pt>
                      <c:pt idx="58">
                        <c:v>0.94183209867864159</c:v>
                      </c:pt>
                      <c:pt idx="59">
                        <c:v>0.93837798708552322</c:v>
                      </c:pt>
                      <c:pt idx="60">
                        <c:v>0.93929552134297101</c:v>
                      </c:pt>
                      <c:pt idx="61">
                        <c:v>0.93226206211072793</c:v>
                      </c:pt>
                      <c:pt idx="62">
                        <c:v>0.9357976881706831</c:v>
                      </c:pt>
                      <c:pt idx="63">
                        <c:v>0.92923036134146619</c:v>
                      </c:pt>
                      <c:pt idx="64">
                        <c:v>0.92829818190406099</c:v>
                      </c:pt>
                      <c:pt idx="65">
                        <c:v>0.92835003139224415</c:v>
                      </c:pt>
                      <c:pt idx="66">
                        <c:v>0.92826434663315549</c:v>
                      </c:pt>
                      <c:pt idx="67">
                        <c:v>0.91778669379746347</c:v>
                      </c:pt>
                      <c:pt idx="68">
                        <c:v>0.91950435545608455</c:v>
                      </c:pt>
                      <c:pt idx="69">
                        <c:v>0.92308907289154229</c:v>
                      </c:pt>
                      <c:pt idx="70">
                        <c:v>0.93059612580786333</c:v>
                      </c:pt>
                      <c:pt idx="71">
                        <c:v>0.93098523156089497</c:v>
                      </c:pt>
                      <c:pt idx="72">
                        <c:v>0.92575553860270265</c:v>
                      </c:pt>
                      <c:pt idx="73">
                        <c:v>0.92531712492720308</c:v>
                      </c:pt>
                      <c:pt idx="74">
                        <c:v>0.92299841878254363</c:v>
                      </c:pt>
                      <c:pt idx="75">
                        <c:v>0.92496734595167762</c:v>
                      </c:pt>
                      <c:pt idx="76">
                        <c:v>0.92479304581851041</c:v>
                      </c:pt>
                      <c:pt idx="77">
                        <c:v>0.91579160088363698</c:v>
                      </c:pt>
                      <c:pt idx="78">
                        <c:v>0.9000700250577367</c:v>
                      </c:pt>
                      <c:pt idx="79">
                        <c:v>0.91335756203051832</c:v>
                      </c:pt>
                      <c:pt idx="80">
                        <c:v>0.91618749717762737</c:v>
                      </c:pt>
                      <c:pt idx="81">
                        <c:v>0.91067642353339329</c:v>
                      </c:pt>
                      <c:pt idx="82">
                        <c:v>0.90325524005957636</c:v>
                      </c:pt>
                      <c:pt idx="83">
                        <c:v>0.90179078639829857</c:v>
                      </c:pt>
                      <c:pt idx="84">
                        <c:v>0.89820498876527977</c:v>
                      </c:pt>
                      <c:pt idx="85">
                        <c:v>0.89947924834484294</c:v>
                      </c:pt>
                      <c:pt idx="86">
                        <c:v>0.89955839505463897</c:v>
                      </c:pt>
                      <c:pt idx="87">
                        <c:v>0.89717018656351422</c:v>
                      </c:pt>
                      <c:pt idx="88">
                        <c:v>0.86992922361009595</c:v>
                      </c:pt>
                      <c:pt idx="89">
                        <c:v>0.86147179973517585</c:v>
                      </c:pt>
                      <c:pt idx="90">
                        <c:v>0.89859255304071228</c:v>
                      </c:pt>
                      <c:pt idx="91">
                        <c:v>0.88740665884151115</c:v>
                      </c:pt>
                      <c:pt idx="92">
                        <c:v>0.87359479084424874</c:v>
                      </c:pt>
                      <c:pt idx="93">
                        <c:v>0.86714507338836067</c:v>
                      </c:pt>
                      <c:pt idx="94">
                        <c:v>0.85994405570671439</c:v>
                      </c:pt>
                      <c:pt idx="95">
                        <c:v>0.85764943701875063</c:v>
                      </c:pt>
                      <c:pt idx="96">
                        <c:v>0.84068111419465108</c:v>
                      </c:pt>
                      <c:pt idx="97">
                        <c:v>0.83845122830261243</c:v>
                      </c:pt>
                      <c:pt idx="98">
                        <c:v>0.81311566842742211</c:v>
                      </c:pt>
                      <c:pt idx="99">
                        <c:v>0.8417510340986426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0.97400374642529897</c:v>
                      </c:pt>
                      <c:pt idx="11">
                        <c:v>0.97400374642529897</c:v>
                      </c:pt>
                      <c:pt idx="12">
                        <c:v>0.97400374642529897</c:v>
                      </c:pt>
                      <c:pt idx="13">
                        <c:v>0.97400374642529897</c:v>
                      </c:pt>
                      <c:pt idx="14">
                        <c:v>0.97400374642529897</c:v>
                      </c:pt>
                      <c:pt idx="15">
                        <c:v>0.97400374642529897</c:v>
                      </c:pt>
                      <c:pt idx="16">
                        <c:v>0.97400374642529897</c:v>
                      </c:pt>
                      <c:pt idx="17">
                        <c:v>0.97400374642529897</c:v>
                      </c:pt>
                      <c:pt idx="18">
                        <c:v>0.97400374642529897</c:v>
                      </c:pt>
                      <c:pt idx="19">
                        <c:v>0.97400374642529897</c:v>
                      </c:pt>
                      <c:pt idx="20">
                        <c:v>0.94630685175161988</c:v>
                      </c:pt>
                      <c:pt idx="21">
                        <c:v>0.94574160900317761</c:v>
                      </c:pt>
                      <c:pt idx="22">
                        <c:v>0.94574160900317761</c:v>
                      </c:pt>
                      <c:pt idx="23">
                        <c:v>0.94574160900317761</c:v>
                      </c:pt>
                      <c:pt idx="24">
                        <c:v>0.94574160900317761</c:v>
                      </c:pt>
                      <c:pt idx="25">
                        <c:v>0.94574160900317761</c:v>
                      </c:pt>
                      <c:pt idx="26">
                        <c:v>0.94574160900317761</c:v>
                      </c:pt>
                      <c:pt idx="27">
                        <c:v>0.94574160900317761</c:v>
                      </c:pt>
                      <c:pt idx="28">
                        <c:v>0.94574160900317761</c:v>
                      </c:pt>
                      <c:pt idx="29">
                        <c:v>0.94574160900317761</c:v>
                      </c:pt>
                      <c:pt idx="30">
                        <c:v>0.91469121922869778</c:v>
                      </c:pt>
                      <c:pt idx="31">
                        <c:v>0.91469121922869778</c:v>
                      </c:pt>
                      <c:pt idx="32">
                        <c:v>0.91469121922869778</c:v>
                      </c:pt>
                      <c:pt idx="33">
                        <c:v>0.91469121922869778</c:v>
                      </c:pt>
                      <c:pt idx="34">
                        <c:v>0.91469121922869778</c:v>
                      </c:pt>
                      <c:pt idx="35">
                        <c:v>0.91469121922869778</c:v>
                      </c:pt>
                      <c:pt idx="36">
                        <c:v>0.91469121922869778</c:v>
                      </c:pt>
                      <c:pt idx="37">
                        <c:v>0.91469121922869778</c:v>
                      </c:pt>
                      <c:pt idx="38">
                        <c:v>0.91469121922869778</c:v>
                      </c:pt>
                      <c:pt idx="39">
                        <c:v>0.91469121922869778</c:v>
                      </c:pt>
                      <c:pt idx="40">
                        <c:v>0.88841081257787036</c:v>
                      </c:pt>
                      <c:pt idx="41">
                        <c:v>0.88011173679339449</c:v>
                      </c:pt>
                      <c:pt idx="42">
                        <c:v>0.88011173679339449</c:v>
                      </c:pt>
                      <c:pt idx="43">
                        <c:v>0.88011173679339449</c:v>
                      </c:pt>
                      <c:pt idx="44">
                        <c:v>0.88011173679339449</c:v>
                      </c:pt>
                      <c:pt idx="45">
                        <c:v>0.88011173679339449</c:v>
                      </c:pt>
                      <c:pt idx="46">
                        <c:v>0.88011173679339449</c:v>
                      </c:pt>
                      <c:pt idx="47">
                        <c:v>0.88011173679339449</c:v>
                      </c:pt>
                      <c:pt idx="48">
                        <c:v>0.88011173679339449</c:v>
                      </c:pt>
                      <c:pt idx="49">
                        <c:v>0.88011173679339449</c:v>
                      </c:pt>
                      <c:pt idx="50">
                        <c:v>0.84873947956165441</c:v>
                      </c:pt>
                      <c:pt idx="51">
                        <c:v>0.84089641525371794</c:v>
                      </c:pt>
                      <c:pt idx="52">
                        <c:v>0.84089641525371794</c:v>
                      </c:pt>
                      <c:pt idx="53">
                        <c:v>0.84089641525371794</c:v>
                      </c:pt>
                      <c:pt idx="54">
                        <c:v>0.84089641525371794</c:v>
                      </c:pt>
                      <c:pt idx="55">
                        <c:v>0.84089641525371794</c:v>
                      </c:pt>
                      <c:pt idx="56">
                        <c:v>0.84089641525371794</c:v>
                      </c:pt>
                      <c:pt idx="57">
                        <c:v>0.84089641525371794</c:v>
                      </c:pt>
                      <c:pt idx="58">
                        <c:v>0.84089641525371794</c:v>
                      </c:pt>
                      <c:pt idx="59">
                        <c:v>0.84089641525371794</c:v>
                      </c:pt>
                      <c:pt idx="60">
                        <c:v>0.80987094844278606</c:v>
                      </c:pt>
                      <c:pt idx="61">
                        <c:v>0.79527072876705307</c:v>
                      </c:pt>
                      <c:pt idx="62">
                        <c:v>0.79527072876705307</c:v>
                      </c:pt>
                      <c:pt idx="63">
                        <c:v>0.79527072876705307</c:v>
                      </c:pt>
                      <c:pt idx="64">
                        <c:v>0.79527072876705307</c:v>
                      </c:pt>
                      <c:pt idx="65">
                        <c:v>0.79527072876705307</c:v>
                      </c:pt>
                      <c:pt idx="66">
                        <c:v>0.79527072876705307</c:v>
                      </c:pt>
                      <c:pt idx="67">
                        <c:v>0.79527072876705307</c:v>
                      </c:pt>
                      <c:pt idx="68">
                        <c:v>0.79527072876705307</c:v>
                      </c:pt>
                      <c:pt idx="69">
                        <c:v>0.79527072876705307</c:v>
                      </c:pt>
                      <c:pt idx="70">
                        <c:v>0.75995045723120536</c:v>
                      </c:pt>
                      <c:pt idx="71">
                        <c:v>0.74008280449228792</c:v>
                      </c:pt>
                      <c:pt idx="72">
                        <c:v>0.74008280449228792</c:v>
                      </c:pt>
                      <c:pt idx="73">
                        <c:v>0.74008280449228792</c:v>
                      </c:pt>
                      <c:pt idx="74">
                        <c:v>0.74008280449228792</c:v>
                      </c:pt>
                      <c:pt idx="75">
                        <c:v>0.74008280449228792</c:v>
                      </c:pt>
                      <c:pt idx="76">
                        <c:v>0.74008280449228792</c:v>
                      </c:pt>
                      <c:pt idx="77">
                        <c:v>0.74008280449228792</c:v>
                      </c:pt>
                      <c:pt idx="78">
                        <c:v>0.74008280449228792</c:v>
                      </c:pt>
                      <c:pt idx="79">
                        <c:v>0.74008280449228792</c:v>
                      </c:pt>
                      <c:pt idx="80">
                        <c:v>0.70726525471498747</c:v>
                      </c:pt>
                      <c:pt idx="81">
                        <c:v>0.66874030497642556</c:v>
                      </c:pt>
                      <c:pt idx="82">
                        <c:v>0.66874030497642556</c:v>
                      </c:pt>
                      <c:pt idx="83">
                        <c:v>0.66874030497642556</c:v>
                      </c:pt>
                      <c:pt idx="84">
                        <c:v>0.66874030497642556</c:v>
                      </c:pt>
                      <c:pt idx="85">
                        <c:v>0.66874030497642556</c:v>
                      </c:pt>
                      <c:pt idx="86">
                        <c:v>0.66874030497642556</c:v>
                      </c:pt>
                      <c:pt idx="87">
                        <c:v>0.66874030497642556</c:v>
                      </c:pt>
                      <c:pt idx="88">
                        <c:v>0.66769722042379498</c:v>
                      </c:pt>
                      <c:pt idx="89">
                        <c:v>0.54167964703090365</c:v>
                      </c:pt>
                      <c:pt idx="90">
                        <c:v>0.52207477194056051</c:v>
                      </c:pt>
                      <c:pt idx="91">
                        <c:v>0.44339780550065405</c:v>
                      </c:pt>
                      <c:pt idx="92">
                        <c:v>0.43078196765254578</c:v>
                      </c:pt>
                      <c:pt idx="93">
                        <c:v>0.41663862461244444</c:v>
                      </c:pt>
                      <c:pt idx="94">
                        <c:v>0.40088779231102295</c:v>
                      </c:pt>
                      <c:pt idx="95">
                        <c:v>0.38302535164628737</c:v>
                      </c:pt>
                      <c:pt idx="96">
                        <c:v>0.36224301235496781</c:v>
                      </c:pt>
                      <c:pt idx="97">
                        <c:v>0.33710510747331479</c:v>
                      </c:pt>
                      <c:pt idx="98">
                        <c:v>0.30460885053999875</c:v>
                      </c:pt>
                      <c:pt idx="99">
                        <c:v>0.2023857702507765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0.99508928704490529</c:v>
                </c:pt>
                <c:pt idx="2">
                  <c:v>0.96195412480978282</c:v>
                </c:pt>
                <c:pt idx="3">
                  <c:v>0.97379801952071976</c:v>
                </c:pt>
                <c:pt idx="4">
                  <c:v>0.96614678672026544</c:v>
                </c:pt>
                <c:pt idx="5">
                  <c:v>0.92950240233755432</c:v>
                </c:pt>
                <c:pt idx="6">
                  <c:v>0.96182132562164091</c:v>
                </c:pt>
                <c:pt idx="7">
                  <c:v>0.97572694429379514</c:v>
                </c:pt>
                <c:pt idx="8">
                  <c:v>0.94961074190457939</c:v>
                </c:pt>
                <c:pt idx="9">
                  <c:v>0.94829698530351803</c:v>
                </c:pt>
                <c:pt idx="10">
                  <c:v>0.94487618608372936</c:v>
                </c:pt>
                <c:pt idx="11">
                  <c:v>0.91453802547287899</c:v>
                </c:pt>
                <c:pt idx="12">
                  <c:v>0.9084895878914877</c:v>
                </c:pt>
                <c:pt idx="13">
                  <c:v>0.91348168711931887</c:v>
                </c:pt>
                <c:pt idx="14">
                  <c:v>0.88463606987543042</c:v>
                </c:pt>
                <c:pt idx="15">
                  <c:v>0.8544105366465945</c:v>
                </c:pt>
                <c:pt idx="16">
                  <c:v>0.86613469087595718</c:v>
                </c:pt>
                <c:pt idx="17">
                  <c:v>0.8592017252263815</c:v>
                </c:pt>
                <c:pt idx="18">
                  <c:v>0.85641767374068056</c:v>
                </c:pt>
                <c:pt idx="19">
                  <c:v>0.83489465011528596</c:v>
                </c:pt>
                <c:pt idx="20">
                  <c:v>0.83982590532347334</c:v>
                </c:pt>
                <c:pt idx="21">
                  <c:v>0.84362982853836699</c:v>
                </c:pt>
                <c:pt idx="22">
                  <c:v>0.81432357356389784</c:v>
                </c:pt>
                <c:pt idx="23">
                  <c:v>0.81469935069018096</c:v>
                </c:pt>
                <c:pt idx="24">
                  <c:v>0.81330591316671164</c:v>
                </c:pt>
                <c:pt idx="25">
                  <c:v>0.78804141119716697</c:v>
                </c:pt>
                <c:pt idx="26">
                  <c:v>0.78537018425731109</c:v>
                </c:pt>
                <c:pt idx="27">
                  <c:v>0.76171200540830963</c:v>
                </c:pt>
                <c:pt idx="28">
                  <c:v>0.76074977926282794</c:v>
                </c:pt>
                <c:pt idx="29">
                  <c:v>0.76413250727178061</c:v>
                </c:pt>
                <c:pt idx="30">
                  <c:v>0.75444695742668433</c:v>
                </c:pt>
                <c:pt idx="31">
                  <c:v>0.70557617721536969</c:v>
                </c:pt>
                <c:pt idx="32">
                  <c:v>0.72885471773304511</c:v>
                </c:pt>
                <c:pt idx="33">
                  <c:v>0.71379136926048448</c:v>
                </c:pt>
                <c:pt idx="34">
                  <c:v>0.68779526016642778</c:v>
                </c:pt>
                <c:pt idx="35">
                  <c:v>0.70507388076099775</c:v>
                </c:pt>
                <c:pt idx="36">
                  <c:v>0.67357261363095966</c:v>
                </c:pt>
                <c:pt idx="37">
                  <c:v>0.67092717647697675</c:v>
                </c:pt>
                <c:pt idx="38">
                  <c:v>0.66598347373610745</c:v>
                </c:pt>
                <c:pt idx="39">
                  <c:v>0.65025443396727312</c:v>
                </c:pt>
                <c:pt idx="40">
                  <c:v>0.65865087662352595</c:v>
                </c:pt>
                <c:pt idx="41">
                  <c:v>0.65085795529337864</c:v>
                </c:pt>
                <c:pt idx="42">
                  <c:v>0.62866769764222674</c:v>
                </c:pt>
                <c:pt idx="43">
                  <c:v>0.6160264587694394</c:v>
                </c:pt>
                <c:pt idx="44">
                  <c:v>0.62373849327251951</c:v>
                </c:pt>
                <c:pt idx="45">
                  <c:v>0.59902563855154933</c:v>
                </c:pt>
                <c:pt idx="46">
                  <c:v>0.57654683842823984</c:v>
                </c:pt>
                <c:pt idx="47">
                  <c:v>0.57068773208449664</c:v>
                </c:pt>
                <c:pt idx="48">
                  <c:v>0.55377059992463518</c:v>
                </c:pt>
                <c:pt idx="49">
                  <c:v>0.55984717886307445</c:v>
                </c:pt>
                <c:pt idx="50">
                  <c:v>0.52922790920783802</c:v>
                </c:pt>
                <c:pt idx="51">
                  <c:v>0.54028479857844769</c:v>
                </c:pt>
                <c:pt idx="52">
                  <c:v>0.51281069008680669</c:v>
                </c:pt>
                <c:pt idx="53">
                  <c:v>0.51768146645473501</c:v>
                </c:pt>
                <c:pt idx="54">
                  <c:v>0.49989188173432303</c:v>
                </c:pt>
                <c:pt idx="55">
                  <c:v>0.49459820251656245</c:v>
                </c:pt>
                <c:pt idx="56">
                  <c:v>0.49436299719344878</c:v>
                </c:pt>
                <c:pt idx="57">
                  <c:v>0.47324068692501869</c:v>
                </c:pt>
                <c:pt idx="58">
                  <c:v>0.45479677931932966</c:v>
                </c:pt>
                <c:pt idx="59">
                  <c:v>0.44401117986621436</c:v>
                </c:pt>
                <c:pt idx="60">
                  <c:v>0.45174756646279007</c:v>
                </c:pt>
                <c:pt idx="61">
                  <c:v>0.44358253052844965</c:v>
                </c:pt>
                <c:pt idx="62">
                  <c:v>0.44209651107877684</c:v>
                </c:pt>
                <c:pt idx="63">
                  <c:v>0.42309300501088276</c:v>
                </c:pt>
                <c:pt idx="64">
                  <c:v>0.40943706862508705</c:v>
                </c:pt>
                <c:pt idx="65">
                  <c:v>0.40057348018471056</c:v>
                </c:pt>
                <c:pt idx="66">
                  <c:v>0.38392710377956385</c:v>
                </c:pt>
                <c:pt idx="67">
                  <c:v>0.38708610694673762</c:v>
                </c:pt>
                <c:pt idx="68">
                  <c:v>0.36466903772514414</c:v>
                </c:pt>
                <c:pt idx="69">
                  <c:v>0.35351752358086597</c:v>
                </c:pt>
                <c:pt idx="70">
                  <c:v>0.34932086172450533</c:v>
                </c:pt>
                <c:pt idx="71">
                  <c:v>0.33851935854867399</c:v>
                </c:pt>
                <c:pt idx="72">
                  <c:v>0.32504719509331315</c:v>
                </c:pt>
                <c:pt idx="73">
                  <c:v>0.31842114077565298</c:v>
                </c:pt>
                <c:pt idx="74">
                  <c:v>0.31237696831567235</c:v>
                </c:pt>
                <c:pt idx="75">
                  <c:v>0.29654059501463831</c:v>
                </c:pt>
                <c:pt idx="76">
                  <c:v>0.2867636600164209</c:v>
                </c:pt>
                <c:pt idx="77">
                  <c:v>0.28166044410583185</c:v>
                </c:pt>
                <c:pt idx="78">
                  <c:v>0.26515910724858843</c:v>
                </c:pt>
                <c:pt idx="79">
                  <c:v>0.25705305176896998</c:v>
                </c:pt>
                <c:pt idx="80">
                  <c:v>0.24965605715587019</c:v>
                </c:pt>
                <c:pt idx="81">
                  <c:v>0.23303277456634949</c:v>
                </c:pt>
                <c:pt idx="82">
                  <c:v>0.22401208317290552</c:v>
                </c:pt>
                <c:pt idx="83">
                  <c:v>0.21553502952387241</c:v>
                </c:pt>
                <c:pt idx="84">
                  <c:v>0.20503552120435675</c:v>
                </c:pt>
                <c:pt idx="85">
                  <c:v>0.18796800948357778</c:v>
                </c:pt>
                <c:pt idx="86">
                  <c:v>0.18331129504995541</c:v>
                </c:pt>
                <c:pt idx="87">
                  <c:v>0.17011302566642711</c:v>
                </c:pt>
                <c:pt idx="88">
                  <c:v>0.15804367207427258</c:v>
                </c:pt>
                <c:pt idx="89">
                  <c:v>0.14654782877388833</c:v>
                </c:pt>
                <c:pt idx="90">
                  <c:v>0.13447163120542854</c:v>
                </c:pt>
                <c:pt idx="91">
                  <c:v>0.12203499035481301</c:v>
                </c:pt>
                <c:pt idx="92">
                  <c:v>0.11238765713289871</c:v>
                </c:pt>
                <c:pt idx="93">
                  <c:v>9.9445936055833489E-2</c:v>
                </c:pt>
                <c:pt idx="94">
                  <c:v>8.6163891229306636E-2</c:v>
                </c:pt>
                <c:pt idx="95">
                  <c:v>7.3644390728689293E-2</c:v>
                </c:pt>
                <c:pt idx="96">
                  <c:v>6.0347776365629921E-2</c:v>
                </c:pt>
                <c:pt idx="97">
                  <c:v>4.7212232814116822E-2</c:v>
                </c:pt>
                <c:pt idx="98">
                  <c:v>3.3538064834226361E-2</c:v>
                </c:pt>
                <c:pt idx="99">
                  <c:v>1.772090078745019E-2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0.99997284986753732</c:v>
                </c:pt>
                <c:pt idx="1">
                  <c:v>0.99994887421209977</c:v>
                </c:pt>
                <c:pt idx="2">
                  <c:v>1</c:v>
                </c:pt>
                <c:pt idx="3">
                  <c:v>0.99981933327238792</c:v>
                </c:pt>
                <c:pt idx="4">
                  <c:v>0.9997626660728357</c:v>
                </c:pt>
                <c:pt idx="5">
                  <c:v>0.99967283394224382</c:v>
                </c:pt>
                <c:pt idx="6">
                  <c:v>0.99948637518637229</c:v>
                </c:pt>
                <c:pt idx="7">
                  <c:v>0.999289251301543</c:v>
                </c:pt>
                <c:pt idx="8">
                  <c:v>0.9991058556375384</c:v>
                </c:pt>
                <c:pt idx="9">
                  <c:v>0.99894852410069923</c:v>
                </c:pt>
                <c:pt idx="10">
                  <c:v>0.99861175107299482</c:v>
                </c:pt>
                <c:pt idx="11">
                  <c:v>0.99856577684868919</c:v>
                </c:pt>
                <c:pt idx="12">
                  <c:v>0.9984700134583907</c:v>
                </c:pt>
                <c:pt idx="13">
                  <c:v>0.9983743057606711</c:v>
                </c:pt>
                <c:pt idx="14">
                  <c:v>0.99835342104339064</c:v>
                </c:pt>
                <c:pt idx="15">
                  <c:v>0.99813234934941497</c:v>
                </c:pt>
                <c:pt idx="16">
                  <c:v>0.99799512283374348</c:v>
                </c:pt>
                <c:pt idx="17">
                  <c:v>0.9977982217192316</c:v>
                </c:pt>
                <c:pt idx="18">
                  <c:v>0.99744329291063805</c:v>
                </c:pt>
                <c:pt idx="19">
                  <c:v>0.99729300648509411</c:v>
                </c:pt>
                <c:pt idx="20">
                  <c:v>0.99688182817129445</c:v>
                </c:pt>
                <c:pt idx="21">
                  <c:v>0.99687197058473964</c:v>
                </c:pt>
                <c:pt idx="22">
                  <c:v>0.99666290064162577</c:v>
                </c:pt>
                <c:pt idx="23">
                  <c:v>0.99658637903751357</c:v>
                </c:pt>
                <c:pt idx="24">
                  <c:v>0.99661748334311562</c:v>
                </c:pt>
                <c:pt idx="25">
                  <c:v>0.99636054562799792</c:v>
                </c:pt>
                <c:pt idx="26">
                  <c:v>0.99611354903830518</c:v>
                </c:pt>
                <c:pt idx="27">
                  <c:v>0.99582542347871617</c:v>
                </c:pt>
                <c:pt idx="28">
                  <c:v>0.99547194267718808</c:v>
                </c:pt>
                <c:pt idx="29">
                  <c:v>0.99510982952584981</c:v>
                </c:pt>
                <c:pt idx="30">
                  <c:v>0.99463624767681869</c:v>
                </c:pt>
                <c:pt idx="31">
                  <c:v>0.9945776033906979</c:v>
                </c:pt>
                <c:pt idx="32">
                  <c:v>0.99458244864510714</c:v>
                </c:pt>
                <c:pt idx="33">
                  <c:v>0.9943804238132895</c:v>
                </c:pt>
                <c:pt idx="34">
                  <c:v>0.99422242396549787</c:v>
                </c:pt>
                <c:pt idx="35">
                  <c:v>0.99391976264268234</c:v>
                </c:pt>
                <c:pt idx="36">
                  <c:v>0.99383861855447841</c:v>
                </c:pt>
                <c:pt idx="37">
                  <c:v>0.99328032829216106</c:v>
                </c:pt>
                <c:pt idx="38">
                  <c:v>0.99291311926980819</c:v>
                </c:pt>
                <c:pt idx="39">
                  <c:v>0.99230306275492819</c:v>
                </c:pt>
                <c:pt idx="40">
                  <c:v>0.99180255354375058</c:v>
                </c:pt>
                <c:pt idx="41">
                  <c:v>0.99171174679301943</c:v>
                </c:pt>
                <c:pt idx="42">
                  <c:v>0.99151529121914361</c:v>
                </c:pt>
                <c:pt idx="43">
                  <c:v>0.9913601316929016</c:v>
                </c:pt>
                <c:pt idx="44">
                  <c:v>0.99117152877272185</c:v>
                </c:pt>
                <c:pt idx="45">
                  <c:v>0.99085238244640128</c:v>
                </c:pt>
                <c:pt idx="46">
                  <c:v>0.99029754512400803</c:v>
                </c:pt>
                <c:pt idx="47">
                  <c:v>0.98976551391288348</c:v>
                </c:pt>
                <c:pt idx="48">
                  <c:v>0.98930315411860426</c:v>
                </c:pt>
                <c:pt idx="49">
                  <c:v>0.98860028592013327</c:v>
                </c:pt>
                <c:pt idx="50">
                  <c:v>0.98762535947123475</c:v>
                </c:pt>
                <c:pt idx="51">
                  <c:v>0.98750996444669259</c:v>
                </c:pt>
                <c:pt idx="52">
                  <c:v>0.9873622120335126</c:v>
                </c:pt>
                <c:pt idx="53">
                  <c:v>0.98706403396334041</c:v>
                </c:pt>
                <c:pt idx="54">
                  <c:v>0.98674123977306727</c:v>
                </c:pt>
                <c:pt idx="55">
                  <c:v>0.98629873438334792</c:v>
                </c:pt>
                <c:pt idx="56">
                  <c:v>0.9855669060435831</c:v>
                </c:pt>
                <c:pt idx="57">
                  <c:v>0.98482474673033715</c:v>
                </c:pt>
                <c:pt idx="58">
                  <c:v>0.98391949169828274</c:v>
                </c:pt>
                <c:pt idx="59">
                  <c:v>0.98275702048821412</c:v>
                </c:pt>
                <c:pt idx="60">
                  <c:v>0.9814982846546304</c:v>
                </c:pt>
                <c:pt idx="61">
                  <c:v>0.98124686050487553</c:v>
                </c:pt>
                <c:pt idx="62">
                  <c:v>0.98116340517462641</c:v>
                </c:pt>
                <c:pt idx="63">
                  <c:v>0.98061293971971608</c:v>
                </c:pt>
                <c:pt idx="64">
                  <c:v>0.98021824640942257</c:v>
                </c:pt>
                <c:pt idx="65">
                  <c:v>0.97917980257370496</c:v>
                </c:pt>
                <c:pt idx="66">
                  <c:v>0.97825675376252841</c:v>
                </c:pt>
                <c:pt idx="67">
                  <c:v>0.97691280828244453</c:v>
                </c:pt>
                <c:pt idx="68">
                  <c:v>0.97556101014866459</c:v>
                </c:pt>
                <c:pt idx="69">
                  <c:v>0.97357373183750162</c:v>
                </c:pt>
                <c:pt idx="70">
                  <c:v>0.97133149289779064</c:v>
                </c:pt>
                <c:pt idx="71">
                  <c:v>0.97099524894958922</c:v>
                </c:pt>
                <c:pt idx="72">
                  <c:v>0.97052723635850002</c:v>
                </c:pt>
                <c:pt idx="73">
                  <c:v>0.96986856022179235</c:v>
                </c:pt>
                <c:pt idx="74">
                  <c:v>0.96885292249734345</c:v>
                </c:pt>
                <c:pt idx="75">
                  <c:v>0.9673127442137015</c:v>
                </c:pt>
                <c:pt idx="76">
                  <c:v>0.96555107654173666</c:v>
                </c:pt>
                <c:pt idx="77">
                  <c:v>0.96317311478599854</c:v>
                </c:pt>
                <c:pt idx="78">
                  <c:v>0.96022274469906244</c:v>
                </c:pt>
                <c:pt idx="79">
                  <c:v>0.95584060193430909</c:v>
                </c:pt>
                <c:pt idx="80">
                  <c:v>0.95081548834024354</c:v>
                </c:pt>
                <c:pt idx="81">
                  <c:v>0.95023881952672073</c:v>
                </c:pt>
                <c:pt idx="82">
                  <c:v>0.94917545326171537</c:v>
                </c:pt>
                <c:pt idx="83">
                  <c:v>0.94780574996365397</c:v>
                </c:pt>
                <c:pt idx="84">
                  <c:v>0.94581345932034444</c:v>
                </c:pt>
                <c:pt idx="85">
                  <c:v>0.94296957344524379</c:v>
                </c:pt>
                <c:pt idx="86">
                  <c:v>0.93821548778888653</c:v>
                </c:pt>
                <c:pt idx="87">
                  <c:v>0.93170006861604238</c:v>
                </c:pt>
                <c:pt idx="88">
                  <c:v>0.92276035146138891</c:v>
                </c:pt>
                <c:pt idx="89">
                  <c:v>0.90898610071941788</c:v>
                </c:pt>
                <c:pt idx="90">
                  <c:v>0.88988095627611741</c:v>
                </c:pt>
                <c:pt idx="91">
                  <c:v>0.88746740696213489</c:v>
                </c:pt>
                <c:pt idx="92">
                  <c:v>0.88597428890809682</c:v>
                </c:pt>
                <c:pt idx="93">
                  <c:v>0.88363545118939524</c:v>
                </c:pt>
                <c:pt idx="94">
                  <c:v>0.88072387098401872</c:v>
                </c:pt>
                <c:pt idx="95">
                  <c:v>0.87657594336198363</c:v>
                </c:pt>
                <c:pt idx="96">
                  <c:v>0.87025589375771673</c:v>
                </c:pt>
                <c:pt idx="97">
                  <c:v>0.86011499905030286</c:v>
                </c:pt>
                <c:pt idx="98">
                  <c:v>0.83932846778826153</c:v>
                </c:pt>
                <c:pt idx="99">
                  <c:v>0.77716755727919185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0.99356107994095577</c:v>
                </c:pt>
                <c:pt idx="2">
                  <c:v>0.97903285276050833</c:v>
                </c:pt>
                <c:pt idx="3">
                  <c:v>0.96801493771750335</c:v>
                </c:pt>
                <c:pt idx="4">
                  <c:v>0.96284673866191794</c:v>
                </c:pt>
                <c:pt idx="5">
                  <c:v>0.94377379248100268</c:v>
                </c:pt>
                <c:pt idx="6">
                  <c:v>0.9406324939571199</c:v>
                </c:pt>
                <c:pt idx="7">
                  <c:v>0.93169853880597742</c:v>
                </c:pt>
                <c:pt idx="8">
                  <c:v>0.91969955137768156</c:v>
                </c:pt>
                <c:pt idx="9">
                  <c:v>0.91078956029632885</c:v>
                </c:pt>
                <c:pt idx="10">
                  <c:v>0.89895159716024819</c:v>
                </c:pt>
                <c:pt idx="11">
                  <c:v>0.89049507616195811</c:v>
                </c:pt>
                <c:pt idx="12">
                  <c:v>0.87855273740694295</c:v>
                </c:pt>
                <c:pt idx="13">
                  <c:v>0.87458398286159456</c:v>
                </c:pt>
                <c:pt idx="14">
                  <c:v>0.86311191722681968</c:v>
                </c:pt>
                <c:pt idx="15">
                  <c:v>0.84994167280204125</c:v>
                </c:pt>
                <c:pt idx="16">
                  <c:v>0.840762632557567</c:v>
                </c:pt>
                <c:pt idx="17">
                  <c:v>0.82743442256278599</c:v>
                </c:pt>
                <c:pt idx="18">
                  <c:v>0.82096650893210765</c:v>
                </c:pt>
                <c:pt idx="19">
                  <c:v>0.80798484533556914</c:v>
                </c:pt>
                <c:pt idx="20">
                  <c:v>0.80412948421286123</c:v>
                </c:pt>
                <c:pt idx="21">
                  <c:v>0.79554293006091825</c:v>
                </c:pt>
                <c:pt idx="22">
                  <c:v>0.78375009461034095</c:v>
                </c:pt>
                <c:pt idx="23">
                  <c:v>0.76795855111777656</c:v>
                </c:pt>
                <c:pt idx="24">
                  <c:v>0.75870311648341016</c:v>
                </c:pt>
                <c:pt idx="25">
                  <c:v>0.74937713037186526</c:v>
                </c:pt>
                <c:pt idx="26">
                  <c:v>0.73851454427754271</c:v>
                </c:pt>
                <c:pt idx="27">
                  <c:v>0.72865292094987077</c:v>
                </c:pt>
                <c:pt idx="28">
                  <c:v>0.71973239516882681</c:v>
                </c:pt>
                <c:pt idx="29">
                  <c:v>0.71045923743521755</c:v>
                </c:pt>
                <c:pt idx="30">
                  <c:v>0.69672691484426308</c:v>
                </c:pt>
                <c:pt idx="31">
                  <c:v>0.69106887200213396</c:v>
                </c:pt>
                <c:pt idx="32">
                  <c:v>0.68018928345273211</c:v>
                </c:pt>
                <c:pt idx="33">
                  <c:v>0.67217014294112643</c:v>
                </c:pt>
                <c:pt idx="34">
                  <c:v>0.66187851334986514</c:v>
                </c:pt>
                <c:pt idx="35">
                  <c:v>0.64954736350507036</c:v>
                </c:pt>
                <c:pt idx="36">
                  <c:v>0.64262229636031787</c:v>
                </c:pt>
                <c:pt idx="37">
                  <c:v>0.6293257056024727</c:v>
                </c:pt>
                <c:pt idx="38">
                  <c:v>0.62426682235705844</c:v>
                </c:pt>
                <c:pt idx="39">
                  <c:v>0.61003886303032862</c:v>
                </c:pt>
                <c:pt idx="40">
                  <c:v>0.60133158387692232</c:v>
                </c:pt>
                <c:pt idx="41">
                  <c:v>0.58810717442355775</c:v>
                </c:pt>
                <c:pt idx="42">
                  <c:v>0.5807313149540978</c:v>
                </c:pt>
                <c:pt idx="43">
                  <c:v>0.56708566709142905</c:v>
                </c:pt>
                <c:pt idx="44">
                  <c:v>0.55898788835909163</c:v>
                </c:pt>
                <c:pt idx="45">
                  <c:v>0.54985431655474526</c:v>
                </c:pt>
                <c:pt idx="46">
                  <c:v>0.53779278933994124</c:v>
                </c:pt>
                <c:pt idx="47">
                  <c:v>0.52868863982873404</c:v>
                </c:pt>
                <c:pt idx="48">
                  <c:v>0.52144128936114664</c:v>
                </c:pt>
                <c:pt idx="49">
                  <c:v>0.50897408857375659</c:v>
                </c:pt>
                <c:pt idx="50">
                  <c:v>0.50094408857609685</c:v>
                </c:pt>
                <c:pt idx="51">
                  <c:v>0.49184627728551555</c:v>
                </c:pt>
                <c:pt idx="52">
                  <c:v>0.47899718293454691</c:v>
                </c:pt>
                <c:pt idx="53">
                  <c:v>0.46907832153763113</c:v>
                </c:pt>
                <c:pt idx="54">
                  <c:v>0.45733470229711082</c:v>
                </c:pt>
                <c:pt idx="55">
                  <c:v>0.44982985833597694</c:v>
                </c:pt>
                <c:pt idx="56">
                  <c:v>0.43724754987490078</c:v>
                </c:pt>
                <c:pt idx="57">
                  <c:v>0.43009622614502152</c:v>
                </c:pt>
                <c:pt idx="58">
                  <c:v>0.41836997183371877</c:v>
                </c:pt>
                <c:pt idx="59">
                  <c:v>0.40756500064619416</c:v>
                </c:pt>
                <c:pt idx="60">
                  <c:v>0.39948848172688339</c:v>
                </c:pt>
                <c:pt idx="61">
                  <c:v>0.38936995616199827</c:v>
                </c:pt>
                <c:pt idx="62">
                  <c:v>0.38172412994114435</c:v>
                </c:pt>
                <c:pt idx="63">
                  <c:v>0.37029413276773115</c:v>
                </c:pt>
                <c:pt idx="64">
                  <c:v>0.36055611468240528</c:v>
                </c:pt>
                <c:pt idx="65">
                  <c:v>0.34861512035980419</c:v>
                </c:pt>
                <c:pt idx="66">
                  <c:v>0.3396683170766272</c:v>
                </c:pt>
                <c:pt idx="67">
                  <c:v>0.32996357907068602</c:v>
                </c:pt>
                <c:pt idx="68">
                  <c:v>0.3209951415247172</c:v>
                </c:pt>
                <c:pt idx="69">
                  <c:v>0.31017359998013749</c:v>
                </c:pt>
                <c:pt idx="70">
                  <c:v>0.29925266165928954</c:v>
                </c:pt>
                <c:pt idx="71">
                  <c:v>0.29091689968296586</c:v>
                </c:pt>
                <c:pt idx="72">
                  <c:v>0.28061462291496037</c:v>
                </c:pt>
                <c:pt idx="73">
                  <c:v>0.26963459984747801</c:v>
                </c:pt>
                <c:pt idx="74">
                  <c:v>0.25983363892048866</c:v>
                </c:pt>
                <c:pt idx="75">
                  <c:v>0.24800566915746849</c:v>
                </c:pt>
                <c:pt idx="76">
                  <c:v>0.23981806858871793</c:v>
                </c:pt>
                <c:pt idx="77">
                  <c:v>0.23004229780216667</c:v>
                </c:pt>
                <c:pt idx="78">
                  <c:v>0.22121124024238095</c:v>
                </c:pt>
                <c:pt idx="79">
                  <c:v>0.20991674536219926</c:v>
                </c:pt>
                <c:pt idx="80">
                  <c:v>0.20097171768082941</c:v>
                </c:pt>
                <c:pt idx="81">
                  <c:v>0.1903154291855815</c:v>
                </c:pt>
                <c:pt idx="82">
                  <c:v>0.18004712653288085</c:v>
                </c:pt>
                <c:pt idx="83">
                  <c:v>0.16977514759305568</c:v>
                </c:pt>
                <c:pt idx="84">
                  <c:v>0.16093714285264293</c:v>
                </c:pt>
                <c:pt idx="85">
                  <c:v>0.14992317367508665</c:v>
                </c:pt>
                <c:pt idx="86">
                  <c:v>0.13967511362522947</c:v>
                </c:pt>
                <c:pt idx="87">
                  <c:v>0.13056980972346849</c:v>
                </c:pt>
                <c:pt idx="88">
                  <c:v>0.12057301273421743</c:v>
                </c:pt>
                <c:pt idx="89">
                  <c:v>0.10948442044021628</c:v>
                </c:pt>
                <c:pt idx="90">
                  <c:v>9.9650905903241674E-2</c:v>
                </c:pt>
                <c:pt idx="91">
                  <c:v>9.0078987350301898E-2</c:v>
                </c:pt>
                <c:pt idx="92">
                  <c:v>8.0114469426682614E-2</c:v>
                </c:pt>
                <c:pt idx="93">
                  <c:v>6.9952349343729708E-2</c:v>
                </c:pt>
                <c:pt idx="94">
                  <c:v>5.9775695512929286E-2</c:v>
                </c:pt>
                <c:pt idx="95">
                  <c:v>5.0268885523479981E-2</c:v>
                </c:pt>
                <c:pt idx="96">
                  <c:v>3.9843707717772549E-2</c:v>
                </c:pt>
                <c:pt idx="97">
                  <c:v>3.0036770896742795E-2</c:v>
                </c:pt>
                <c:pt idx="98">
                  <c:v>1.9987881727714412E-2</c:v>
                </c:pt>
                <c:pt idx="99">
                  <c:v>1.0077491186559992E-2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0.99991051787154728</c:v>
                      </c:pt>
                      <c:pt idx="1">
                        <c:v>1</c:v>
                      </c:pt>
                      <c:pt idx="2">
                        <c:v>0.99993081217998137</c:v>
                      </c:pt>
                      <c:pt idx="3">
                        <c:v>0.99964154080656531</c:v>
                      </c:pt>
                      <c:pt idx="4">
                        <c:v>0.99959917138344379</c:v>
                      </c:pt>
                      <c:pt idx="5">
                        <c:v>0.99952568559440647</c:v>
                      </c:pt>
                      <c:pt idx="6">
                        <c:v>0.99922501112707207</c:v>
                      </c:pt>
                      <c:pt idx="7">
                        <c:v>0.99893334736225459</c:v>
                      </c:pt>
                      <c:pt idx="8">
                        <c:v>0.99883056728090558</c:v>
                      </c:pt>
                      <c:pt idx="9">
                        <c:v>0.99830637519016674</c:v>
                      </c:pt>
                      <c:pt idx="10">
                        <c:v>0.99809980089272587</c:v>
                      </c:pt>
                      <c:pt idx="11">
                        <c:v>0.99769687227624793</c:v>
                      </c:pt>
                      <c:pt idx="12">
                        <c:v>0.9974002617896417</c:v>
                      </c:pt>
                      <c:pt idx="13">
                        <c:v>0.99666558618351264</c:v>
                      </c:pt>
                      <c:pt idx="14">
                        <c:v>0.99609307284994364</c:v>
                      </c:pt>
                      <c:pt idx="15">
                        <c:v>0.9956821642957574</c:v>
                      </c:pt>
                      <c:pt idx="16">
                        <c:v>0.99496740051929489</c:v>
                      </c:pt>
                      <c:pt idx="17">
                        <c:v>0.99472015574805883</c:v>
                      </c:pt>
                      <c:pt idx="18">
                        <c:v>0.99384848105438062</c:v>
                      </c:pt>
                      <c:pt idx="19">
                        <c:v>0.99321757889696105</c:v>
                      </c:pt>
                      <c:pt idx="20">
                        <c:v>0.9924425717059111</c:v>
                      </c:pt>
                      <c:pt idx="21">
                        <c:v>0.99201671290156368</c:v>
                      </c:pt>
                      <c:pt idx="22">
                        <c:v>0.99181969784919533</c:v>
                      </c:pt>
                      <c:pt idx="23">
                        <c:v>0.9897821421755687</c:v>
                      </c:pt>
                      <c:pt idx="24">
                        <c:v>0.99003815644730553</c:v>
                      </c:pt>
                      <c:pt idx="25">
                        <c:v>0.98835021814834279</c:v>
                      </c:pt>
                      <c:pt idx="26">
                        <c:v>0.98770768945760057</c:v>
                      </c:pt>
                      <c:pt idx="27">
                        <c:v>0.98676411552452581</c:v>
                      </c:pt>
                      <c:pt idx="28">
                        <c:v>0.98592414477129542</c:v>
                      </c:pt>
                      <c:pt idx="29">
                        <c:v>0.98496261493562853</c:v>
                      </c:pt>
                      <c:pt idx="30">
                        <c:v>0.98342874524136503</c:v>
                      </c:pt>
                      <c:pt idx="31">
                        <c:v>0.98231754375249924</c:v>
                      </c:pt>
                      <c:pt idx="32">
                        <c:v>0.98164423187419003</c:v>
                      </c:pt>
                      <c:pt idx="33">
                        <c:v>0.98039300445959265</c:v>
                      </c:pt>
                      <c:pt idx="34">
                        <c:v>0.97914942785389358</c:v>
                      </c:pt>
                      <c:pt idx="35">
                        <c:v>0.97874972636075075</c:v>
                      </c:pt>
                      <c:pt idx="36">
                        <c:v>0.97759102113643015</c:v>
                      </c:pt>
                      <c:pt idx="37">
                        <c:v>0.97588087022633108</c:v>
                      </c:pt>
                      <c:pt idx="38">
                        <c:v>0.97424051131762213</c:v>
                      </c:pt>
                      <c:pt idx="39">
                        <c:v>0.97333385287291851</c:v>
                      </c:pt>
                      <c:pt idx="40">
                        <c:v>0.97170342497172901</c:v>
                      </c:pt>
                      <c:pt idx="41">
                        <c:v>0.97052686743686056</c:v>
                      </c:pt>
                      <c:pt idx="42">
                        <c:v>0.96941422926757981</c:v>
                      </c:pt>
                      <c:pt idx="43">
                        <c:v>0.96778397800536675</c:v>
                      </c:pt>
                      <c:pt idx="44">
                        <c:v>0.96611228468380539</c:v>
                      </c:pt>
                      <c:pt idx="45">
                        <c:v>0.96414708652762149</c:v>
                      </c:pt>
                      <c:pt idx="46">
                        <c:v>0.9631607473830065</c:v>
                      </c:pt>
                      <c:pt idx="47">
                        <c:v>0.96067269901924157</c:v>
                      </c:pt>
                      <c:pt idx="48">
                        <c:v>0.95972990308357686</c:v>
                      </c:pt>
                      <c:pt idx="49">
                        <c:v>0.95794835821869329</c:v>
                      </c:pt>
                      <c:pt idx="50">
                        <c:v>0.95591839871319484</c:v>
                      </c:pt>
                      <c:pt idx="51">
                        <c:v>0.95421128572164682</c:v>
                      </c:pt>
                      <c:pt idx="52">
                        <c:v>0.95245678748843365</c:v>
                      </c:pt>
                      <c:pt idx="53">
                        <c:v>0.950792860587237</c:v>
                      </c:pt>
                      <c:pt idx="54">
                        <c:v>0.94872985021933354</c:v>
                      </c:pt>
                      <c:pt idx="55">
                        <c:v>0.9465039949612446</c:v>
                      </c:pt>
                      <c:pt idx="56">
                        <c:v>0.94444989292057424</c:v>
                      </c:pt>
                      <c:pt idx="57">
                        <c:v>0.94329559493797555</c:v>
                      </c:pt>
                      <c:pt idx="58">
                        <c:v>0.94131543850610067</c:v>
                      </c:pt>
                      <c:pt idx="59">
                        <c:v>0.93795493609814795</c:v>
                      </c:pt>
                      <c:pt idx="60">
                        <c:v>0.93617612496022073</c:v>
                      </c:pt>
                      <c:pt idx="61">
                        <c:v>0.93403574184975202</c:v>
                      </c:pt>
                      <c:pt idx="62">
                        <c:v>0.93250559923526832</c:v>
                      </c:pt>
                      <c:pt idx="63">
                        <c:v>0.93056532457524899</c:v>
                      </c:pt>
                      <c:pt idx="64">
                        <c:v>0.92821167340914923</c:v>
                      </c:pt>
                      <c:pt idx="65">
                        <c:v>0.92506148668932164</c:v>
                      </c:pt>
                      <c:pt idx="66">
                        <c:v>0.92289669242161798</c:v>
                      </c:pt>
                      <c:pt idx="67">
                        <c:v>0.92008694957427262</c:v>
                      </c:pt>
                      <c:pt idx="68">
                        <c:v>0.91845101903679005</c:v>
                      </c:pt>
                      <c:pt idx="69">
                        <c:v>0.9162255191289338</c:v>
                      </c:pt>
                      <c:pt idx="70">
                        <c:v>0.91259459865217296</c:v>
                      </c:pt>
                      <c:pt idx="71">
                        <c:v>0.91095972077414644</c:v>
                      </c:pt>
                      <c:pt idx="72">
                        <c:v>0.90865189142859581</c:v>
                      </c:pt>
                      <c:pt idx="73">
                        <c:v>0.90617155523350279</c:v>
                      </c:pt>
                      <c:pt idx="74">
                        <c:v>0.90344799359106942</c:v>
                      </c:pt>
                      <c:pt idx="75">
                        <c:v>0.90063230269507089</c:v>
                      </c:pt>
                      <c:pt idx="76">
                        <c:v>0.89752472906730729</c:v>
                      </c:pt>
                      <c:pt idx="77">
                        <c:v>0.89474502352621743</c:v>
                      </c:pt>
                      <c:pt idx="78">
                        <c:v>0.89240670767298158</c:v>
                      </c:pt>
                      <c:pt idx="79">
                        <c:v>0.88886870896806447</c:v>
                      </c:pt>
                      <c:pt idx="80">
                        <c:v>0.88521694963979258</c:v>
                      </c:pt>
                      <c:pt idx="81">
                        <c:v>0.88350224182525949</c:v>
                      </c:pt>
                      <c:pt idx="82">
                        <c:v>0.88050750990075854</c:v>
                      </c:pt>
                      <c:pt idx="83">
                        <c:v>0.8773384727242125</c:v>
                      </c:pt>
                      <c:pt idx="84">
                        <c:v>0.87390939028129488</c:v>
                      </c:pt>
                      <c:pt idx="85">
                        <c:v>0.87019008297569533</c:v>
                      </c:pt>
                      <c:pt idx="86">
                        <c:v>0.86682093626453716</c:v>
                      </c:pt>
                      <c:pt idx="87">
                        <c:v>0.86354187813167593</c:v>
                      </c:pt>
                      <c:pt idx="88">
                        <c:v>0.86066159937344477</c:v>
                      </c:pt>
                      <c:pt idx="89">
                        <c:v>0.85770184209115097</c:v>
                      </c:pt>
                      <c:pt idx="90">
                        <c:v>0.85283569543356608</c:v>
                      </c:pt>
                      <c:pt idx="91">
                        <c:v>0.85114181169084591</c:v>
                      </c:pt>
                      <c:pt idx="92">
                        <c:v>0.84694495315865148</c:v>
                      </c:pt>
                      <c:pt idx="93">
                        <c:v>0.83858365893008102</c:v>
                      </c:pt>
                      <c:pt idx="94">
                        <c:v>0.8271191790142185</c:v>
                      </c:pt>
                      <c:pt idx="95">
                        <c:v>0.81164151206585533</c:v>
                      </c:pt>
                      <c:pt idx="96">
                        <c:v>0.7931118807326798</c:v>
                      </c:pt>
                      <c:pt idx="97">
                        <c:v>0.77134024970301041</c:v>
                      </c:pt>
                      <c:pt idx="98">
                        <c:v>0.7452281605831873</c:v>
                      </c:pt>
                      <c:pt idx="99">
                        <c:v>0.71339590182678148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0.99996728422885461</c:v>
                      </c:pt>
                      <c:pt idx="1">
                        <c:v>0.99994427964041865</c:v>
                      </c:pt>
                      <c:pt idx="2">
                        <c:v>1</c:v>
                      </c:pt>
                      <c:pt idx="3">
                        <c:v>0.99981327662525032</c:v>
                      </c:pt>
                      <c:pt idx="4">
                        <c:v>0.99976183814161868</c:v>
                      </c:pt>
                      <c:pt idx="5">
                        <c:v>0.99967348596924388</c:v>
                      </c:pt>
                      <c:pt idx="6">
                        <c:v>0.99948250870466193</c:v>
                      </c:pt>
                      <c:pt idx="7">
                        <c:v>0.99929382630170005</c:v>
                      </c:pt>
                      <c:pt idx="8">
                        <c:v>0.99910475209309568</c:v>
                      </c:pt>
                      <c:pt idx="9">
                        <c:v>0.99894369198792721</c:v>
                      </c:pt>
                      <c:pt idx="10">
                        <c:v>0.99861342781745055</c:v>
                      </c:pt>
                      <c:pt idx="11">
                        <c:v>0.99856509579284125</c:v>
                      </c:pt>
                      <c:pt idx="12">
                        <c:v>0.99846815188244964</c:v>
                      </c:pt>
                      <c:pt idx="13">
                        <c:v>0.99837652533434862</c:v>
                      </c:pt>
                      <c:pt idx="14">
                        <c:v>0.99834434129943228</c:v>
                      </c:pt>
                      <c:pt idx="15">
                        <c:v>0.99812423048672172</c:v>
                      </c:pt>
                      <c:pt idx="16">
                        <c:v>0.997993899138369</c:v>
                      </c:pt>
                      <c:pt idx="17">
                        <c:v>0.99779550555269747</c:v>
                      </c:pt>
                      <c:pt idx="18">
                        <c:v>0.99743490443104754</c:v>
                      </c:pt>
                      <c:pt idx="19">
                        <c:v>0.99729044009344903</c:v>
                      </c:pt>
                      <c:pt idx="20">
                        <c:v>0.99687383875104441</c:v>
                      </c:pt>
                      <c:pt idx="21">
                        <c:v>0.99686505111020651</c:v>
                      </c:pt>
                      <c:pt idx="22">
                        <c:v>0.99665288835481425</c:v>
                      </c:pt>
                      <c:pt idx="23">
                        <c:v>0.99658684111794238</c:v>
                      </c:pt>
                      <c:pt idx="24">
                        <c:v>0.9966168422357079</c:v>
                      </c:pt>
                      <c:pt idx="25">
                        <c:v>0.99635911808132105</c:v>
                      </c:pt>
                      <c:pt idx="26">
                        <c:v>0.99611177677645935</c:v>
                      </c:pt>
                      <c:pt idx="27">
                        <c:v>0.99582170067045228</c:v>
                      </c:pt>
                      <c:pt idx="28">
                        <c:v>0.99546728448072963</c:v>
                      </c:pt>
                      <c:pt idx="29">
                        <c:v>0.99510645947014109</c:v>
                      </c:pt>
                      <c:pt idx="30">
                        <c:v>0.99463175894818323</c:v>
                      </c:pt>
                      <c:pt idx="31">
                        <c:v>0.99457368775474719</c:v>
                      </c:pt>
                      <c:pt idx="32">
                        <c:v>0.99457687817212137</c:v>
                      </c:pt>
                      <c:pt idx="33">
                        <c:v>0.99437932416996955</c:v>
                      </c:pt>
                      <c:pt idx="34">
                        <c:v>0.99421498968907474</c:v>
                      </c:pt>
                      <c:pt idx="35">
                        <c:v>0.99391259969144741</c:v>
                      </c:pt>
                      <c:pt idx="36">
                        <c:v>0.9938374569664471</c:v>
                      </c:pt>
                      <c:pt idx="37">
                        <c:v>0.99328184857932111</c:v>
                      </c:pt>
                      <c:pt idx="38">
                        <c:v>0.99290912946887211</c:v>
                      </c:pt>
                      <c:pt idx="39">
                        <c:v>0.99230104711177392</c:v>
                      </c:pt>
                      <c:pt idx="40">
                        <c:v>0.99179998366730182</c:v>
                      </c:pt>
                      <c:pt idx="41">
                        <c:v>0.99171051205023442</c:v>
                      </c:pt>
                      <c:pt idx="42">
                        <c:v>0.99151270617302667</c:v>
                      </c:pt>
                      <c:pt idx="43">
                        <c:v>0.99135727127743911</c:v>
                      </c:pt>
                      <c:pt idx="44">
                        <c:v>0.99117180727796894</c:v>
                      </c:pt>
                      <c:pt idx="45">
                        <c:v>0.99085248567936379</c:v>
                      </c:pt>
                      <c:pt idx="46">
                        <c:v>0.99028895722103671</c:v>
                      </c:pt>
                      <c:pt idx="47">
                        <c:v>0.98975666126963713</c:v>
                      </c:pt>
                      <c:pt idx="48">
                        <c:v>0.9893019148493275</c:v>
                      </c:pt>
                      <c:pt idx="49">
                        <c:v>0.98859974316580401</c:v>
                      </c:pt>
                      <c:pt idx="50">
                        <c:v>0.98762907267272626</c:v>
                      </c:pt>
                      <c:pt idx="51">
                        <c:v>0.98750985181294892</c:v>
                      </c:pt>
                      <c:pt idx="52">
                        <c:v>0.98735895066836721</c:v>
                      </c:pt>
                      <c:pt idx="53">
                        <c:v>0.98706120636621475</c:v>
                      </c:pt>
                      <c:pt idx="54">
                        <c:v>0.98673402066864313</c:v>
                      </c:pt>
                      <c:pt idx="55">
                        <c:v>0.98629209189006528</c:v>
                      </c:pt>
                      <c:pt idx="56">
                        <c:v>0.98556319346450283</c:v>
                      </c:pt>
                      <c:pt idx="57">
                        <c:v>0.98482934149617474</c:v>
                      </c:pt>
                      <c:pt idx="58">
                        <c:v>0.98391721796052733</c:v>
                      </c:pt>
                      <c:pt idx="59">
                        <c:v>0.98275067263233662</c:v>
                      </c:pt>
                      <c:pt idx="60">
                        <c:v>0.98150042082724609</c:v>
                      </c:pt>
                      <c:pt idx="61">
                        <c:v>0.98124020590841787</c:v>
                      </c:pt>
                      <c:pt idx="62">
                        <c:v>0.98116156491875262</c:v>
                      </c:pt>
                      <c:pt idx="63">
                        <c:v>0.98060757972643109</c:v>
                      </c:pt>
                      <c:pt idx="64">
                        <c:v>0.98021563415338431</c:v>
                      </c:pt>
                      <c:pt idx="65">
                        <c:v>0.97917600586723352</c:v>
                      </c:pt>
                      <c:pt idx="66">
                        <c:v>0.97825766941354131</c:v>
                      </c:pt>
                      <c:pt idx="67">
                        <c:v>0.97690596793317086</c:v>
                      </c:pt>
                      <c:pt idx="68">
                        <c:v>0.97556201860729774</c:v>
                      </c:pt>
                      <c:pt idx="69">
                        <c:v>0.97356764392882322</c:v>
                      </c:pt>
                      <c:pt idx="70">
                        <c:v>0.97133286850258205</c:v>
                      </c:pt>
                      <c:pt idx="71">
                        <c:v>0.9709975108587533</c:v>
                      </c:pt>
                      <c:pt idx="72">
                        <c:v>0.97052443353160001</c:v>
                      </c:pt>
                      <c:pt idx="73">
                        <c:v>0.96985783220318855</c:v>
                      </c:pt>
                      <c:pt idx="74">
                        <c:v>0.96884383920050143</c:v>
                      </c:pt>
                      <c:pt idx="75">
                        <c:v>0.96732131046001846</c:v>
                      </c:pt>
                      <c:pt idx="76">
                        <c:v>0.96555208409537197</c:v>
                      </c:pt>
                      <c:pt idx="77">
                        <c:v>0.96316873037228634</c:v>
                      </c:pt>
                      <c:pt idx="78">
                        <c:v>0.96022520652495202</c:v>
                      </c:pt>
                      <c:pt idx="79">
                        <c:v>0.95584521124788913</c:v>
                      </c:pt>
                      <c:pt idx="80">
                        <c:v>0.95081358721518028</c:v>
                      </c:pt>
                      <c:pt idx="81">
                        <c:v>0.95024135507436724</c:v>
                      </c:pt>
                      <c:pt idx="82">
                        <c:v>0.94916249025173571</c:v>
                      </c:pt>
                      <c:pt idx="83">
                        <c:v>0.94780124550535949</c:v>
                      </c:pt>
                      <c:pt idx="84">
                        <c:v>0.94581470693973435</c:v>
                      </c:pt>
                      <c:pt idx="85">
                        <c:v>0.94296560825223275</c:v>
                      </c:pt>
                      <c:pt idx="86">
                        <c:v>0.93821336962871538</c:v>
                      </c:pt>
                      <c:pt idx="87">
                        <c:v>0.93169565478027228</c:v>
                      </c:pt>
                      <c:pt idx="88">
                        <c:v>0.9227566090475422</c:v>
                      </c:pt>
                      <c:pt idx="89">
                        <c:v>0.90898497654847332</c:v>
                      </c:pt>
                      <c:pt idx="90">
                        <c:v>0.8898800576581184</c:v>
                      </c:pt>
                      <c:pt idx="91">
                        <c:v>0.88746264483025594</c:v>
                      </c:pt>
                      <c:pt idx="92">
                        <c:v>0.8859703690825943</c:v>
                      </c:pt>
                      <c:pt idx="93">
                        <c:v>0.88363030988300062</c:v>
                      </c:pt>
                      <c:pt idx="94">
                        <c:v>0.88072778569753796</c:v>
                      </c:pt>
                      <c:pt idx="95">
                        <c:v>0.87657156741455455</c:v>
                      </c:pt>
                      <c:pt idx="96">
                        <c:v>0.87025193830449243</c:v>
                      </c:pt>
                      <c:pt idx="97">
                        <c:v>0.86011433112535929</c:v>
                      </c:pt>
                      <c:pt idx="98">
                        <c:v>0.83932509575030234</c:v>
                      </c:pt>
                      <c:pt idx="99">
                        <c:v>0.77717058786686499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0.9999250875046638</c:v>
                      </c:pt>
                      <c:pt idx="1">
                        <c:v>0.99999715326329175</c:v>
                      </c:pt>
                      <c:pt idx="2">
                        <c:v>1</c:v>
                      </c:pt>
                      <c:pt idx="3">
                        <c:v>0.99995265753082851</c:v>
                      </c:pt>
                      <c:pt idx="4">
                        <c:v>0.99989352585854951</c:v>
                      </c:pt>
                      <c:pt idx="5">
                        <c:v>0.99997453408357639</c:v>
                      </c:pt>
                      <c:pt idx="6">
                        <c:v>0.99991899177497312</c:v>
                      </c:pt>
                      <c:pt idx="7">
                        <c:v>0.99987715712247638</c:v>
                      </c:pt>
                      <c:pt idx="8">
                        <c:v>0.99989256663205006</c:v>
                      </c:pt>
                      <c:pt idx="9">
                        <c:v>0.99984769958610309</c:v>
                      </c:pt>
                      <c:pt idx="10">
                        <c:v>0.99990602674583406</c:v>
                      </c:pt>
                      <c:pt idx="11">
                        <c:v>0.9997970152955783</c:v>
                      </c:pt>
                      <c:pt idx="12">
                        <c:v>0.99973330409033367</c:v>
                      </c:pt>
                      <c:pt idx="13">
                        <c:v>0.99986372795148271</c:v>
                      </c:pt>
                      <c:pt idx="14">
                        <c:v>0.99982108878643794</c:v>
                      </c:pt>
                      <c:pt idx="15">
                        <c:v>0.99979293084725762</c:v>
                      </c:pt>
                      <c:pt idx="16">
                        <c:v>0.99974410312415118</c:v>
                      </c:pt>
                      <c:pt idx="17">
                        <c:v>0.99972368088254782</c:v>
                      </c:pt>
                      <c:pt idx="18">
                        <c:v>0.99983544624114107</c:v>
                      </c:pt>
                      <c:pt idx="19">
                        <c:v>0.9996944399457065</c:v>
                      </c:pt>
                      <c:pt idx="20">
                        <c:v>0.99972337145464463</c:v>
                      </c:pt>
                      <c:pt idx="21">
                        <c:v>0.99965409054714471</c:v>
                      </c:pt>
                      <c:pt idx="22">
                        <c:v>0.99965387394761251</c:v>
                      </c:pt>
                      <c:pt idx="23">
                        <c:v>0.99974079224558821</c:v>
                      </c:pt>
                      <c:pt idx="24">
                        <c:v>0.99964715936211568</c:v>
                      </c:pt>
                      <c:pt idx="25">
                        <c:v>0.99962234324428845</c:v>
                      </c:pt>
                      <c:pt idx="26">
                        <c:v>0.99963725766921707</c:v>
                      </c:pt>
                      <c:pt idx="27">
                        <c:v>0.99952719416409075</c:v>
                      </c:pt>
                      <c:pt idx="28">
                        <c:v>0.99945379786547961</c:v>
                      </c:pt>
                      <c:pt idx="29">
                        <c:v>0.99939191228486324</c:v>
                      </c:pt>
                      <c:pt idx="30">
                        <c:v>0.99938046345244935</c:v>
                      </c:pt>
                      <c:pt idx="31">
                        <c:v>0.99939367602391083</c:v>
                      </c:pt>
                      <c:pt idx="32">
                        <c:v>0.9993782974571277</c:v>
                      </c:pt>
                      <c:pt idx="33">
                        <c:v>0.99928277706344637</c:v>
                      </c:pt>
                      <c:pt idx="34">
                        <c:v>0.99925201992988</c:v>
                      </c:pt>
                      <c:pt idx="35">
                        <c:v>0.99936920027677711</c:v>
                      </c:pt>
                      <c:pt idx="36">
                        <c:v>0.99920606988627225</c:v>
                      </c:pt>
                      <c:pt idx="37">
                        <c:v>0.99919554933756749</c:v>
                      </c:pt>
                      <c:pt idx="38">
                        <c:v>0.99913112644814583</c:v>
                      </c:pt>
                      <c:pt idx="39">
                        <c:v>0.99915399317018361</c:v>
                      </c:pt>
                      <c:pt idx="40">
                        <c:v>0.99910736238518916</c:v>
                      </c:pt>
                      <c:pt idx="41">
                        <c:v>0.99915058946324964</c:v>
                      </c:pt>
                      <c:pt idx="42">
                        <c:v>0.99897789775053958</c:v>
                      </c:pt>
                      <c:pt idx="43">
                        <c:v>0.99906190742622636</c:v>
                      </c:pt>
                      <c:pt idx="44">
                        <c:v>0.99892780137303061</c:v>
                      </c:pt>
                      <c:pt idx="45">
                        <c:v>0.99893231902041568</c:v>
                      </c:pt>
                      <c:pt idx="46">
                        <c:v>0.99887074286770228</c:v>
                      </c:pt>
                      <c:pt idx="47">
                        <c:v>0.99881244665076174</c:v>
                      </c:pt>
                      <c:pt idx="48">
                        <c:v>0.99869108902717285</c:v>
                      </c:pt>
                      <c:pt idx="49">
                        <c:v>0.99877203536661918</c:v>
                      </c:pt>
                      <c:pt idx="50">
                        <c:v>0.99861237056862884</c:v>
                      </c:pt>
                      <c:pt idx="51">
                        <c:v>0.99857140231426078</c:v>
                      </c:pt>
                      <c:pt idx="52">
                        <c:v>0.99858229417644928</c:v>
                      </c:pt>
                      <c:pt idx="53">
                        <c:v>0.99846830093695382</c:v>
                      </c:pt>
                      <c:pt idx="54">
                        <c:v>0.99845620230594345</c:v>
                      </c:pt>
                      <c:pt idx="55">
                        <c:v>0.99831182324636525</c:v>
                      </c:pt>
                      <c:pt idx="56">
                        <c:v>0.99836786063961358</c:v>
                      </c:pt>
                      <c:pt idx="57">
                        <c:v>0.99814714571634511</c:v>
                      </c:pt>
                      <c:pt idx="58">
                        <c:v>0.99807251170612177</c:v>
                      </c:pt>
                      <c:pt idx="59">
                        <c:v>0.99809556408490141</c:v>
                      </c:pt>
                      <c:pt idx="60">
                        <c:v>0.99797423740410285</c:v>
                      </c:pt>
                      <c:pt idx="61">
                        <c:v>0.9979086077458591</c:v>
                      </c:pt>
                      <c:pt idx="62">
                        <c:v>0.99780420677135928</c:v>
                      </c:pt>
                      <c:pt idx="63">
                        <c:v>0.99762838983682811</c:v>
                      </c:pt>
                      <c:pt idx="64">
                        <c:v>0.99761644591976917</c:v>
                      </c:pt>
                      <c:pt idx="65">
                        <c:v>0.9975923724289093</c:v>
                      </c:pt>
                      <c:pt idx="66">
                        <c:v>0.99731855967747207</c:v>
                      </c:pt>
                      <c:pt idx="67">
                        <c:v>0.99727904573424864</c:v>
                      </c:pt>
                      <c:pt idx="68">
                        <c:v>0.99715753339670832</c:v>
                      </c:pt>
                      <c:pt idx="69">
                        <c:v>0.99697184571206876</c:v>
                      </c:pt>
                      <c:pt idx="70">
                        <c:v>0.99681567744938337</c:v>
                      </c:pt>
                      <c:pt idx="71">
                        <c:v>0.99672699541235998</c:v>
                      </c:pt>
                      <c:pt idx="72">
                        <c:v>0.99650343375238326</c:v>
                      </c:pt>
                      <c:pt idx="73">
                        <c:v>0.9963247391383534</c:v>
                      </c:pt>
                      <c:pt idx="74">
                        <c:v>0.99609656700262084</c:v>
                      </c:pt>
                      <c:pt idx="75">
                        <c:v>0.99582795263995538</c:v>
                      </c:pt>
                      <c:pt idx="76">
                        <c:v>0.99568208832644245</c:v>
                      </c:pt>
                      <c:pt idx="77">
                        <c:v>0.99546041417667441</c:v>
                      </c:pt>
                      <c:pt idx="78">
                        <c:v>0.99517623559048407</c:v>
                      </c:pt>
                      <c:pt idx="79">
                        <c:v>0.9949801820710914</c:v>
                      </c:pt>
                      <c:pt idx="80">
                        <c:v>0.99444660459501677</c:v>
                      </c:pt>
                      <c:pt idx="81">
                        <c:v>0.99411904421681407</c:v>
                      </c:pt>
                      <c:pt idx="82">
                        <c:v>0.99383919762126693</c:v>
                      </c:pt>
                      <c:pt idx="83">
                        <c:v>0.99347104030217981</c:v>
                      </c:pt>
                      <c:pt idx="84">
                        <c:v>0.99281725008575794</c:v>
                      </c:pt>
                      <c:pt idx="85">
                        <c:v>0.99233943151781878</c:v>
                      </c:pt>
                      <c:pt idx="86">
                        <c:v>0.99176603067061764</c:v>
                      </c:pt>
                      <c:pt idx="87">
                        <c:v>0.99102154713580226</c:v>
                      </c:pt>
                      <c:pt idx="88">
                        <c:v>0.99006869485105164</c:v>
                      </c:pt>
                      <c:pt idx="89">
                        <c:v>0.98878822030251767</c:v>
                      </c:pt>
                      <c:pt idx="90">
                        <c:v>0.9877835079012105</c:v>
                      </c:pt>
                      <c:pt idx="91">
                        <c:v>0.98625112809677762</c:v>
                      </c:pt>
                      <c:pt idx="92">
                        <c:v>0.98445090749943709</c:v>
                      </c:pt>
                      <c:pt idx="93">
                        <c:v>0.98190378982963711</c:v>
                      </c:pt>
                      <c:pt idx="94">
                        <c:v>0.9786571484993396</c:v>
                      </c:pt>
                      <c:pt idx="95">
                        <c:v>0.97402290868046137</c:v>
                      </c:pt>
                      <c:pt idx="96">
                        <c:v>0.96707916087855983</c:v>
                      </c:pt>
                      <c:pt idx="97">
                        <c:v>0.95572795296794888</c:v>
                      </c:pt>
                      <c:pt idx="98">
                        <c:v>0.93272362834168987</c:v>
                      </c:pt>
                      <c:pt idx="99">
                        <c:v>0.86350717467384608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0.99990117554626845</c:v>
                      </c:pt>
                      <c:pt idx="1">
                        <c:v>1</c:v>
                      </c:pt>
                      <c:pt idx="2">
                        <c:v>0.99987386858948202</c:v>
                      </c:pt>
                      <c:pt idx="3">
                        <c:v>0.99952827915583375</c:v>
                      </c:pt>
                      <c:pt idx="4">
                        <c:v>0.99949360630691475</c:v>
                      </c:pt>
                      <c:pt idx="5">
                        <c:v>0.99929641302163996</c:v>
                      </c:pt>
                      <c:pt idx="6">
                        <c:v>0.99897205558220614</c:v>
                      </c:pt>
                      <c:pt idx="7">
                        <c:v>0.99866296148624012</c:v>
                      </c:pt>
                      <c:pt idx="8">
                        <c:v>0.99843961548706495</c:v>
                      </c:pt>
                      <c:pt idx="9">
                        <c:v>0.99791701683130507</c:v>
                      </c:pt>
                      <c:pt idx="10">
                        <c:v>0.99752094445863837</c:v>
                      </c:pt>
                      <c:pt idx="11">
                        <c:v>0.99707650019644722</c:v>
                      </c:pt>
                      <c:pt idx="12">
                        <c:v>0.99668133906815737</c:v>
                      </c:pt>
                      <c:pt idx="13">
                        <c:v>0.99585137768077947</c:v>
                      </c:pt>
                      <c:pt idx="14">
                        <c:v>0.99522299873913156</c:v>
                      </c:pt>
                      <c:pt idx="15">
                        <c:v>0.99458684384538421</c:v>
                      </c:pt>
                      <c:pt idx="16">
                        <c:v>0.99373609089856985</c:v>
                      </c:pt>
                      <c:pt idx="17">
                        <c:v>0.99330343206377758</c:v>
                      </c:pt>
                      <c:pt idx="18">
                        <c:v>0.99222874080894441</c:v>
                      </c:pt>
                      <c:pt idx="19">
                        <c:v>0.99143208540389183</c:v>
                      </c:pt>
                      <c:pt idx="20">
                        <c:v>0.99044870083660097</c:v>
                      </c:pt>
                      <c:pt idx="21">
                        <c:v>0.9900010368442419</c:v>
                      </c:pt>
                      <c:pt idx="22">
                        <c:v>0.98948733800865607</c:v>
                      </c:pt>
                      <c:pt idx="23">
                        <c:v>0.9871601565317365</c:v>
                      </c:pt>
                      <c:pt idx="24">
                        <c:v>0.98731552369966713</c:v>
                      </c:pt>
                      <c:pt idx="25">
                        <c:v>0.98540071068253243</c:v>
                      </c:pt>
                      <c:pt idx="26">
                        <c:v>0.9844241604481434</c:v>
                      </c:pt>
                      <c:pt idx="27">
                        <c:v>0.98319395015132283</c:v>
                      </c:pt>
                      <c:pt idx="28">
                        <c:v>0.98210069988581128</c:v>
                      </c:pt>
                      <c:pt idx="29">
                        <c:v>0.98074880808855036</c:v>
                      </c:pt>
                      <c:pt idx="30">
                        <c:v>0.9787202110223292</c:v>
                      </c:pt>
                      <c:pt idx="31">
                        <c:v>0.97756475314002278</c:v>
                      </c:pt>
                      <c:pt idx="32">
                        <c:v>0.97668485556024864</c:v>
                      </c:pt>
                      <c:pt idx="33">
                        <c:v>0.97524493755523589</c:v>
                      </c:pt>
                      <c:pt idx="34">
                        <c:v>0.97363429791437173</c:v>
                      </c:pt>
                      <c:pt idx="35">
                        <c:v>0.97272621250823632</c:v>
                      </c:pt>
                      <c:pt idx="36">
                        <c:v>0.97151472828355134</c:v>
                      </c:pt>
                      <c:pt idx="37">
                        <c:v>0.96916075622167541</c:v>
                      </c:pt>
                      <c:pt idx="38">
                        <c:v>0.96740386185675287</c:v>
                      </c:pt>
                      <c:pt idx="39">
                        <c:v>0.9656697789763079</c:v>
                      </c:pt>
                      <c:pt idx="40">
                        <c:v>0.96350567986979574</c:v>
                      </c:pt>
                      <c:pt idx="41">
                        <c:v>0.96201622054495239</c:v>
                      </c:pt>
                      <c:pt idx="42">
                        <c:v>0.96064501036670258</c:v>
                      </c:pt>
                      <c:pt idx="43">
                        <c:v>0.958492104378736</c:v>
                      </c:pt>
                      <c:pt idx="44">
                        <c:v>0.95660222908298709</c:v>
                      </c:pt>
                      <c:pt idx="45">
                        <c:v>0.95427597403786324</c:v>
                      </c:pt>
                      <c:pt idx="46">
                        <c:v>0.9526669746369002</c:v>
                      </c:pt>
                      <c:pt idx="47">
                        <c:v>0.94970802742670046</c:v>
                      </c:pt>
                      <c:pt idx="48">
                        <c:v>0.94836052478990029</c:v>
                      </c:pt>
                      <c:pt idx="49">
                        <c:v>0.94571070205047425</c:v>
                      </c:pt>
                      <c:pt idx="50">
                        <c:v>0.94307225467847478</c:v>
                      </c:pt>
                      <c:pt idx="51">
                        <c:v>0.94111537254549116</c:v>
                      </c:pt>
                      <c:pt idx="52">
                        <c:v>0.93882675189353748</c:v>
                      </c:pt>
                      <c:pt idx="53">
                        <c:v>0.93680116193379759</c:v>
                      </c:pt>
                      <c:pt idx="54">
                        <c:v>0.93433071765188969</c:v>
                      </c:pt>
                      <c:pt idx="55">
                        <c:v>0.93162366876497904</c:v>
                      </c:pt>
                      <c:pt idx="56">
                        <c:v>0.92889506894832508</c:v>
                      </c:pt>
                      <c:pt idx="57">
                        <c:v>0.92714924620270189</c:v>
                      </c:pt>
                      <c:pt idx="58">
                        <c:v>0.92442745034413465</c:v>
                      </c:pt>
                      <c:pt idx="59">
                        <c:v>0.92025144513108814</c:v>
                      </c:pt>
                      <c:pt idx="60">
                        <c:v>0.91748521092126301</c:v>
                      </c:pt>
                      <c:pt idx="61">
                        <c:v>0.91505877974323091</c:v>
                      </c:pt>
                      <c:pt idx="62">
                        <c:v>0.91349722580000126</c:v>
                      </c:pt>
                      <c:pt idx="63">
                        <c:v>0.91095658532550572</c:v>
                      </c:pt>
                      <c:pt idx="64">
                        <c:v>0.90815684769706384</c:v>
                      </c:pt>
                      <c:pt idx="65">
                        <c:v>0.90439559536661307</c:v>
                      </c:pt>
                      <c:pt idx="66">
                        <c:v>0.90154051482908837</c:v>
                      </c:pt>
                      <c:pt idx="67">
                        <c:v>0.89794398510893558</c:v>
                      </c:pt>
                      <c:pt idx="68">
                        <c:v>0.89560494226758591</c:v>
                      </c:pt>
                      <c:pt idx="69">
                        <c:v>0.89219231685207212</c:v>
                      </c:pt>
                      <c:pt idx="70">
                        <c:v>0.88730148597989544</c:v>
                      </c:pt>
                      <c:pt idx="71">
                        <c:v>0.88546903426791201</c:v>
                      </c:pt>
                      <c:pt idx="72">
                        <c:v>0.88289823160421754</c:v>
                      </c:pt>
                      <c:pt idx="73">
                        <c:v>0.87998868902718141</c:v>
                      </c:pt>
                      <c:pt idx="74">
                        <c:v>0.87687408608833051</c:v>
                      </c:pt>
                      <c:pt idx="75">
                        <c:v>0.87336376008715799</c:v>
                      </c:pt>
                      <c:pt idx="76">
                        <c:v>0.86968661561359717</c:v>
                      </c:pt>
                      <c:pt idx="77">
                        <c:v>0.86606823121557186</c:v>
                      </c:pt>
                      <c:pt idx="78">
                        <c:v>0.86254856495943577</c:v>
                      </c:pt>
                      <c:pt idx="79">
                        <c:v>0.85750554108727761</c:v>
                      </c:pt>
                      <c:pt idx="80">
                        <c:v>0.85195223554598654</c:v>
                      </c:pt>
                      <c:pt idx="81">
                        <c:v>0.85017691885704894</c:v>
                      </c:pt>
                      <c:pt idx="82">
                        <c:v>0.84708339603834271</c:v>
                      </c:pt>
                      <c:pt idx="83">
                        <c:v>0.8436010604272477</c:v>
                      </c:pt>
                      <c:pt idx="84">
                        <c:v>0.83974005721126854</c:v>
                      </c:pt>
                      <c:pt idx="85">
                        <c:v>0.83555275256782657</c:v>
                      </c:pt>
                      <c:pt idx="86">
                        <c:v>0.83147674123881188</c:v>
                      </c:pt>
                      <c:pt idx="87">
                        <c:v>0.82717407305601665</c:v>
                      </c:pt>
                      <c:pt idx="88">
                        <c:v>0.8227609772409622</c:v>
                      </c:pt>
                      <c:pt idx="89">
                        <c:v>0.81714077117428352</c:v>
                      </c:pt>
                      <c:pt idx="90">
                        <c:v>0.80834445317265213</c:v>
                      </c:pt>
                      <c:pt idx="91">
                        <c:v>0.80597031223500837</c:v>
                      </c:pt>
                      <c:pt idx="92">
                        <c:v>0.80081500786700532</c:v>
                      </c:pt>
                      <c:pt idx="93">
                        <c:v>0.79072267253642192</c:v>
                      </c:pt>
                      <c:pt idx="94">
                        <c:v>0.77679355790313886</c:v>
                      </c:pt>
                      <c:pt idx="95">
                        <c:v>0.75826129225055283</c:v>
                      </c:pt>
                      <c:pt idx="96">
                        <c:v>0.73567666206078597</c:v>
                      </c:pt>
                      <c:pt idx="97">
                        <c:v>0.70925651312305471</c:v>
                      </c:pt>
                      <c:pt idx="98">
                        <c:v>0.6773063713129247</c:v>
                      </c:pt>
                      <c:pt idx="99">
                        <c:v>0.63591063468824982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0.99862015047315378</c:v>
                      </c:pt>
                      <c:pt idx="2">
                        <c:v>0.99559527296786066</c:v>
                      </c:pt>
                      <c:pt idx="3">
                        <c:v>0.99736825736390933</c:v>
                      </c:pt>
                      <c:pt idx="4">
                        <c:v>0.99318695166142679</c:v>
                      </c:pt>
                      <c:pt idx="5">
                        <c:v>0.99024216033197698</c:v>
                      </c:pt>
                      <c:pt idx="6">
                        <c:v>0.99259806725954425</c:v>
                      </c:pt>
                      <c:pt idx="7">
                        <c:v>0.99390879851385905</c:v>
                      </c:pt>
                      <c:pt idx="8">
                        <c:v>0.98981488873220336</c:v>
                      </c:pt>
                      <c:pt idx="9">
                        <c:v>0.99202400980325967</c:v>
                      </c:pt>
                      <c:pt idx="10">
                        <c:v>0.9870411687121331</c:v>
                      </c:pt>
                      <c:pt idx="11">
                        <c:v>0.98511022817904081</c:v>
                      </c:pt>
                      <c:pt idx="12">
                        <c:v>0.98732288002691804</c:v>
                      </c:pt>
                      <c:pt idx="13">
                        <c:v>0.98484838448011647</c:v>
                      </c:pt>
                      <c:pt idx="14">
                        <c:v>0.98719175994561215</c:v>
                      </c:pt>
                      <c:pt idx="15">
                        <c:v>0.98400085616085908</c:v>
                      </c:pt>
                      <c:pt idx="16">
                        <c:v>0.98104494608438053</c:v>
                      </c:pt>
                      <c:pt idx="17">
                        <c:v>0.9836402809593825</c:v>
                      </c:pt>
                      <c:pt idx="18">
                        <c:v>0.97758312331474628</c:v>
                      </c:pt>
                      <c:pt idx="19">
                        <c:v>0.9813330889369779</c:v>
                      </c:pt>
                      <c:pt idx="20">
                        <c:v>0.97981679026789015</c:v>
                      </c:pt>
                      <c:pt idx="21">
                        <c:v>0.97971048262020166</c:v>
                      </c:pt>
                      <c:pt idx="22">
                        <c:v>0.97429584148082315</c:v>
                      </c:pt>
                      <c:pt idx="23">
                        <c:v>0.97428257087355385</c:v>
                      </c:pt>
                      <c:pt idx="24">
                        <c:v>0.97286434688360179</c:v>
                      </c:pt>
                      <c:pt idx="25">
                        <c:v>0.97114372975307772</c:v>
                      </c:pt>
                      <c:pt idx="26">
                        <c:v>0.97051777251196836</c:v>
                      </c:pt>
                      <c:pt idx="27">
                        <c:v>0.96827966063011062</c:v>
                      </c:pt>
                      <c:pt idx="28">
                        <c:v>0.9687156206539973</c:v>
                      </c:pt>
                      <c:pt idx="29">
                        <c:v>0.96667399709430524</c:v>
                      </c:pt>
                      <c:pt idx="30">
                        <c:v>0.96330393537869385</c:v>
                      </c:pt>
                      <c:pt idx="31">
                        <c:v>0.96526963827858014</c:v>
                      </c:pt>
                      <c:pt idx="32">
                        <c:v>0.96525171688461353</c:v>
                      </c:pt>
                      <c:pt idx="33">
                        <c:v>0.96816090232042884</c:v>
                      </c:pt>
                      <c:pt idx="34">
                        <c:v>0.96408837208235354</c:v>
                      </c:pt>
                      <c:pt idx="35">
                        <c:v>0.96518652162262641</c:v>
                      </c:pt>
                      <c:pt idx="36">
                        <c:v>0.96327157794664775</c:v>
                      </c:pt>
                      <c:pt idx="37">
                        <c:v>0.95855417996520809</c:v>
                      </c:pt>
                      <c:pt idx="38">
                        <c:v>0.96089800427362115</c:v>
                      </c:pt>
                      <c:pt idx="39">
                        <c:v>0.96070919209016314</c:v>
                      </c:pt>
                      <c:pt idx="40">
                        <c:v>0.95998391622213797</c:v>
                      </c:pt>
                      <c:pt idx="41">
                        <c:v>0.9575415630012617</c:v>
                      </c:pt>
                      <c:pt idx="42">
                        <c:v>0.95896137069781684</c:v>
                      </c:pt>
                      <c:pt idx="43">
                        <c:v>0.95428663738287156</c:v>
                      </c:pt>
                      <c:pt idx="44">
                        <c:v>0.95330210993892406</c:v>
                      </c:pt>
                      <c:pt idx="45">
                        <c:v>0.95335314810794647</c:v>
                      </c:pt>
                      <c:pt idx="46">
                        <c:v>0.95205539655318039</c:v>
                      </c:pt>
                      <c:pt idx="47">
                        <c:v>0.94524880744968454</c:v>
                      </c:pt>
                      <c:pt idx="48">
                        <c:v>0.94388843344685103</c:v>
                      </c:pt>
                      <c:pt idx="49">
                        <c:v>0.94452970005256043</c:v>
                      </c:pt>
                      <c:pt idx="50">
                        <c:v>0.94786895688345107</c:v>
                      </c:pt>
                      <c:pt idx="51">
                        <c:v>0.94254886068003529</c:v>
                      </c:pt>
                      <c:pt idx="52">
                        <c:v>0.94294114392458372</c:v>
                      </c:pt>
                      <c:pt idx="53">
                        <c:v>0.94153054417758519</c:v>
                      </c:pt>
                      <c:pt idx="54">
                        <c:v>0.94357663794794322</c:v>
                      </c:pt>
                      <c:pt idx="55">
                        <c:v>0.93972354639390232</c:v>
                      </c:pt>
                      <c:pt idx="56">
                        <c:v>0.93845307701889213</c:v>
                      </c:pt>
                      <c:pt idx="57">
                        <c:v>0.93028116978829023</c:v>
                      </c:pt>
                      <c:pt idx="58">
                        <c:v>0.93416672467653594</c:v>
                      </c:pt>
                      <c:pt idx="59">
                        <c:v>0.93895629259946234</c:v>
                      </c:pt>
                      <c:pt idx="60">
                        <c:v>0.93827446528819924</c:v>
                      </c:pt>
                      <c:pt idx="61">
                        <c:v>0.93382218837627962</c:v>
                      </c:pt>
                      <c:pt idx="62">
                        <c:v>0.93832126452446796</c:v>
                      </c:pt>
                      <c:pt idx="63">
                        <c:v>0.93364904715038577</c:v>
                      </c:pt>
                      <c:pt idx="64">
                        <c:v>0.93339227935778557</c:v>
                      </c:pt>
                      <c:pt idx="65">
                        <c:v>0.93221194497865911</c:v>
                      </c:pt>
                      <c:pt idx="66">
                        <c:v>0.93049444389807578</c:v>
                      </c:pt>
                      <c:pt idx="67">
                        <c:v>0.91131895189336976</c:v>
                      </c:pt>
                      <c:pt idx="68">
                        <c:v>0.91625139940079792</c:v>
                      </c:pt>
                      <c:pt idx="69">
                        <c:v>0.92172105845040675</c:v>
                      </c:pt>
                      <c:pt idx="70">
                        <c:v>0.92689965076905145</c:v>
                      </c:pt>
                      <c:pt idx="71">
                        <c:v>0.9246085638967223</c:v>
                      </c:pt>
                      <c:pt idx="72">
                        <c:v>0.9231052186882498</c:v>
                      </c:pt>
                      <c:pt idx="73">
                        <c:v>0.92011186463249228</c:v>
                      </c:pt>
                      <c:pt idx="74">
                        <c:v>0.92080369306615295</c:v>
                      </c:pt>
                      <c:pt idx="75">
                        <c:v>0.92270610044301216</c:v>
                      </c:pt>
                      <c:pt idx="76">
                        <c:v>0.91874123348442982</c:v>
                      </c:pt>
                      <c:pt idx="77">
                        <c:v>0.90364228787407597</c:v>
                      </c:pt>
                      <c:pt idx="78">
                        <c:v>0.88957170407822217</c:v>
                      </c:pt>
                      <c:pt idx="79">
                        <c:v>0.90853332622792882</c:v>
                      </c:pt>
                      <c:pt idx="80">
                        <c:v>0.91969751235847952</c:v>
                      </c:pt>
                      <c:pt idx="81">
                        <c:v>0.91490729606126997</c:v>
                      </c:pt>
                      <c:pt idx="82">
                        <c:v>0.91113486395624266</c:v>
                      </c:pt>
                      <c:pt idx="83">
                        <c:v>0.91355523296638275</c:v>
                      </c:pt>
                      <c:pt idx="84">
                        <c:v>0.91031977522491281</c:v>
                      </c:pt>
                      <c:pt idx="85">
                        <c:v>0.91224554801090252</c:v>
                      </c:pt>
                      <c:pt idx="86">
                        <c:v>0.91193498404550122</c:v>
                      </c:pt>
                      <c:pt idx="87">
                        <c:v>0.89502259991967703</c:v>
                      </c:pt>
                      <c:pt idx="88">
                        <c:v>0.86241283443037098</c:v>
                      </c:pt>
                      <c:pt idx="89">
                        <c:v>0.85889707232189871</c:v>
                      </c:pt>
                      <c:pt idx="90">
                        <c:v>0.9005584764590896</c:v>
                      </c:pt>
                      <c:pt idx="91">
                        <c:v>0.88670626074155245</c:v>
                      </c:pt>
                      <c:pt idx="92">
                        <c:v>0.87774275950515401</c:v>
                      </c:pt>
                      <c:pt idx="93">
                        <c:v>0.86838184129791041</c:v>
                      </c:pt>
                      <c:pt idx="94">
                        <c:v>0.86124996892105876</c:v>
                      </c:pt>
                      <c:pt idx="95">
                        <c:v>0.8521586252006651</c:v>
                      </c:pt>
                      <c:pt idx="96">
                        <c:v>0.84125361505903029</c:v>
                      </c:pt>
                      <c:pt idx="97">
                        <c:v>0.82421265344456995</c:v>
                      </c:pt>
                      <c:pt idx="98">
                        <c:v>0.81699602653449177</c:v>
                      </c:pt>
                      <c:pt idx="99">
                        <c:v>0.7923928117924689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0.99991051787154728</c:v>
                      </c:pt>
                      <c:pt idx="1">
                        <c:v>1</c:v>
                      </c:pt>
                      <c:pt idx="2">
                        <c:v>0.99993081217998137</c:v>
                      </c:pt>
                      <c:pt idx="3">
                        <c:v>0.99964154080656531</c:v>
                      </c:pt>
                      <c:pt idx="4">
                        <c:v>0.99959917138344379</c:v>
                      </c:pt>
                      <c:pt idx="5">
                        <c:v>0.99952568559440647</c:v>
                      </c:pt>
                      <c:pt idx="6">
                        <c:v>0.99922501112707207</c:v>
                      </c:pt>
                      <c:pt idx="7">
                        <c:v>0.99893334736225459</c:v>
                      </c:pt>
                      <c:pt idx="8">
                        <c:v>0.99883056728090558</c:v>
                      </c:pt>
                      <c:pt idx="9">
                        <c:v>0.99830637519016674</c:v>
                      </c:pt>
                      <c:pt idx="10">
                        <c:v>0.99809980089272587</c:v>
                      </c:pt>
                      <c:pt idx="11">
                        <c:v>0.99769687227624793</c:v>
                      </c:pt>
                      <c:pt idx="12">
                        <c:v>0.99740026178965036</c:v>
                      </c:pt>
                      <c:pt idx="13">
                        <c:v>0.99666558618351264</c:v>
                      </c:pt>
                      <c:pt idx="14">
                        <c:v>0.99609307284994364</c:v>
                      </c:pt>
                      <c:pt idx="15">
                        <c:v>0.9956821642957574</c:v>
                      </c:pt>
                      <c:pt idx="16">
                        <c:v>0.99496740051929489</c:v>
                      </c:pt>
                      <c:pt idx="17">
                        <c:v>0.99472015574805883</c:v>
                      </c:pt>
                      <c:pt idx="18">
                        <c:v>0.99384848105438062</c:v>
                      </c:pt>
                      <c:pt idx="19">
                        <c:v>0.99321757889696105</c:v>
                      </c:pt>
                      <c:pt idx="20">
                        <c:v>0.9924425717059111</c:v>
                      </c:pt>
                      <c:pt idx="21">
                        <c:v>0.99201671290156368</c:v>
                      </c:pt>
                      <c:pt idx="22">
                        <c:v>0.99181969784919533</c:v>
                      </c:pt>
                      <c:pt idx="23">
                        <c:v>0.9897821421755687</c:v>
                      </c:pt>
                      <c:pt idx="24">
                        <c:v>0.99003815644730553</c:v>
                      </c:pt>
                      <c:pt idx="25">
                        <c:v>0.98835021814834279</c:v>
                      </c:pt>
                      <c:pt idx="26">
                        <c:v>0.98770768945760057</c:v>
                      </c:pt>
                      <c:pt idx="27">
                        <c:v>0.98676411552452581</c:v>
                      </c:pt>
                      <c:pt idx="28">
                        <c:v>0.98592414477129542</c:v>
                      </c:pt>
                      <c:pt idx="29">
                        <c:v>0.98496261493562853</c:v>
                      </c:pt>
                      <c:pt idx="30">
                        <c:v>0.98342874524136503</c:v>
                      </c:pt>
                      <c:pt idx="31">
                        <c:v>0.98231754375249924</c:v>
                      </c:pt>
                      <c:pt idx="32">
                        <c:v>0.98164423187419003</c:v>
                      </c:pt>
                      <c:pt idx="33">
                        <c:v>0.98039300445959265</c:v>
                      </c:pt>
                      <c:pt idx="34">
                        <c:v>0.97914942785389358</c:v>
                      </c:pt>
                      <c:pt idx="35">
                        <c:v>0.97874972636075075</c:v>
                      </c:pt>
                      <c:pt idx="36">
                        <c:v>0.97759102113643015</c:v>
                      </c:pt>
                      <c:pt idx="37">
                        <c:v>0.97588087022633108</c:v>
                      </c:pt>
                      <c:pt idx="38">
                        <c:v>0.97424051131762213</c:v>
                      </c:pt>
                      <c:pt idx="39">
                        <c:v>0.97333385287291851</c:v>
                      </c:pt>
                      <c:pt idx="40">
                        <c:v>0.97170342497172901</c:v>
                      </c:pt>
                      <c:pt idx="41">
                        <c:v>0.97052686743686056</c:v>
                      </c:pt>
                      <c:pt idx="42">
                        <c:v>0.96941422926757981</c:v>
                      </c:pt>
                      <c:pt idx="43">
                        <c:v>0.96778397800536675</c:v>
                      </c:pt>
                      <c:pt idx="44">
                        <c:v>0.96611228468380539</c:v>
                      </c:pt>
                      <c:pt idx="45">
                        <c:v>0.96414708652762149</c:v>
                      </c:pt>
                      <c:pt idx="46">
                        <c:v>0.9631607473830065</c:v>
                      </c:pt>
                      <c:pt idx="47">
                        <c:v>0.96067269901924157</c:v>
                      </c:pt>
                      <c:pt idx="48">
                        <c:v>0.95972990308357686</c:v>
                      </c:pt>
                      <c:pt idx="49">
                        <c:v>0.95794835821869329</c:v>
                      </c:pt>
                      <c:pt idx="50">
                        <c:v>0.95591839871319484</c:v>
                      </c:pt>
                      <c:pt idx="51">
                        <c:v>0.95421128572164682</c:v>
                      </c:pt>
                      <c:pt idx="52">
                        <c:v>0.95245678748843365</c:v>
                      </c:pt>
                      <c:pt idx="53">
                        <c:v>0.950792860587237</c:v>
                      </c:pt>
                      <c:pt idx="54">
                        <c:v>0.94872985021933354</c:v>
                      </c:pt>
                      <c:pt idx="55">
                        <c:v>0.9465039949612446</c:v>
                      </c:pt>
                      <c:pt idx="56">
                        <c:v>0.94444989292057424</c:v>
                      </c:pt>
                      <c:pt idx="57">
                        <c:v>0.94329559493797555</c:v>
                      </c:pt>
                      <c:pt idx="58">
                        <c:v>0.94131543850610067</c:v>
                      </c:pt>
                      <c:pt idx="59">
                        <c:v>0.93795493609814795</c:v>
                      </c:pt>
                      <c:pt idx="60">
                        <c:v>0.93617612496022073</c:v>
                      </c:pt>
                      <c:pt idx="61">
                        <c:v>0.93403574184975202</c:v>
                      </c:pt>
                      <c:pt idx="62">
                        <c:v>0.93250559923526832</c:v>
                      </c:pt>
                      <c:pt idx="63">
                        <c:v>0.93056532457524899</c:v>
                      </c:pt>
                      <c:pt idx="64">
                        <c:v>0.92821167340914923</c:v>
                      </c:pt>
                      <c:pt idx="65">
                        <c:v>0.92506148668932164</c:v>
                      </c:pt>
                      <c:pt idx="66">
                        <c:v>0.92289669242161798</c:v>
                      </c:pt>
                      <c:pt idx="67">
                        <c:v>0.92008694957427262</c:v>
                      </c:pt>
                      <c:pt idx="68">
                        <c:v>0.91845101903679005</c:v>
                      </c:pt>
                      <c:pt idx="69">
                        <c:v>0.9162255191289338</c:v>
                      </c:pt>
                      <c:pt idx="70">
                        <c:v>0.91259459865217296</c:v>
                      </c:pt>
                      <c:pt idx="71">
                        <c:v>0.91095972077414644</c:v>
                      </c:pt>
                      <c:pt idx="72">
                        <c:v>0.90865189142859581</c:v>
                      </c:pt>
                      <c:pt idx="73">
                        <c:v>0.90617155523350279</c:v>
                      </c:pt>
                      <c:pt idx="74">
                        <c:v>0.90344799359106942</c:v>
                      </c:pt>
                      <c:pt idx="75">
                        <c:v>0.90063230269507089</c:v>
                      </c:pt>
                      <c:pt idx="76">
                        <c:v>0.89752472906730729</c:v>
                      </c:pt>
                      <c:pt idx="77">
                        <c:v>0.89474502352621743</c:v>
                      </c:pt>
                      <c:pt idx="78">
                        <c:v>0.89240670767298158</c:v>
                      </c:pt>
                      <c:pt idx="79">
                        <c:v>0.88886870896806447</c:v>
                      </c:pt>
                      <c:pt idx="80">
                        <c:v>0.88521694963979258</c:v>
                      </c:pt>
                      <c:pt idx="81">
                        <c:v>0.88350224182525949</c:v>
                      </c:pt>
                      <c:pt idx="82">
                        <c:v>0.88050750990075854</c:v>
                      </c:pt>
                      <c:pt idx="83">
                        <c:v>0.8773384727242125</c:v>
                      </c:pt>
                      <c:pt idx="84">
                        <c:v>0.87390939028129488</c:v>
                      </c:pt>
                      <c:pt idx="85">
                        <c:v>0.87019008297569533</c:v>
                      </c:pt>
                      <c:pt idx="86">
                        <c:v>0.86682093626453716</c:v>
                      </c:pt>
                      <c:pt idx="87">
                        <c:v>0.86354187813167593</c:v>
                      </c:pt>
                      <c:pt idx="88">
                        <c:v>0.86066159937344477</c:v>
                      </c:pt>
                      <c:pt idx="89">
                        <c:v>0.85770184209115097</c:v>
                      </c:pt>
                      <c:pt idx="90">
                        <c:v>0.85283569543356608</c:v>
                      </c:pt>
                      <c:pt idx="91">
                        <c:v>0.85114181169084591</c:v>
                      </c:pt>
                      <c:pt idx="92">
                        <c:v>0.84694495315865148</c:v>
                      </c:pt>
                      <c:pt idx="93">
                        <c:v>0.83858365893008102</c:v>
                      </c:pt>
                      <c:pt idx="94">
                        <c:v>0.8271191790142185</c:v>
                      </c:pt>
                      <c:pt idx="95">
                        <c:v>0.81164151206585533</c:v>
                      </c:pt>
                      <c:pt idx="96">
                        <c:v>0.7931118807326798</c:v>
                      </c:pt>
                      <c:pt idx="97">
                        <c:v>0.77134024970301129</c:v>
                      </c:pt>
                      <c:pt idx="98">
                        <c:v>0.7452281605831873</c:v>
                      </c:pt>
                      <c:pt idx="99">
                        <c:v>0.71339590182678148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0.99950040650072547</c:v>
                      </c:pt>
                      <c:pt idx="1">
                        <c:v>1</c:v>
                      </c:pt>
                      <c:pt idx="2">
                        <c:v>0.99498233513156153</c:v>
                      </c:pt>
                      <c:pt idx="3">
                        <c:v>0.99861285706616842</c:v>
                      </c:pt>
                      <c:pt idx="4">
                        <c:v>0.99223138774146324</c:v>
                      </c:pt>
                      <c:pt idx="5">
                        <c:v>0.99014206643248404</c:v>
                      </c:pt>
                      <c:pt idx="6">
                        <c:v>0.99137875154110711</c:v>
                      </c:pt>
                      <c:pt idx="7">
                        <c:v>0.99493412976602968</c:v>
                      </c:pt>
                      <c:pt idx="8">
                        <c:v>0.98903169447619688</c:v>
                      </c:pt>
                      <c:pt idx="9">
                        <c:v>0.99287637524241934</c:v>
                      </c:pt>
                      <c:pt idx="10">
                        <c:v>0.99034231874570322</c:v>
                      </c:pt>
                      <c:pt idx="11">
                        <c:v>0.9863145825560099</c:v>
                      </c:pt>
                      <c:pt idx="12">
                        <c:v>0.9869752034403162</c:v>
                      </c:pt>
                      <c:pt idx="13">
                        <c:v>0.9878122072815072</c:v>
                      </c:pt>
                      <c:pt idx="14">
                        <c:v>0.99056284528354865</c:v>
                      </c:pt>
                      <c:pt idx="15">
                        <c:v>0.9866856856252112</c:v>
                      </c:pt>
                      <c:pt idx="16">
                        <c:v>0.98415832974257145</c:v>
                      </c:pt>
                      <c:pt idx="17">
                        <c:v>0.98453154428015688</c:v>
                      </c:pt>
                      <c:pt idx="18">
                        <c:v>0.97977941072311947</c:v>
                      </c:pt>
                      <c:pt idx="19">
                        <c:v>0.98223683440216858</c:v>
                      </c:pt>
                      <c:pt idx="20">
                        <c:v>0.97790679283049009</c:v>
                      </c:pt>
                      <c:pt idx="21">
                        <c:v>0.97935772001401633</c:v>
                      </c:pt>
                      <c:pt idx="22">
                        <c:v>0.97040189411647482</c:v>
                      </c:pt>
                      <c:pt idx="23">
                        <c:v>0.9718822577542503</c:v>
                      </c:pt>
                      <c:pt idx="24">
                        <c:v>0.97359696209104962</c:v>
                      </c:pt>
                      <c:pt idx="25">
                        <c:v>0.96992881667303876</c:v>
                      </c:pt>
                      <c:pt idx="26">
                        <c:v>0.97263300481159443</c:v>
                      </c:pt>
                      <c:pt idx="27">
                        <c:v>0.96815552070929856</c:v>
                      </c:pt>
                      <c:pt idx="28">
                        <c:v>0.96882039303023082</c:v>
                      </c:pt>
                      <c:pt idx="29">
                        <c:v>0.96703809903196147</c:v>
                      </c:pt>
                      <c:pt idx="30">
                        <c:v>0.96595336016169142</c:v>
                      </c:pt>
                      <c:pt idx="31">
                        <c:v>0.96949290658663012</c:v>
                      </c:pt>
                      <c:pt idx="32">
                        <c:v>0.96805666865960138</c:v>
                      </c:pt>
                      <c:pt idx="33">
                        <c:v>0.97243526038972972</c:v>
                      </c:pt>
                      <c:pt idx="34">
                        <c:v>0.9666644544919285</c:v>
                      </c:pt>
                      <c:pt idx="35">
                        <c:v>0.96963256678447107</c:v>
                      </c:pt>
                      <c:pt idx="36">
                        <c:v>0.96808031422879381</c:v>
                      </c:pt>
                      <c:pt idx="37">
                        <c:v>0.96124670434353909</c:v>
                      </c:pt>
                      <c:pt idx="38">
                        <c:v>0.9626209251672263</c:v>
                      </c:pt>
                      <c:pt idx="39">
                        <c:v>0.96317601467146308</c:v>
                      </c:pt>
                      <c:pt idx="40">
                        <c:v>0.96194913625165812</c:v>
                      </c:pt>
                      <c:pt idx="41">
                        <c:v>0.95924541365035243</c:v>
                      </c:pt>
                      <c:pt idx="42">
                        <c:v>0.95829726505581414</c:v>
                      </c:pt>
                      <c:pt idx="43">
                        <c:v>0.95420151863228786</c:v>
                      </c:pt>
                      <c:pt idx="44">
                        <c:v>0.95461770546747193</c:v>
                      </c:pt>
                      <c:pt idx="45">
                        <c:v>0.95374111099877901</c:v>
                      </c:pt>
                      <c:pt idx="46">
                        <c:v>0.95413454532849018</c:v>
                      </c:pt>
                      <c:pt idx="47">
                        <c:v>0.95044383688150691</c:v>
                      </c:pt>
                      <c:pt idx="48">
                        <c:v>0.9463121937420057</c:v>
                      </c:pt>
                      <c:pt idx="49">
                        <c:v>0.94755846816900335</c:v>
                      </c:pt>
                      <c:pt idx="50">
                        <c:v>0.9509976559158051</c:v>
                      </c:pt>
                      <c:pt idx="51">
                        <c:v>0.94800558661004164</c:v>
                      </c:pt>
                      <c:pt idx="52">
                        <c:v>0.94725671969889358</c:v>
                      </c:pt>
                      <c:pt idx="53">
                        <c:v>0.94413331167703463</c:v>
                      </c:pt>
                      <c:pt idx="54">
                        <c:v>0.94504033556249734</c:v>
                      </c:pt>
                      <c:pt idx="55">
                        <c:v>0.94313160019311837</c:v>
                      </c:pt>
                      <c:pt idx="56">
                        <c:v>0.94289157157982961</c:v>
                      </c:pt>
                      <c:pt idx="57">
                        <c:v>0.93709904406218836</c:v>
                      </c:pt>
                      <c:pt idx="58">
                        <c:v>0.94183209867864159</c:v>
                      </c:pt>
                      <c:pt idx="59">
                        <c:v>0.93837798708552322</c:v>
                      </c:pt>
                      <c:pt idx="60">
                        <c:v>0.93929552134297101</c:v>
                      </c:pt>
                      <c:pt idx="61">
                        <c:v>0.93226206211072793</c:v>
                      </c:pt>
                      <c:pt idx="62">
                        <c:v>0.9357976881706831</c:v>
                      </c:pt>
                      <c:pt idx="63">
                        <c:v>0.92923036134146619</c:v>
                      </c:pt>
                      <c:pt idx="64">
                        <c:v>0.92829818190406099</c:v>
                      </c:pt>
                      <c:pt idx="65">
                        <c:v>0.92835003139224415</c:v>
                      </c:pt>
                      <c:pt idx="66">
                        <c:v>0.92826434663315549</c:v>
                      </c:pt>
                      <c:pt idx="67">
                        <c:v>0.91778669379746347</c:v>
                      </c:pt>
                      <c:pt idx="68">
                        <c:v>0.91950435545608455</c:v>
                      </c:pt>
                      <c:pt idx="69">
                        <c:v>0.92308907289154229</c:v>
                      </c:pt>
                      <c:pt idx="70">
                        <c:v>0.93059612580786333</c:v>
                      </c:pt>
                      <c:pt idx="71">
                        <c:v>0.93098523156089497</c:v>
                      </c:pt>
                      <c:pt idx="72">
                        <c:v>0.92575553860270265</c:v>
                      </c:pt>
                      <c:pt idx="73">
                        <c:v>0.92531712492720308</c:v>
                      </c:pt>
                      <c:pt idx="74">
                        <c:v>0.92299841878254363</c:v>
                      </c:pt>
                      <c:pt idx="75">
                        <c:v>0.92496734595167762</c:v>
                      </c:pt>
                      <c:pt idx="76">
                        <c:v>0.92479304581851041</c:v>
                      </c:pt>
                      <c:pt idx="77">
                        <c:v>0.91579160088363698</c:v>
                      </c:pt>
                      <c:pt idx="78">
                        <c:v>0.9000700250577367</c:v>
                      </c:pt>
                      <c:pt idx="79">
                        <c:v>0.91335756203051832</c:v>
                      </c:pt>
                      <c:pt idx="80">
                        <c:v>0.91618749717762737</c:v>
                      </c:pt>
                      <c:pt idx="81">
                        <c:v>0.91067642353339329</c:v>
                      </c:pt>
                      <c:pt idx="82">
                        <c:v>0.90325524005957636</c:v>
                      </c:pt>
                      <c:pt idx="83">
                        <c:v>0.90179078639829857</c:v>
                      </c:pt>
                      <c:pt idx="84">
                        <c:v>0.89820498876527977</c:v>
                      </c:pt>
                      <c:pt idx="85">
                        <c:v>0.89947924834484294</c:v>
                      </c:pt>
                      <c:pt idx="86">
                        <c:v>0.89955839505463897</c:v>
                      </c:pt>
                      <c:pt idx="87">
                        <c:v>0.89717018656351422</c:v>
                      </c:pt>
                      <c:pt idx="88">
                        <c:v>0.86992922361009595</c:v>
                      </c:pt>
                      <c:pt idx="89">
                        <c:v>0.86147179973517585</c:v>
                      </c:pt>
                      <c:pt idx="90">
                        <c:v>0.89859255304071228</c:v>
                      </c:pt>
                      <c:pt idx="91">
                        <c:v>0.88740665884151115</c:v>
                      </c:pt>
                      <c:pt idx="92">
                        <c:v>0.87359479084424874</c:v>
                      </c:pt>
                      <c:pt idx="93">
                        <c:v>0.86714507338836067</c:v>
                      </c:pt>
                      <c:pt idx="94">
                        <c:v>0.85994405570671439</c:v>
                      </c:pt>
                      <c:pt idx="95">
                        <c:v>0.85764943701875063</c:v>
                      </c:pt>
                      <c:pt idx="96">
                        <c:v>0.84068111419465108</c:v>
                      </c:pt>
                      <c:pt idx="97">
                        <c:v>0.83845122830261243</c:v>
                      </c:pt>
                      <c:pt idx="98">
                        <c:v>0.81311566842742211</c:v>
                      </c:pt>
                      <c:pt idx="99">
                        <c:v>0.8417510340986426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0.97400374642529897</c:v>
                      </c:pt>
                      <c:pt idx="11">
                        <c:v>0.97400374642529897</c:v>
                      </c:pt>
                      <c:pt idx="12">
                        <c:v>0.97400374642529897</c:v>
                      </c:pt>
                      <c:pt idx="13">
                        <c:v>0.97400374642529897</c:v>
                      </c:pt>
                      <c:pt idx="14">
                        <c:v>0.97400374642529897</c:v>
                      </c:pt>
                      <c:pt idx="15">
                        <c:v>0.97400374642529897</c:v>
                      </c:pt>
                      <c:pt idx="16">
                        <c:v>0.97400374642529897</c:v>
                      </c:pt>
                      <c:pt idx="17">
                        <c:v>0.97400374642529897</c:v>
                      </c:pt>
                      <c:pt idx="18">
                        <c:v>0.97400374642529897</c:v>
                      </c:pt>
                      <c:pt idx="19">
                        <c:v>0.97400374642529897</c:v>
                      </c:pt>
                      <c:pt idx="20">
                        <c:v>0.94630685175161988</c:v>
                      </c:pt>
                      <c:pt idx="21">
                        <c:v>0.94574160900317761</c:v>
                      </c:pt>
                      <c:pt idx="22">
                        <c:v>0.94574160900317761</c:v>
                      </c:pt>
                      <c:pt idx="23">
                        <c:v>0.94574160900317761</c:v>
                      </c:pt>
                      <c:pt idx="24">
                        <c:v>0.94574160900317761</c:v>
                      </c:pt>
                      <c:pt idx="25">
                        <c:v>0.94574160900317761</c:v>
                      </c:pt>
                      <c:pt idx="26">
                        <c:v>0.94574160900317761</c:v>
                      </c:pt>
                      <c:pt idx="27">
                        <c:v>0.94574160900317761</c:v>
                      </c:pt>
                      <c:pt idx="28">
                        <c:v>0.94574160900317761</c:v>
                      </c:pt>
                      <c:pt idx="29">
                        <c:v>0.94574160900317761</c:v>
                      </c:pt>
                      <c:pt idx="30">
                        <c:v>0.91469121922869778</c:v>
                      </c:pt>
                      <c:pt idx="31">
                        <c:v>0.91469121922869778</c:v>
                      </c:pt>
                      <c:pt idx="32">
                        <c:v>0.91469121922869778</c:v>
                      </c:pt>
                      <c:pt idx="33">
                        <c:v>0.91469121922869778</c:v>
                      </c:pt>
                      <c:pt idx="34">
                        <c:v>0.91469121922869778</c:v>
                      </c:pt>
                      <c:pt idx="35">
                        <c:v>0.91469121922869778</c:v>
                      </c:pt>
                      <c:pt idx="36">
                        <c:v>0.91469121922869778</c:v>
                      </c:pt>
                      <c:pt idx="37">
                        <c:v>0.91469121922869778</c:v>
                      </c:pt>
                      <c:pt idx="38">
                        <c:v>0.91469121922869778</c:v>
                      </c:pt>
                      <c:pt idx="39">
                        <c:v>0.91469121922869778</c:v>
                      </c:pt>
                      <c:pt idx="40">
                        <c:v>0.88841081257787036</c:v>
                      </c:pt>
                      <c:pt idx="41">
                        <c:v>0.88011173679339449</c:v>
                      </c:pt>
                      <c:pt idx="42">
                        <c:v>0.88011173679339449</c:v>
                      </c:pt>
                      <c:pt idx="43">
                        <c:v>0.88011173679339449</c:v>
                      </c:pt>
                      <c:pt idx="44">
                        <c:v>0.88011173679339449</c:v>
                      </c:pt>
                      <c:pt idx="45">
                        <c:v>0.88011173679339449</c:v>
                      </c:pt>
                      <c:pt idx="46">
                        <c:v>0.88011173679339449</c:v>
                      </c:pt>
                      <c:pt idx="47">
                        <c:v>0.88011173679339449</c:v>
                      </c:pt>
                      <c:pt idx="48">
                        <c:v>0.88011173679339449</c:v>
                      </c:pt>
                      <c:pt idx="49">
                        <c:v>0.88011173679339449</c:v>
                      </c:pt>
                      <c:pt idx="50">
                        <c:v>0.84873947956165441</c:v>
                      </c:pt>
                      <c:pt idx="51">
                        <c:v>0.84089641525371794</c:v>
                      </c:pt>
                      <c:pt idx="52">
                        <c:v>0.84089641525371794</c:v>
                      </c:pt>
                      <c:pt idx="53">
                        <c:v>0.84089641525371794</c:v>
                      </c:pt>
                      <c:pt idx="54">
                        <c:v>0.84089641525371794</c:v>
                      </c:pt>
                      <c:pt idx="55">
                        <c:v>0.84089641525371794</c:v>
                      </c:pt>
                      <c:pt idx="56">
                        <c:v>0.84089641525371794</c:v>
                      </c:pt>
                      <c:pt idx="57">
                        <c:v>0.84089641525371794</c:v>
                      </c:pt>
                      <c:pt idx="58">
                        <c:v>0.84089641525371794</c:v>
                      </c:pt>
                      <c:pt idx="59">
                        <c:v>0.84089641525371794</c:v>
                      </c:pt>
                      <c:pt idx="60">
                        <c:v>0.80987094844278606</c:v>
                      </c:pt>
                      <c:pt idx="61">
                        <c:v>0.79527072876705307</c:v>
                      </c:pt>
                      <c:pt idx="62">
                        <c:v>0.79527072876705307</c:v>
                      </c:pt>
                      <c:pt idx="63">
                        <c:v>0.79527072876705307</c:v>
                      </c:pt>
                      <c:pt idx="64">
                        <c:v>0.79527072876705307</c:v>
                      </c:pt>
                      <c:pt idx="65">
                        <c:v>0.79527072876705307</c:v>
                      </c:pt>
                      <c:pt idx="66">
                        <c:v>0.79527072876705307</c:v>
                      </c:pt>
                      <c:pt idx="67">
                        <c:v>0.79527072876705307</c:v>
                      </c:pt>
                      <c:pt idx="68">
                        <c:v>0.79527072876705307</c:v>
                      </c:pt>
                      <c:pt idx="69">
                        <c:v>0.79527072876705307</c:v>
                      </c:pt>
                      <c:pt idx="70">
                        <c:v>0.75995045723120536</c:v>
                      </c:pt>
                      <c:pt idx="71">
                        <c:v>0.74008280449228792</c:v>
                      </c:pt>
                      <c:pt idx="72">
                        <c:v>0.74008280449228792</c:v>
                      </c:pt>
                      <c:pt idx="73">
                        <c:v>0.74008280449228792</c:v>
                      </c:pt>
                      <c:pt idx="74">
                        <c:v>0.74008280449228792</c:v>
                      </c:pt>
                      <c:pt idx="75">
                        <c:v>0.74008280449228792</c:v>
                      </c:pt>
                      <c:pt idx="76">
                        <c:v>0.74008280449228792</c:v>
                      </c:pt>
                      <c:pt idx="77">
                        <c:v>0.74008280449228792</c:v>
                      </c:pt>
                      <c:pt idx="78">
                        <c:v>0.74008280449228792</c:v>
                      </c:pt>
                      <c:pt idx="79">
                        <c:v>0.74008280449228792</c:v>
                      </c:pt>
                      <c:pt idx="80">
                        <c:v>0.70726525471498747</c:v>
                      </c:pt>
                      <c:pt idx="81">
                        <c:v>0.66874030497642556</c:v>
                      </c:pt>
                      <c:pt idx="82">
                        <c:v>0.66874030497642556</c:v>
                      </c:pt>
                      <c:pt idx="83">
                        <c:v>0.66874030497642556</c:v>
                      </c:pt>
                      <c:pt idx="84">
                        <c:v>0.66874030497642556</c:v>
                      </c:pt>
                      <c:pt idx="85">
                        <c:v>0.66874030497642556</c:v>
                      </c:pt>
                      <c:pt idx="86">
                        <c:v>0.66874030497642556</c:v>
                      </c:pt>
                      <c:pt idx="87">
                        <c:v>0.66874030497642556</c:v>
                      </c:pt>
                      <c:pt idx="88">
                        <c:v>0.66769722042379498</c:v>
                      </c:pt>
                      <c:pt idx="89">
                        <c:v>0.54167964703090365</c:v>
                      </c:pt>
                      <c:pt idx="90">
                        <c:v>0.52207477194056051</c:v>
                      </c:pt>
                      <c:pt idx="91">
                        <c:v>0.44339780550065405</c:v>
                      </c:pt>
                      <c:pt idx="92">
                        <c:v>0.43078196765254578</c:v>
                      </c:pt>
                      <c:pt idx="93">
                        <c:v>0.41663862461244444</c:v>
                      </c:pt>
                      <c:pt idx="94">
                        <c:v>0.40088779231102295</c:v>
                      </c:pt>
                      <c:pt idx="95">
                        <c:v>0.38302535164628737</c:v>
                      </c:pt>
                      <c:pt idx="96">
                        <c:v>0.36224301235496781</c:v>
                      </c:pt>
                      <c:pt idx="97">
                        <c:v>0.33710510747331479</c:v>
                      </c:pt>
                      <c:pt idx="98">
                        <c:v>0.30460885053999875</c:v>
                      </c:pt>
                      <c:pt idx="99">
                        <c:v>0.2023857702507765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22</c:v>
                </c:pt>
                <c:pt idx="5">
                  <c:v>24</c:v>
                </c:pt>
                <c:pt idx="6">
                  <c:v>20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20</c:v>
                </c:pt>
                <c:pt idx="20">
                  <c:v>15</c:v>
                </c:pt>
                <c:pt idx="21">
                  <c:v>17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17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16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19</c:v>
                </c:pt>
                <c:pt idx="42">
                  <c:v>82</c:v>
                </c:pt>
                <c:pt idx="43">
                  <c:v>13</c:v>
                </c:pt>
                <c:pt idx="44">
                  <c:v>15</c:v>
                </c:pt>
                <c:pt idx="45">
                  <c:v>23</c:v>
                </c:pt>
                <c:pt idx="46">
                  <c:v>16</c:v>
                </c:pt>
                <c:pt idx="47">
                  <c:v>42</c:v>
                </c:pt>
                <c:pt idx="48">
                  <c:v>21</c:v>
                </c:pt>
                <c:pt idx="49">
                  <c:v>21</c:v>
                </c:pt>
                <c:pt idx="50">
                  <c:v>15</c:v>
                </c:pt>
                <c:pt idx="51">
                  <c:v>13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123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59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14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18</c:v>
                </c:pt>
                <c:pt idx="75">
                  <c:v>13</c:v>
                </c:pt>
                <c:pt idx="76">
                  <c:v>20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49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13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31</c:v>
                </c:pt>
                <c:pt idx="93">
                  <c:v>13</c:v>
                </c:pt>
                <c:pt idx="94">
                  <c:v>50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18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</c:v>
                </c:pt>
                <c:pt idx="1">
                  <c:v>35</c:v>
                </c:pt>
                <c:pt idx="2">
                  <c:v>33</c:v>
                </c:pt>
                <c:pt idx="3">
                  <c:v>33</c:v>
                </c:pt>
                <c:pt idx="4">
                  <c:v>34</c:v>
                </c:pt>
                <c:pt idx="5">
                  <c:v>45</c:v>
                </c:pt>
                <c:pt idx="6">
                  <c:v>37</c:v>
                </c:pt>
                <c:pt idx="7">
                  <c:v>35</c:v>
                </c:pt>
                <c:pt idx="8">
                  <c:v>34</c:v>
                </c:pt>
                <c:pt idx="9">
                  <c:v>33</c:v>
                </c:pt>
                <c:pt idx="10">
                  <c:v>33</c:v>
                </c:pt>
                <c:pt idx="11">
                  <c:v>170</c:v>
                </c:pt>
                <c:pt idx="12">
                  <c:v>33</c:v>
                </c:pt>
                <c:pt idx="13">
                  <c:v>33</c:v>
                </c:pt>
                <c:pt idx="14">
                  <c:v>43</c:v>
                </c:pt>
                <c:pt idx="15">
                  <c:v>34</c:v>
                </c:pt>
                <c:pt idx="16">
                  <c:v>34</c:v>
                </c:pt>
                <c:pt idx="17">
                  <c:v>33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48</c:v>
                </c:pt>
                <c:pt idx="25">
                  <c:v>36</c:v>
                </c:pt>
                <c:pt idx="26">
                  <c:v>33</c:v>
                </c:pt>
                <c:pt idx="27">
                  <c:v>43</c:v>
                </c:pt>
                <c:pt idx="28">
                  <c:v>56</c:v>
                </c:pt>
                <c:pt idx="29">
                  <c:v>34</c:v>
                </c:pt>
                <c:pt idx="30">
                  <c:v>33</c:v>
                </c:pt>
                <c:pt idx="31">
                  <c:v>34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39</c:v>
                </c:pt>
                <c:pt idx="36">
                  <c:v>33</c:v>
                </c:pt>
                <c:pt idx="37">
                  <c:v>40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128</c:v>
                </c:pt>
                <c:pt idx="43">
                  <c:v>34</c:v>
                </c:pt>
                <c:pt idx="44">
                  <c:v>52</c:v>
                </c:pt>
                <c:pt idx="45">
                  <c:v>35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34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35</c:v>
                </c:pt>
                <c:pt idx="55">
                  <c:v>33</c:v>
                </c:pt>
                <c:pt idx="56">
                  <c:v>40</c:v>
                </c:pt>
                <c:pt idx="57">
                  <c:v>41</c:v>
                </c:pt>
                <c:pt idx="58">
                  <c:v>35</c:v>
                </c:pt>
                <c:pt idx="59">
                  <c:v>39</c:v>
                </c:pt>
                <c:pt idx="60">
                  <c:v>35</c:v>
                </c:pt>
                <c:pt idx="61">
                  <c:v>34</c:v>
                </c:pt>
                <c:pt idx="62">
                  <c:v>33</c:v>
                </c:pt>
                <c:pt idx="63">
                  <c:v>36</c:v>
                </c:pt>
                <c:pt idx="64">
                  <c:v>33</c:v>
                </c:pt>
                <c:pt idx="65">
                  <c:v>41</c:v>
                </c:pt>
                <c:pt idx="66">
                  <c:v>43</c:v>
                </c:pt>
                <c:pt idx="67">
                  <c:v>33</c:v>
                </c:pt>
                <c:pt idx="68">
                  <c:v>89</c:v>
                </c:pt>
                <c:pt idx="69">
                  <c:v>33</c:v>
                </c:pt>
                <c:pt idx="70">
                  <c:v>38</c:v>
                </c:pt>
                <c:pt idx="71">
                  <c:v>35</c:v>
                </c:pt>
                <c:pt idx="72">
                  <c:v>34</c:v>
                </c:pt>
                <c:pt idx="73">
                  <c:v>44</c:v>
                </c:pt>
                <c:pt idx="74">
                  <c:v>34</c:v>
                </c:pt>
                <c:pt idx="75">
                  <c:v>36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62</c:v>
                </c:pt>
                <c:pt idx="81">
                  <c:v>34</c:v>
                </c:pt>
                <c:pt idx="82">
                  <c:v>34</c:v>
                </c:pt>
                <c:pt idx="83">
                  <c:v>36</c:v>
                </c:pt>
                <c:pt idx="84">
                  <c:v>44</c:v>
                </c:pt>
                <c:pt idx="85">
                  <c:v>36</c:v>
                </c:pt>
                <c:pt idx="86">
                  <c:v>36</c:v>
                </c:pt>
                <c:pt idx="87">
                  <c:v>33</c:v>
                </c:pt>
                <c:pt idx="88">
                  <c:v>40</c:v>
                </c:pt>
                <c:pt idx="89">
                  <c:v>33</c:v>
                </c:pt>
                <c:pt idx="90">
                  <c:v>37</c:v>
                </c:pt>
                <c:pt idx="91">
                  <c:v>35</c:v>
                </c:pt>
                <c:pt idx="92">
                  <c:v>37</c:v>
                </c:pt>
                <c:pt idx="93">
                  <c:v>37</c:v>
                </c:pt>
                <c:pt idx="94">
                  <c:v>34</c:v>
                </c:pt>
                <c:pt idx="95">
                  <c:v>33</c:v>
                </c:pt>
                <c:pt idx="96">
                  <c:v>36</c:v>
                </c:pt>
                <c:pt idx="97">
                  <c:v>33</c:v>
                </c:pt>
                <c:pt idx="98">
                  <c:v>33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7428</c:v>
                </c:pt>
                <c:pt idx="1">
                  <c:v>5945</c:v>
                </c:pt>
                <c:pt idx="2">
                  <c:v>5794</c:v>
                </c:pt>
                <c:pt idx="3">
                  <c:v>5695</c:v>
                </c:pt>
                <c:pt idx="4">
                  <c:v>5949</c:v>
                </c:pt>
                <c:pt idx="5">
                  <c:v>6122</c:v>
                </c:pt>
                <c:pt idx="6">
                  <c:v>6757</c:v>
                </c:pt>
                <c:pt idx="7">
                  <c:v>5831</c:v>
                </c:pt>
                <c:pt idx="8">
                  <c:v>5938</c:v>
                </c:pt>
                <c:pt idx="9">
                  <c:v>5939</c:v>
                </c:pt>
                <c:pt idx="10">
                  <c:v>5946</c:v>
                </c:pt>
                <c:pt idx="11">
                  <c:v>6016</c:v>
                </c:pt>
                <c:pt idx="12">
                  <c:v>5890</c:v>
                </c:pt>
                <c:pt idx="13">
                  <c:v>5784</c:v>
                </c:pt>
                <c:pt idx="14">
                  <c:v>5964</c:v>
                </c:pt>
                <c:pt idx="15">
                  <c:v>5972</c:v>
                </c:pt>
                <c:pt idx="16">
                  <c:v>5971</c:v>
                </c:pt>
                <c:pt idx="17">
                  <c:v>5906</c:v>
                </c:pt>
                <c:pt idx="18">
                  <c:v>5967</c:v>
                </c:pt>
                <c:pt idx="19">
                  <c:v>6050</c:v>
                </c:pt>
                <c:pt idx="20">
                  <c:v>5882</c:v>
                </c:pt>
                <c:pt idx="21">
                  <c:v>5727</c:v>
                </c:pt>
                <c:pt idx="22">
                  <c:v>5771</c:v>
                </c:pt>
                <c:pt idx="23">
                  <c:v>5912</c:v>
                </c:pt>
                <c:pt idx="24">
                  <c:v>5816</c:v>
                </c:pt>
                <c:pt idx="25">
                  <c:v>5857</c:v>
                </c:pt>
                <c:pt idx="26">
                  <c:v>5721</c:v>
                </c:pt>
                <c:pt idx="27">
                  <c:v>5859</c:v>
                </c:pt>
                <c:pt idx="28">
                  <c:v>5832</c:v>
                </c:pt>
                <c:pt idx="29">
                  <c:v>5949</c:v>
                </c:pt>
                <c:pt idx="30">
                  <c:v>5808</c:v>
                </c:pt>
                <c:pt idx="31">
                  <c:v>6017</c:v>
                </c:pt>
                <c:pt idx="32">
                  <c:v>5986</c:v>
                </c:pt>
                <c:pt idx="33">
                  <c:v>6108</c:v>
                </c:pt>
                <c:pt idx="34">
                  <c:v>5982</c:v>
                </c:pt>
                <c:pt idx="35">
                  <c:v>5900</c:v>
                </c:pt>
                <c:pt idx="36">
                  <c:v>5814</c:v>
                </c:pt>
                <c:pt idx="37">
                  <c:v>5925</c:v>
                </c:pt>
                <c:pt idx="38">
                  <c:v>5917</c:v>
                </c:pt>
                <c:pt idx="39">
                  <c:v>5997</c:v>
                </c:pt>
                <c:pt idx="40">
                  <c:v>5868</c:v>
                </c:pt>
                <c:pt idx="41">
                  <c:v>6131</c:v>
                </c:pt>
                <c:pt idx="42">
                  <c:v>5815</c:v>
                </c:pt>
                <c:pt idx="43">
                  <c:v>6005</c:v>
                </c:pt>
                <c:pt idx="44">
                  <c:v>5885</c:v>
                </c:pt>
                <c:pt idx="45">
                  <c:v>6089</c:v>
                </c:pt>
                <c:pt idx="46">
                  <c:v>6256</c:v>
                </c:pt>
                <c:pt idx="47">
                  <c:v>6049</c:v>
                </c:pt>
                <c:pt idx="48">
                  <c:v>5839</c:v>
                </c:pt>
                <c:pt idx="49">
                  <c:v>6005</c:v>
                </c:pt>
                <c:pt idx="50">
                  <c:v>5769</c:v>
                </c:pt>
                <c:pt idx="51">
                  <c:v>5925</c:v>
                </c:pt>
                <c:pt idx="52">
                  <c:v>6123</c:v>
                </c:pt>
                <c:pt idx="53">
                  <c:v>6024</c:v>
                </c:pt>
                <c:pt idx="54">
                  <c:v>6149</c:v>
                </c:pt>
                <c:pt idx="55">
                  <c:v>6092</c:v>
                </c:pt>
                <c:pt idx="56">
                  <c:v>6321</c:v>
                </c:pt>
                <c:pt idx="57">
                  <c:v>6027</c:v>
                </c:pt>
                <c:pt idx="58">
                  <c:v>5968</c:v>
                </c:pt>
                <c:pt idx="59">
                  <c:v>5935</c:v>
                </c:pt>
                <c:pt idx="60">
                  <c:v>6159</c:v>
                </c:pt>
                <c:pt idx="61">
                  <c:v>6047</c:v>
                </c:pt>
                <c:pt idx="62">
                  <c:v>6138</c:v>
                </c:pt>
                <c:pt idx="63">
                  <c:v>6022</c:v>
                </c:pt>
                <c:pt idx="64">
                  <c:v>6083</c:v>
                </c:pt>
                <c:pt idx="65">
                  <c:v>5987</c:v>
                </c:pt>
                <c:pt idx="66">
                  <c:v>6356</c:v>
                </c:pt>
                <c:pt idx="67">
                  <c:v>6356</c:v>
                </c:pt>
                <c:pt idx="68">
                  <c:v>6096</c:v>
                </c:pt>
                <c:pt idx="69">
                  <c:v>6112</c:v>
                </c:pt>
                <c:pt idx="70">
                  <c:v>6203</c:v>
                </c:pt>
                <c:pt idx="71">
                  <c:v>5961</c:v>
                </c:pt>
                <c:pt idx="72">
                  <c:v>6412</c:v>
                </c:pt>
                <c:pt idx="73">
                  <c:v>6029</c:v>
                </c:pt>
                <c:pt idx="74">
                  <c:v>6124</c:v>
                </c:pt>
                <c:pt idx="75">
                  <c:v>6148</c:v>
                </c:pt>
                <c:pt idx="76">
                  <c:v>6240</c:v>
                </c:pt>
                <c:pt idx="77">
                  <c:v>6203</c:v>
                </c:pt>
                <c:pt idx="78">
                  <c:v>6028</c:v>
                </c:pt>
                <c:pt idx="79">
                  <c:v>6230</c:v>
                </c:pt>
                <c:pt idx="80">
                  <c:v>6179</c:v>
                </c:pt>
                <c:pt idx="81">
                  <c:v>6370</c:v>
                </c:pt>
                <c:pt idx="82">
                  <c:v>6199</c:v>
                </c:pt>
                <c:pt idx="83">
                  <c:v>6346</c:v>
                </c:pt>
                <c:pt idx="84">
                  <c:v>6123</c:v>
                </c:pt>
                <c:pt idx="85">
                  <c:v>5892</c:v>
                </c:pt>
                <c:pt idx="86">
                  <c:v>6120</c:v>
                </c:pt>
                <c:pt idx="87">
                  <c:v>6071</c:v>
                </c:pt>
                <c:pt idx="88">
                  <c:v>5750</c:v>
                </c:pt>
                <c:pt idx="89">
                  <c:v>5653</c:v>
                </c:pt>
                <c:pt idx="90">
                  <c:v>5564</c:v>
                </c:pt>
                <c:pt idx="91">
                  <c:v>5480</c:v>
                </c:pt>
                <c:pt idx="92">
                  <c:v>5500</c:v>
                </c:pt>
                <c:pt idx="93">
                  <c:v>5776</c:v>
                </c:pt>
                <c:pt idx="94">
                  <c:v>6125</c:v>
                </c:pt>
                <c:pt idx="95">
                  <c:v>5342</c:v>
                </c:pt>
                <c:pt idx="96">
                  <c:v>5522</c:v>
                </c:pt>
                <c:pt idx="97">
                  <c:v>5559</c:v>
                </c:pt>
                <c:pt idx="98">
                  <c:v>5646</c:v>
                </c:pt>
                <c:pt idx="99">
                  <c:v>4976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62550</c:v>
                </c:pt>
                <c:pt idx="1">
                  <c:v>58491</c:v>
                </c:pt>
                <c:pt idx="2">
                  <c:v>58233</c:v>
                </c:pt>
                <c:pt idx="3">
                  <c:v>58417</c:v>
                </c:pt>
                <c:pt idx="4">
                  <c:v>58223</c:v>
                </c:pt>
                <c:pt idx="5">
                  <c:v>58556</c:v>
                </c:pt>
                <c:pt idx="6">
                  <c:v>62752</c:v>
                </c:pt>
                <c:pt idx="7">
                  <c:v>57418</c:v>
                </c:pt>
                <c:pt idx="8">
                  <c:v>57412</c:v>
                </c:pt>
                <c:pt idx="9">
                  <c:v>57838</c:v>
                </c:pt>
                <c:pt idx="10">
                  <c:v>57311</c:v>
                </c:pt>
                <c:pt idx="11">
                  <c:v>57083</c:v>
                </c:pt>
                <c:pt idx="12">
                  <c:v>57588</c:v>
                </c:pt>
                <c:pt idx="13">
                  <c:v>57209</c:v>
                </c:pt>
                <c:pt idx="14">
                  <c:v>57888</c:v>
                </c:pt>
                <c:pt idx="15">
                  <c:v>57589</c:v>
                </c:pt>
                <c:pt idx="16">
                  <c:v>57941</c:v>
                </c:pt>
                <c:pt idx="17">
                  <c:v>57293</c:v>
                </c:pt>
                <c:pt idx="18">
                  <c:v>57334</c:v>
                </c:pt>
                <c:pt idx="19">
                  <c:v>58024</c:v>
                </c:pt>
                <c:pt idx="20">
                  <c:v>57592</c:v>
                </c:pt>
                <c:pt idx="21">
                  <c:v>57731</c:v>
                </c:pt>
                <c:pt idx="22">
                  <c:v>57583</c:v>
                </c:pt>
                <c:pt idx="23">
                  <c:v>58008</c:v>
                </c:pt>
                <c:pt idx="24">
                  <c:v>57249</c:v>
                </c:pt>
                <c:pt idx="25">
                  <c:v>57732</c:v>
                </c:pt>
                <c:pt idx="26">
                  <c:v>57926</c:v>
                </c:pt>
                <c:pt idx="27">
                  <c:v>57876</c:v>
                </c:pt>
                <c:pt idx="28">
                  <c:v>57543</c:v>
                </c:pt>
                <c:pt idx="29">
                  <c:v>58101</c:v>
                </c:pt>
                <c:pt idx="30">
                  <c:v>58334</c:v>
                </c:pt>
                <c:pt idx="31">
                  <c:v>57903</c:v>
                </c:pt>
                <c:pt idx="32">
                  <c:v>57720</c:v>
                </c:pt>
                <c:pt idx="33">
                  <c:v>58373</c:v>
                </c:pt>
                <c:pt idx="34">
                  <c:v>57951</c:v>
                </c:pt>
                <c:pt idx="35">
                  <c:v>57773</c:v>
                </c:pt>
                <c:pt idx="36">
                  <c:v>57714</c:v>
                </c:pt>
                <c:pt idx="37">
                  <c:v>58209</c:v>
                </c:pt>
                <c:pt idx="38">
                  <c:v>57916</c:v>
                </c:pt>
                <c:pt idx="39">
                  <c:v>58033</c:v>
                </c:pt>
                <c:pt idx="40">
                  <c:v>57910</c:v>
                </c:pt>
                <c:pt idx="41">
                  <c:v>57885</c:v>
                </c:pt>
                <c:pt idx="42">
                  <c:v>58055</c:v>
                </c:pt>
                <c:pt idx="43">
                  <c:v>58071</c:v>
                </c:pt>
                <c:pt idx="44">
                  <c:v>57682</c:v>
                </c:pt>
                <c:pt idx="45">
                  <c:v>57632</c:v>
                </c:pt>
                <c:pt idx="46">
                  <c:v>58503</c:v>
                </c:pt>
                <c:pt idx="47">
                  <c:v>58410</c:v>
                </c:pt>
                <c:pt idx="48">
                  <c:v>58195</c:v>
                </c:pt>
                <c:pt idx="49">
                  <c:v>57930</c:v>
                </c:pt>
                <c:pt idx="50">
                  <c:v>57960</c:v>
                </c:pt>
                <c:pt idx="51">
                  <c:v>57813</c:v>
                </c:pt>
                <c:pt idx="52">
                  <c:v>58268</c:v>
                </c:pt>
                <c:pt idx="53">
                  <c:v>58305</c:v>
                </c:pt>
                <c:pt idx="54">
                  <c:v>58006</c:v>
                </c:pt>
                <c:pt idx="55">
                  <c:v>58100</c:v>
                </c:pt>
                <c:pt idx="56">
                  <c:v>58009</c:v>
                </c:pt>
                <c:pt idx="57">
                  <c:v>57988</c:v>
                </c:pt>
                <c:pt idx="58">
                  <c:v>57578</c:v>
                </c:pt>
                <c:pt idx="59">
                  <c:v>58010</c:v>
                </c:pt>
                <c:pt idx="60">
                  <c:v>58249</c:v>
                </c:pt>
                <c:pt idx="61">
                  <c:v>58365</c:v>
                </c:pt>
                <c:pt idx="62">
                  <c:v>57989</c:v>
                </c:pt>
                <c:pt idx="63">
                  <c:v>58143</c:v>
                </c:pt>
                <c:pt idx="64">
                  <c:v>57857</c:v>
                </c:pt>
                <c:pt idx="65">
                  <c:v>57830</c:v>
                </c:pt>
                <c:pt idx="66">
                  <c:v>58588</c:v>
                </c:pt>
                <c:pt idx="67">
                  <c:v>58490</c:v>
                </c:pt>
                <c:pt idx="68">
                  <c:v>58161</c:v>
                </c:pt>
                <c:pt idx="69">
                  <c:v>58327</c:v>
                </c:pt>
                <c:pt idx="70">
                  <c:v>58320</c:v>
                </c:pt>
                <c:pt idx="71">
                  <c:v>57516</c:v>
                </c:pt>
                <c:pt idx="72">
                  <c:v>58303</c:v>
                </c:pt>
                <c:pt idx="73">
                  <c:v>57776</c:v>
                </c:pt>
                <c:pt idx="74">
                  <c:v>58046</c:v>
                </c:pt>
                <c:pt idx="75">
                  <c:v>57920</c:v>
                </c:pt>
                <c:pt idx="76">
                  <c:v>57828</c:v>
                </c:pt>
                <c:pt idx="77">
                  <c:v>57571</c:v>
                </c:pt>
                <c:pt idx="78">
                  <c:v>57414</c:v>
                </c:pt>
                <c:pt idx="79">
                  <c:v>57979</c:v>
                </c:pt>
                <c:pt idx="80">
                  <c:v>57589</c:v>
                </c:pt>
                <c:pt idx="81">
                  <c:v>57898</c:v>
                </c:pt>
                <c:pt idx="82">
                  <c:v>57668</c:v>
                </c:pt>
                <c:pt idx="83">
                  <c:v>57933</c:v>
                </c:pt>
                <c:pt idx="84">
                  <c:v>57373</c:v>
                </c:pt>
                <c:pt idx="85">
                  <c:v>57377</c:v>
                </c:pt>
                <c:pt idx="86">
                  <c:v>58391</c:v>
                </c:pt>
                <c:pt idx="87">
                  <c:v>57768</c:v>
                </c:pt>
                <c:pt idx="88">
                  <c:v>56884</c:v>
                </c:pt>
                <c:pt idx="89">
                  <c:v>56685</c:v>
                </c:pt>
                <c:pt idx="90">
                  <c:v>56622</c:v>
                </c:pt>
                <c:pt idx="91">
                  <c:v>57056</c:v>
                </c:pt>
                <c:pt idx="92">
                  <c:v>56620</c:v>
                </c:pt>
                <c:pt idx="93">
                  <c:v>56677</c:v>
                </c:pt>
                <c:pt idx="94">
                  <c:v>57187</c:v>
                </c:pt>
                <c:pt idx="95">
                  <c:v>55515</c:v>
                </c:pt>
                <c:pt idx="96">
                  <c:v>55417</c:v>
                </c:pt>
                <c:pt idx="97">
                  <c:v>54846</c:v>
                </c:pt>
                <c:pt idx="98">
                  <c:v>54390</c:v>
                </c:pt>
                <c:pt idx="99">
                  <c:v>51280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6807</c:v>
                </c:pt>
                <c:pt idx="1">
                  <c:v>5541</c:v>
                </c:pt>
                <c:pt idx="2">
                  <c:v>5694</c:v>
                </c:pt>
                <c:pt idx="3">
                  <c:v>5364</c:v>
                </c:pt>
                <c:pt idx="4">
                  <c:v>5474</c:v>
                </c:pt>
                <c:pt idx="5">
                  <c:v>5553</c:v>
                </c:pt>
                <c:pt idx="6">
                  <c:v>6384</c:v>
                </c:pt>
                <c:pt idx="7">
                  <c:v>5513</c:v>
                </c:pt>
                <c:pt idx="8">
                  <c:v>5555</c:v>
                </c:pt>
                <c:pt idx="9">
                  <c:v>5587</c:v>
                </c:pt>
                <c:pt idx="10">
                  <c:v>5433</c:v>
                </c:pt>
                <c:pt idx="11">
                  <c:v>5475</c:v>
                </c:pt>
                <c:pt idx="12">
                  <c:v>5581</c:v>
                </c:pt>
                <c:pt idx="13">
                  <c:v>5514</c:v>
                </c:pt>
                <c:pt idx="14">
                  <c:v>5625</c:v>
                </c:pt>
                <c:pt idx="15">
                  <c:v>5524</c:v>
                </c:pt>
                <c:pt idx="16">
                  <c:v>5555</c:v>
                </c:pt>
                <c:pt idx="17">
                  <c:v>5526</c:v>
                </c:pt>
                <c:pt idx="18">
                  <c:v>5557</c:v>
                </c:pt>
                <c:pt idx="19">
                  <c:v>5568</c:v>
                </c:pt>
                <c:pt idx="20">
                  <c:v>5520</c:v>
                </c:pt>
                <c:pt idx="21">
                  <c:v>5536</c:v>
                </c:pt>
                <c:pt idx="22">
                  <c:v>5605</c:v>
                </c:pt>
                <c:pt idx="23">
                  <c:v>5609</c:v>
                </c:pt>
                <c:pt idx="24">
                  <c:v>5461</c:v>
                </c:pt>
                <c:pt idx="25">
                  <c:v>5481</c:v>
                </c:pt>
                <c:pt idx="26">
                  <c:v>5472</c:v>
                </c:pt>
                <c:pt idx="27">
                  <c:v>5576</c:v>
                </c:pt>
                <c:pt idx="28">
                  <c:v>5577</c:v>
                </c:pt>
                <c:pt idx="29">
                  <c:v>5482</c:v>
                </c:pt>
                <c:pt idx="30">
                  <c:v>5590</c:v>
                </c:pt>
                <c:pt idx="31">
                  <c:v>5487</c:v>
                </c:pt>
                <c:pt idx="32">
                  <c:v>5501</c:v>
                </c:pt>
                <c:pt idx="33">
                  <c:v>5658</c:v>
                </c:pt>
                <c:pt idx="34">
                  <c:v>5518</c:v>
                </c:pt>
                <c:pt idx="35">
                  <c:v>5660</c:v>
                </c:pt>
                <c:pt idx="36">
                  <c:v>5656</c:v>
                </c:pt>
                <c:pt idx="37">
                  <c:v>5703</c:v>
                </c:pt>
                <c:pt idx="38">
                  <c:v>5605</c:v>
                </c:pt>
                <c:pt idx="39">
                  <c:v>5428</c:v>
                </c:pt>
                <c:pt idx="40">
                  <c:v>5634</c:v>
                </c:pt>
                <c:pt idx="41">
                  <c:v>5576</c:v>
                </c:pt>
                <c:pt idx="42">
                  <c:v>5616</c:v>
                </c:pt>
                <c:pt idx="43">
                  <c:v>5520</c:v>
                </c:pt>
                <c:pt idx="44">
                  <c:v>5397</c:v>
                </c:pt>
                <c:pt idx="45">
                  <c:v>5474</c:v>
                </c:pt>
                <c:pt idx="46">
                  <c:v>5706</c:v>
                </c:pt>
                <c:pt idx="47">
                  <c:v>5629</c:v>
                </c:pt>
                <c:pt idx="48">
                  <c:v>5617</c:v>
                </c:pt>
                <c:pt idx="49">
                  <c:v>5551</c:v>
                </c:pt>
                <c:pt idx="50">
                  <c:v>5450</c:v>
                </c:pt>
                <c:pt idx="51">
                  <c:v>5475</c:v>
                </c:pt>
                <c:pt idx="52">
                  <c:v>5628</c:v>
                </c:pt>
                <c:pt idx="53">
                  <c:v>5560</c:v>
                </c:pt>
                <c:pt idx="54">
                  <c:v>5498</c:v>
                </c:pt>
                <c:pt idx="55">
                  <c:v>5536</c:v>
                </c:pt>
                <c:pt idx="56">
                  <c:v>5619</c:v>
                </c:pt>
                <c:pt idx="57">
                  <c:v>5545</c:v>
                </c:pt>
                <c:pt idx="58">
                  <c:v>5476</c:v>
                </c:pt>
                <c:pt idx="59">
                  <c:v>5635</c:v>
                </c:pt>
                <c:pt idx="60">
                  <c:v>5646</c:v>
                </c:pt>
                <c:pt idx="61">
                  <c:v>5465</c:v>
                </c:pt>
                <c:pt idx="62">
                  <c:v>5365</c:v>
                </c:pt>
                <c:pt idx="63">
                  <c:v>5574</c:v>
                </c:pt>
                <c:pt idx="64">
                  <c:v>5403</c:v>
                </c:pt>
                <c:pt idx="65">
                  <c:v>5497</c:v>
                </c:pt>
                <c:pt idx="66">
                  <c:v>5745</c:v>
                </c:pt>
                <c:pt idx="67">
                  <c:v>5668</c:v>
                </c:pt>
                <c:pt idx="68">
                  <c:v>5545</c:v>
                </c:pt>
                <c:pt idx="69">
                  <c:v>5745</c:v>
                </c:pt>
                <c:pt idx="70">
                  <c:v>5543</c:v>
                </c:pt>
                <c:pt idx="71">
                  <c:v>5481</c:v>
                </c:pt>
                <c:pt idx="72">
                  <c:v>5637</c:v>
                </c:pt>
                <c:pt idx="73">
                  <c:v>5516</c:v>
                </c:pt>
                <c:pt idx="74">
                  <c:v>5492</c:v>
                </c:pt>
                <c:pt idx="75">
                  <c:v>5585</c:v>
                </c:pt>
                <c:pt idx="76">
                  <c:v>5702</c:v>
                </c:pt>
                <c:pt idx="77">
                  <c:v>5524</c:v>
                </c:pt>
                <c:pt idx="78">
                  <c:v>5493</c:v>
                </c:pt>
                <c:pt idx="79">
                  <c:v>5446</c:v>
                </c:pt>
                <c:pt idx="80">
                  <c:v>5498</c:v>
                </c:pt>
                <c:pt idx="81">
                  <c:v>5512</c:v>
                </c:pt>
                <c:pt idx="82">
                  <c:v>5560</c:v>
                </c:pt>
                <c:pt idx="83">
                  <c:v>5465</c:v>
                </c:pt>
                <c:pt idx="84">
                  <c:v>5524</c:v>
                </c:pt>
                <c:pt idx="85">
                  <c:v>5443</c:v>
                </c:pt>
                <c:pt idx="86">
                  <c:v>5592</c:v>
                </c:pt>
                <c:pt idx="87">
                  <c:v>5554</c:v>
                </c:pt>
                <c:pt idx="88">
                  <c:v>5456</c:v>
                </c:pt>
                <c:pt idx="89">
                  <c:v>5428</c:v>
                </c:pt>
                <c:pt idx="90">
                  <c:v>5484</c:v>
                </c:pt>
                <c:pt idx="91">
                  <c:v>5242</c:v>
                </c:pt>
                <c:pt idx="92">
                  <c:v>5266</c:v>
                </c:pt>
                <c:pt idx="93">
                  <c:v>5367</c:v>
                </c:pt>
                <c:pt idx="94">
                  <c:v>5994</c:v>
                </c:pt>
                <c:pt idx="95">
                  <c:v>5198</c:v>
                </c:pt>
                <c:pt idx="96">
                  <c:v>5152</c:v>
                </c:pt>
                <c:pt idx="97">
                  <c:v>5107</c:v>
                </c:pt>
                <c:pt idx="98">
                  <c:v>4894</c:v>
                </c:pt>
                <c:pt idx="99">
                  <c:v>4899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5809</c:v>
                </c:pt>
                <c:pt idx="1">
                  <c:v>4948</c:v>
                </c:pt>
                <c:pt idx="2">
                  <c:v>4848</c:v>
                </c:pt>
                <c:pt idx="3">
                  <c:v>4803</c:v>
                </c:pt>
                <c:pt idx="4">
                  <c:v>4869</c:v>
                </c:pt>
                <c:pt idx="5">
                  <c:v>4937</c:v>
                </c:pt>
                <c:pt idx="6">
                  <c:v>5747</c:v>
                </c:pt>
                <c:pt idx="7">
                  <c:v>4850</c:v>
                </c:pt>
                <c:pt idx="8">
                  <c:v>4908</c:v>
                </c:pt>
                <c:pt idx="9">
                  <c:v>4921</c:v>
                </c:pt>
                <c:pt idx="10">
                  <c:v>4975</c:v>
                </c:pt>
                <c:pt idx="11">
                  <c:v>4850</c:v>
                </c:pt>
                <c:pt idx="12">
                  <c:v>4930</c:v>
                </c:pt>
                <c:pt idx="13">
                  <c:v>4738</c:v>
                </c:pt>
                <c:pt idx="14">
                  <c:v>4999</c:v>
                </c:pt>
                <c:pt idx="15">
                  <c:v>4970</c:v>
                </c:pt>
                <c:pt idx="16">
                  <c:v>4755</c:v>
                </c:pt>
                <c:pt idx="17">
                  <c:v>4806</c:v>
                </c:pt>
                <c:pt idx="18">
                  <c:v>4939</c:v>
                </c:pt>
                <c:pt idx="19">
                  <c:v>5046</c:v>
                </c:pt>
                <c:pt idx="20">
                  <c:v>4803</c:v>
                </c:pt>
                <c:pt idx="21">
                  <c:v>4670</c:v>
                </c:pt>
                <c:pt idx="22">
                  <c:v>4740</c:v>
                </c:pt>
                <c:pt idx="23">
                  <c:v>4811</c:v>
                </c:pt>
                <c:pt idx="24">
                  <c:v>4767</c:v>
                </c:pt>
                <c:pt idx="25">
                  <c:v>4921</c:v>
                </c:pt>
                <c:pt idx="26">
                  <c:v>4738</c:v>
                </c:pt>
                <c:pt idx="27">
                  <c:v>4854</c:v>
                </c:pt>
                <c:pt idx="28">
                  <c:v>4749</c:v>
                </c:pt>
                <c:pt idx="29">
                  <c:v>4867</c:v>
                </c:pt>
                <c:pt idx="30">
                  <c:v>4916</c:v>
                </c:pt>
                <c:pt idx="31">
                  <c:v>4967</c:v>
                </c:pt>
                <c:pt idx="32">
                  <c:v>4940</c:v>
                </c:pt>
                <c:pt idx="33">
                  <c:v>4955</c:v>
                </c:pt>
                <c:pt idx="34">
                  <c:v>4974</c:v>
                </c:pt>
                <c:pt idx="35">
                  <c:v>4924</c:v>
                </c:pt>
                <c:pt idx="36">
                  <c:v>4816</c:v>
                </c:pt>
                <c:pt idx="37">
                  <c:v>4873</c:v>
                </c:pt>
                <c:pt idx="38">
                  <c:v>4943</c:v>
                </c:pt>
                <c:pt idx="39">
                  <c:v>4867</c:v>
                </c:pt>
                <c:pt idx="40">
                  <c:v>4928</c:v>
                </c:pt>
                <c:pt idx="41">
                  <c:v>5219</c:v>
                </c:pt>
                <c:pt idx="42">
                  <c:v>4723</c:v>
                </c:pt>
                <c:pt idx="43">
                  <c:v>5015</c:v>
                </c:pt>
                <c:pt idx="44">
                  <c:v>4918</c:v>
                </c:pt>
                <c:pt idx="45">
                  <c:v>5022</c:v>
                </c:pt>
                <c:pt idx="46">
                  <c:v>5262</c:v>
                </c:pt>
                <c:pt idx="47">
                  <c:v>4761</c:v>
                </c:pt>
                <c:pt idx="48">
                  <c:v>4969</c:v>
                </c:pt>
                <c:pt idx="49">
                  <c:v>4915</c:v>
                </c:pt>
                <c:pt idx="50">
                  <c:v>4881</c:v>
                </c:pt>
                <c:pt idx="51">
                  <c:v>4910</c:v>
                </c:pt>
                <c:pt idx="52">
                  <c:v>5104</c:v>
                </c:pt>
                <c:pt idx="53">
                  <c:v>5103</c:v>
                </c:pt>
                <c:pt idx="54">
                  <c:v>5204</c:v>
                </c:pt>
                <c:pt idx="55">
                  <c:v>5140</c:v>
                </c:pt>
                <c:pt idx="56">
                  <c:v>5254</c:v>
                </c:pt>
                <c:pt idx="57">
                  <c:v>5063</c:v>
                </c:pt>
                <c:pt idx="58">
                  <c:v>4773</c:v>
                </c:pt>
                <c:pt idx="59">
                  <c:v>5205</c:v>
                </c:pt>
                <c:pt idx="60">
                  <c:v>5210</c:v>
                </c:pt>
                <c:pt idx="61">
                  <c:v>4945</c:v>
                </c:pt>
                <c:pt idx="62">
                  <c:v>5131</c:v>
                </c:pt>
                <c:pt idx="63">
                  <c:v>5113</c:v>
                </c:pt>
                <c:pt idx="64">
                  <c:v>4967</c:v>
                </c:pt>
                <c:pt idx="65">
                  <c:v>5168</c:v>
                </c:pt>
                <c:pt idx="66">
                  <c:v>5155</c:v>
                </c:pt>
                <c:pt idx="67">
                  <c:v>5362</c:v>
                </c:pt>
                <c:pt idx="68">
                  <c:v>5127</c:v>
                </c:pt>
                <c:pt idx="69">
                  <c:v>5220</c:v>
                </c:pt>
                <c:pt idx="70">
                  <c:v>5283</c:v>
                </c:pt>
                <c:pt idx="71">
                  <c:v>5126</c:v>
                </c:pt>
                <c:pt idx="72">
                  <c:v>5549</c:v>
                </c:pt>
                <c:pt idx="73">
                  <c:v>5153</c:v>
                </c:pt>
                <c:pt idx="74">
                  <c:v>5179</c:v>
                </c:pt>
                <c:pt idx="75">
                  <c:v>5289</c:v>
                </c:pt>
                <c:pt idx="76">
                  <c:v>5383</c:v>
                </c:pt>
                <c:pt idx="77">
                  <c:v>5304</c:v>
                </c:pt>
                <c:pt idx="78">
                  <c:v>5074</c:v>
                </c:pt>
                <c:pt idx="79">
                  <c:v>5328</c:v>
                </c:pt>
                <c:pt idx="80">
                  <c:v>5340</c:v>
                </c:pt>
                <c:pt idx="81">
                  <c:v>5458</c:v>
                </c:pt>
                <c:pt idx="82">
                  <c:v>5471</c:v>
                </c:pt>
                <c:pt idx="83">
                  <c:v>5338</c:v>
                </c:pt>
                <c:pt idx="84">
                  <c:v>5358</c:v>
                </c:pt>
                <c:pt idx="85">
                  <c:v>5188</c:v>
                </c:pt>
                <c:pt idx="86">
                  <c:v>5159</c:v>
                </c:pt>
                <c:pt idx="87">
                  <c:v>5126</c:v>
                </c:pt>
                <c:pt idx="88">
                  <c:v>4864</c:v>
                </c:pt>
                <c:pt idx="89">
                  <c:v>4721</c:v>
                </c:pt>
                <c:pt idx="90">
                  <c:v>4321</c:v>
                </c:pt>
                <c:pt idx="91">
                  <c:v>4437</c:v>
                </c:pt>
                <c:pt idx="92">
                  <c:v>4381</c:v>
                </c:pt>
                <c:pt idx="93">
                  <c:v>4550</c:v>
                </c:pt>
                <c:pt idx="94">
                  <c:v>5141</c:v>
                </c:pt>
                <c:pt idx="95">
                  <c:v>4274</c:v>
                </c:pt>
                <c:pt idx="96">
                  <c:v>4464</c:v>
                </c:pt>
                <c:pt idx="97">
                  <c:v>4645</c:v>
                </c:pt>
                <c:pt idx="98">
                  <c:v>4838</c:v>
                </c:pt>
                <c:pt idx="99">
                  <c:v>3987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65</c:v>
                </c:pt>
                <c:pt idx="6">
                  <c:v>42</c:v>
                </c:pt>
                <c:pt idx="7">
                  <c:v>34</c:v>
                </c:pt>
                <c:pt idx="8">
                  <c:v>33</c:v>
                </c:pt>
                <c:pt idx="9">
                  <c:v>62</c:v>
                </c:pt>
                <c:pt idx="10">
                  <c:v>35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35</c:v>
                </c:pt>
                <c:pt idx="15">
                  <c:v>38</c:v>
                </c:pt>
                <c:pt idx="16">
                  <c:v>37</c:v>
                </c:pt>
                <c:pt idx="17">
                  <c:v>37</c:v>
                </c:pt>
                <c:pt idx="18">
                  <c:v>33</c:v>
                </c:pt>
                <c:pt idx="19">
                  <c:v>39</c:v>
                </c:pt>
                <c:pt idx="20">
                  <c:v>32</c:v>
                </c:pt>
                <c:pt idx="21">
                  <c:v>33</c:v>
                </c:pt>
                <c:pt idx="22">
                  <c:v>32</c:v>
                </c:pt>
                <c:pt idx="23">
                  <c:v>48</c:v>
                </c:pt>
                <c:pt idx="24">
                  <c:v>33</c:v>
                </c:pt>
                <c:pt idx="25">
                  <c:v>33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42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32</c:v>
                </c:pt>
                <c:pt idx="34">
                  <c:v>34</c:v>
                </c:pt>
                <c:pt idx="35">
                  <c:v>36</c:v>
                </c:pt>
                <c:pt idx="36">
                  <c:v>33</c:v>
                </c:pt>
                <c:pt idx="37">
                  <c:v>40</c:v>
                </c:pt>
                <c:pt idx="38">
                  <c:v>35</c:v>
                </c:pt>
                <c:pt idx="39">
                  <c:v>53</c:v>
                </c:pt>
                <c:pt idx="40">
                  <c:v>32</c:v>
                </c:pt>
                <c:pt idx="41">
                  <c:v>43</c:v>
                </c:pt>
                <c:pt idx="42">
                  <c:v>34</c:v>
                </c:pt>
                <c:pt idx="43">
                  <c:v>34</c:v>
                </c:pt>
                <c:pt idx="44">
                  <c:v>66</c:v>
                </c:pt>
                <c:pt idx="45">
                  <c:v>41</c:v>
                </c:pt>
                <c:pt idx="46">
                  <c:v>35</c:v>
                </c:pt>
                <c:pt idx="47">
                  <c:v>37</c:v>
                </c:pt>
                <c:pt idx="48">
                  <c:v>34</c:v>
                </c:pt>
                <c:pt idx="49">
                  <c:v>32</c:v>
                </c:pt>
                <c:pt idx="50">
                  <c:v>33</c:v>
                </c:pt>
                <c:pt idx="51">
                  <c:v>45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35</c:v>
                </c:pt>
                <c:pt idx="57">
                  <c:v>32</c:v>
                </c:pt>
                <c:pt idx="58">
                  <c:v>35</c:v>
                </c:pt>
                <c:pt idx="59">
                  <c:v>34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33</c:v>
                </c:pt>
                <c:pt idx="64">
                  <c:v>43</c:v>
                </c:pt>
                <c:pt idx="65">
                  <c:v>35</c:v>
                </c:pt>
                <c:pt idx="66">
                  <c:v>32</c:v>
                </c:pt>
                <c:pt idx="67">
                  <c:v>37</c:v>
                </c:pt>
                <c:pt idx="68">
                  <c:v>44</c:v>
                </c:pt>
                <c:pt idx="69">
                  <c:v>44</c:v>
                </c:pt>
                <c:pt idx="70">
                  <c:v>144</c:v>
                </c:pt>
                <c:pt idx="71">
                  <c:v>33</c:v>
                </c:pt>
                <c:pt idx="72">
                  <c:v>34</c:v>
                </c:pt>
                <c:pt idx="73">
                  <c:v>32</c:v>
                </c:pt>
                <c:pt idx="74">
                  <c:v>40</c:v>
                </c:pt>
                <c:pt idx="75">
                  <c:v>36</c:v>
                </c:pt>
                <c:pt idx="76">
                  <c:v>33</c:v>
                </c:pt>
                <c:pt idx="77">
                  <c:v>34</c:v>
                </c:pt>
                <c:pt idx="78">
                  <c:v>33</c:v>
                </c:pt>
                <c:pt idx="79">
                  <c:v>32</c:v>
                </c:pt>
                <c:pt idx="80">
                  <c:v>46</c:v>
                </c:pt>
                <c:pt idx="81">
                  <c:v>33</c:v>
                </c:pt>
                <c:pt idx="82">
                  <c:v>36</c:v>
                </c:pt>
                <c:pt idx="83">
                  <c:v>34</c:v>
                </c:pt>
                <c:pt idx="84">
                  <c:v>36</c:v>
                </c:pt>
                <c:pt idx="85">
                  <c:v>33</c:v>
                </c:pt>
                <c:pt idx="86">
                  <c:v>33</c:v>
                </c:pt>
                <c:pt idx="87">
                  <c:v>37</c:v>
                </c:pt>
                <c:pt idx="88">
                  <c:v>34</c:v>
                </c:pt>
                <c:pt idx="89">
                  <c:v>32</c:v>
                </c:pt>
                <c:pt idx="90">
                  <c:v>34</c:v>
                </c:pt>
                <c:pt idx="91">
                  <c:v>115</c:v>
                </c:pt>
                <c:pt idx="92">
                  <c:v>39</c:v>
                </c:pt>
                <c:pt idx="93">
                  <c:v>51</c:v>
                </c:pt>
                <c:pt idx="94">
                  <c:v>34</c:v>
                </c:pt>
                <c:pt idx="95">
                  <c:v>72</c:v>
                </c:pt>
                <c:pt idx="96">
                  <c:v>34</c:v>
                </c:pt>
                <c:pt idx="97">
                  <c:v>35</c:v>
                </c:pt>
                <c:pt idx="98">
                  <c:v>33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45</c:v>
                </c:pt>
                <c:pt idx="1">
                  <c:v>37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37</c:v>
                </c:pt>
                <c:pt idx="6">
                  <c:v>105</c:v>
                </c:pt>
                <c:pt idx="7">
                  <c:v>36</c:v>
                </c:pt>
                <c:pt idx="8">
                  <c:v>37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43</c:v>
                </c:pt>
                <c:pt idx="16">
                  <c:v>126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53</c:v>
                </c:pt>
                <c:pt idx="23">
                  <c:v>37</c:v>
                </c:pt>
                <c:pt idx="24">
                  <c:v>36</c:v>
                </c:pt>
                <c:pt idx="25">
                  <c:v>40</c:v>
                </c:pt>
                <c:pt idx="26">
                  <c:v>36</c:v>
                </c:pt>
                <c:pt idx="27">
                  <c:v>40</c:v>
                </c:pt>
                <c:pt idx="28">
                  <c:v>39</c:v>
                </c:pt>
                <c:pt idx="29">
                  <c:v>43</c:v>
                </c:pt>
                <c:pt idx="30">
                  <c:v>36</c:v>
                </c:pt>
                <c:pt idx="31">
                  <c:v>36</c:v>
                </c:pt>
                <c:pt idx="32">
                  <c:v>38</c:v>
                </c:pt>
                <c:pt idx="33">
                  <c:v>40</c:v>
                </c:pt>
                <c:pt idx="34">
                  <c:v>36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37</c:v>
                </c:pt>
                <c:pt idx="39">
                  <c:v>37</c:v>
                </c:pt>
                <c:pt idx="40">
                  <c:v>48</c:v>
                </c:pt>
                <c:pt idx="41">
                  <c:v>36</c:v>
                </c:pt>
                <c:pt idx="42">
                  <c:v>39</c:v>
                </c:pt>
                <c:pt idx="43">
                  <c:v>38</c:v>
                </c:pt>
                <c:pt idx="44">
                  <c:v>39</c:v>
                </c:pt>
                <c:pt idx="45">
                  <c:v>37</c:v>
                </c:pt>
                <c:pt idx="46">
                  <c:v>38</c:v>
                </c:pt>
                <c:pt idx="47">
                  <c:v>42</c:v>
                </c:pt>
                <c:pt idx="48">
                  <c:v>44</c:v>
                </c:pt>
                <c:pt idx="49">
                  <c:v>45</c:v>
                </c:pt>
                <c:pt idx="50">
                  <c:v>36</c:v>
                </c:pt>
                <c:pt idx="51">
                  <c:v>51</c:v>
                </c:pt>
                <c:pt idx="52">
                  <c:v>37</c:v>
                </c:pt>
                <c:pt idx="53">
                  <c:v>36</c:v>
                </c:pt>
                <c:pt idx="54">
                  <c:v>37</c:v>
                </c:pt>
                <c:pt idx="55">
                  <c:v>36</c:v>
                </c:pt>
                <c:pt idx="56">
                  <c:v>38</c:v>
                </c:pt>
                <c:pt idx="57">
                  <c:v>44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42</c:v>
                </c:pt>
                <c:pt idx="66">
                  <c:v>52</c:v>
                </c:pt>
                <c:pt idx="67">
                  <c:v>40</c:v>
                </c:pt>
                <c:pt idx="68">
                  <c:v>37</c:v>
                </c:pt>
                <c:pt idx="69">
                  <c:v>36</c:v>
                </c:pt>
                <c:pt idx="70">
                  <c:v>38</c:v>
                </c:pt>
                <c:pt idx="71">
                  <c:v>36</c:v>
                </c:pt>
                <c:pt idx="72">
                  <c:v>38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48</c:v>
                </c:pt>
                <c:pt idx="77">
                  <c:v>37</c:v>
                </c:pt>
                <c:pt idx="78">
                  <c:v>36</c:v>
                </c:pt>
                <c:pt idx="79">
                  <c:v>45</c:v>
                </c:pt>
                <c:pt idx="80">
                  <c:v>39</c:v>
                </c:pt>
                <c:pt idx="81">
                  <c:v>38</c:v>
                </c:pt>
                <c:pt idx="82">
                  <c:v>38</c:v>
                </c:pt>
                <c:pt idx="83">
                  <c:v>37</c:v>
                </c:pt>
                <c:pt idx="84">
                  <c:v>36</c:v>
                </c:pt>
                <c:pt idx="85">
                  <c:v>37</c:v>
                </c:pt>
                <c:pt idx="86">
                  <c:v>49</c:v>
                </c:pt>
                <c:pt idx="87">
                  <c:v>54</c:v>
                </c:pt>
                <c:pt idx="88">
                  <c:v>60</c:v>
                </c:pt>
                <c:pt idx="89">
                  <c:v>37</c:v>
                </c:pt>
                <c:pt idx="90">
                  <c:v>36</c:v>
                </c:pt>
                <c:pt idx="91">
                  <c:v>40</c:v>
                </c:pt>
                <c:pt idx="92">
                  <c:v>52</c:v>
                </c:pt>
                <c:pt idx="93">
                  <c:v>42</c:v>
                </c:pt>
                <c:pt idx="94">
                  <c:v>55</c:v>
                </c:pt>
                <c:pt idx="95">
                  <c:v>36</c:v>
                </c:pt>
                <c:pt idx="96">
                  <c:v>123</c:v>
                </c:pt>
                <c:pt idx="97">
                  <c:v>36</c:v>
                </c:pt>
                <c:pt idx="98">
                  <c:v>38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33</c:v>
                </c:pt>
                <c:pt idx="2">
                  <c:v>32</c:v>
                </c:pt>
                <c:pt idx="3">
                  <c:v>38</c:v>
                </c:pt>
                <c:pt idx="4">
                  <c:v>32</c:v>
                </c:pt>
                <c:pt idx="5">
                  <c:v>51</c:v>
                </c:pt>
                <c:pt idx="6">
                  <c:v>33</c:v>
                </c:pt>
                <c:pt idx="7">
                  <c:v>32</c:v>
                </c:pt>
                <c:pt idx="8">
                  <c:v>32</c:v>
                </c:pt>
                <c:pt idx="9">
                  <c:v>51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38</c:v>
                </c:pt>
                <c:pt idx="15">
                  <c:v>34</c:v>
                </c:pt>
                <c:pt idx="16">
                  <c:v>34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71</c:v>
                </c:pt>
                <c:pt idx="22">
                  <c:v>32</c:v>
                </c:pt>
                <c:pt idx="23">
                  <c:v>34</c:v>
                </c:pt>
                <c:pt idx="24">
                  <c:v>33</c:v>
                </c:pt>
                <c:pt idx="25">
                  <c:v>35</c:v>
                </c:pt>
                <c:pt idx="26">
                  <c:v>32</c:v>
                </c:pt>
                <c:pt idx="27">
                  <c:v>39</c:v>
                </c:pt>
                <c:pt idx="28">
                  <c:v>32</c:v>
                </c:pt>
                <c:pt idx="29">
                  <c:v>39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33</c:v>
                </c:pt>
                <c:pt idx="34">
                  <c:v>32</c:v>
                </c:pt>
                <c:pt idx="35">
                  <c:v>90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34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32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56</c:v>
                </c:pt>
                <c:pt idx="48">
                  <c:v>33</c:v>
                </c:pt>
                <c:pt idx="49">
                  <c:v>32</c:v>
                </c:pt>
                <c:pt idx="50">
                  <c:v>34</c:v>
                </c:pt>
                <c:pt idx="51">
                  <c:v>33</c:v>
                </c:pt>
                <c:pt idx="52">
                  <c:v>32</c:v>
                </c:pt>
                <c:pt idx="53">
                  <c:v>48</c:v>
                </c:pt>
                <c:pt idx="54">
                  <c:v>33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33</c:v>
                </c:pt>
                <c:pt idx="59">
                  <c:v>33</c:v>
                </c:pt>
                <c:pt idx="60">
                  <c:v>75</c:v>
                </c:pt>
                <c:pt idx="61">
                  <c:v>72</c:v>
                </c:pt>
                <c:pt idx="62">
                  <c:v>33</c:v>
                </c:pt>
                <c:pt idx="63">
                  <c:v>93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76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42</c:v>
                </c:pt>
                <c:pt idx="75">
                  <c:v>32</c:v>
                </c:pt>
                <c:pt idx="76">
                  <c:v>33</c:v>
                </c:pt>
                <c:pt idx="77">
                  <c:v>32</c:v>
                </c:pt>
                <c:pt idx="78">
                  <c:v>35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35</c:v>
                </c:pt>
                <c:pt idx="87">
                  <c:v>33</c:v>
                </c:pt>
                <c:pt idx="88">
                  <c:v>42</c:v>
                </c:pt>
                <c:pt idx="89">
                  <c:v>32</c:v>
                </c:pt>
                <c:pt idx="90">
                  <c:v>32</c:v>
                </c:pt>
                <c:pt idx="91">
                  <c:v>46</c:v>
                </c:pt>
                <c:pt idx="92">
                  <c:v>35</c:v>
                </c:pt>
                <c:pt idx="93">
                  <c:v>32</c:v>
                </c:pt>
                <c:pt idx="94">
                  <c:v>33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94</c:v>
                </c:pt>
                <c:pt idx="1">
                  <c:v>56</c:v>
                </c:pt>
                <c:pt idx="2">
                  <c:v>54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62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85</c:v>
                </c:pt>
                <c:pt idx="17">
                  <c:v>54</c:v>
                </c:pt>
                <c:pt idx="18">
                  <c:v>55</c:v>
                </c:pt>
                <c:pt idx="19">
                  <c:v>54</c:v>
                </c:pt>
                <c:pt idx="20">
                  <c:v>55</c:v>
                </c:pt>
                <c:pt idx="21">
                  <c:v>54</c:v>
                </c:pt>
                <c:pt idx="22">
                  <c:v>56</c:v>
                </c:pt>
                <c:pt idx="23">
                  <c:v>56</c:v>
                </c:pt>
                <c:pt idx="24">
                  <c:v>64</c:v>
                </c:pt>
                <c:pt idx="25">
                  <c:v>136</c:v>
                </c:pt>
                <c:pt idx="26">
                  <c:v>54</c:v>
                </c:pt>
                <c:pt idx="27">
                  <c:v>62</c:v>
                </c:pt>
                <c:pt idx="28">
                  <c:v>54</c:v>
                </c:pt>
                <c:pt idx="29">
                  <c:v>60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56</c:v>
                </c:pt>
                <c:pt idx="34">
                  <c:v>59</c:v>
                </c:pt>
                <c:pt idx="35">
                  <c:v>102</c:v>
                </c:pt>
                <c:pt idx="36">
                  <c:v>54</c:v>
                </c:pt>
                <c:pt idx="37">
                  <c:v>53</c:v>
                </c:pt>
                <c:pt idx="38">
                  <c:v>99</c:v>
                </c:pt>
                <c:pt idx="39">
                  <c:v>55</c:v>
                </c:pt>
                <c:pt idx="40">
                  <c:v>53</c:v>
                </c:pt>
                <c:pt idx="41">
                  <c:v>55</c:v>
                </c:pt>
                <c:pt idx="42">
                  <c:v>57</c:v>
                </c:pt>
                <c:pt idx="43">
                  <c:v>57</c:v>
                </c:pt>
                <c:pt idx="44">
                  <c:v>53</c:v>
                </c:pt>
                <c:pt idx="45">
                  <c:v>59</c:v>
                </c:pt>
                <c:pt idx="46">
                  <c:v>161</c:v>
                </c:pt>
                <c:pt idx="47">
                  <c:v>56</c:v>
                </c:pt>
                <c:pt idx="48">
                  <c:v>56</c:v>
                </c:pt>
                <c:pt idx="49">
                  <c:v>54</c:v>
                </c:pt>
                <c:pt idx="50">
                  <c:v>56</c:v>
                </c:pt>
                <c:pt idx="51">
                  <c:v>73</c:v>
                </c:pt>
                <c:pt idx="52">
                  <c:v>56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53</c:v>
                </c:pt>
                <c:pt idx="57">
                  <c:v>53</c:v>
                </c:pt>
                <c:pt idx="58">
                  <c:v>102</c:v>
                </c:pt>
                <c:pt idx="59">
                  <c:v>53</c:v>
                </c:pt>
                <c:pt idx="60">
                  <c:v>62</c:v>
                </c:pt>
                <c:pt idx="61">
                  <c:v>95</c:v>
                </c:pt>
                <c:pt idx="62">
                  <c:v>53</c:v>
                </c:pt>
                <c:pt idx="63">
                  <c:v>69</c:v>
                </c:pt>
                <c:pt idx="64">
                  <c:v>65</c:v>
                </c:pt>
                <c:pt idx="65">
                  <c:v>55</c:v>
                </c:pt>
                <c:pt idx="66">
                  <c:v>54</c:v>
                </c:pt>
                <c:pt idx="67">
                  <c:v>55</c:v>
                </c:pt>
                <c:pt idx="68">
                  <c:v>55</c:v>
                </c:pt>
                <c:pt idx="69">
                  <c:v>53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69</c:v>
                </c:pt>
                <c:pt idx="74">
                  <c:v>52</c:v>
                </c:pt>
                <c:pt idx="75">
                  <c:v>52</c:v>
                </c:pt>
                <c:pt idx="76">
                  <c:v>54</c:v>
                </c:pt>
                <c:pt idx="77">
                  <c:v>52</c:v>
                </c:pt>
                <c:pt idx="78">
                  <c:v>59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55</c:v>
                </c:pt>
                <c:pt idx="83">
                  <c:v>55</c:v>
                </c:pt>
                <c:pt idx="84">
                  <c:v>52</c:v>
                </c:pt>
                <c:pt idx="85">
                  <c:v>52</c:v>
                </c:pt>
                <c:pt idx="86">
                  <c:v>61</c:v>
                </c:pt>
                <c:pt idx="87">
                  <c:v>71</c:v>
                </c:pt>
                <c:pt idx="88">
                  <c:v>60</c:v>
                </c:pt>
                <c:pt idx="89">
                  <c:v>64</c:v>
                </c:pt>
                <c:pt idx="90">
                  <c:v>53</c:v>
                </c:pt>
                <c:pt idx="91">
                  <c:v>108</c:v>
                </c:pt>
                <c:pt idx="92">
                  <c:v>59</c:v>
                </c:pt>
                <c:pt idx="93">
                  <c:v>60</c:v>
                </c:pt>
                <c:pt idx="94">
                  <c:v>109</c:v>
                </c:pt>
                <c:pt idx="95">
                  <c:v>63</c:v>
                </c:pt>
                <c:pt idx="96">
                  <c:v>51</c:v>
                </c:pt>
                <c:pt idx="97">
                  <c:v>56</c:v>
                </c:pt>
                <c:pt idx="98">
                  <c:v>50</c:v>
                </c:pt>
                <c:pt idx="99">
                  <c:v>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9697</c:v>
                </c:pt>
                <c:pt idx="1">
                  <c:v>7427</c:v>
                </c:pt>
                <c:pt idx="2">
                  <c:v>7323</c:v>
                </c:pt>
                <c:pt idx="3">
                  <c:v>7227</c:v>
                </c:pt>
                <c:pt idx="4">
                  <c:v>7306</c:v>
                </c:pt>
                <c:pt idx="5">
                  <c:v>7482</c:v>
                </c:pt>
                <c:pt idx="6">
                  <c:v>8212</c:v>
                </c:pt>
                <c:pt idx="7">
                  <c:v>7349</c:v>
                </c:pt>
                <c:pt idx="8">
                  <c:v>7421</c:v>
                </c:pt>
                <c:pt idx="9">
                  <c:v>7429</c:v>
                </c:pt>
                <c:pt idx="10">
                  <c:v>7332</c:v>
                </c:pt>
                <c:pt idx="11">
                  <c:v>7256</c:v>
                </c:pt>
                <c:pt idx="12">
                  <c:v>7320</c:v>
                </c:pt>
                <c:pt idx="13">
                  <c:v>7299</c:v>
                </c:pt>
                <c:pt idx="14">
                  <c:v>7430</c:v>
                </c:pt>
                <c:pt idx="15">
                  <c:v>7386</c:v>
                </c:pt>
                <c:pt idx="16">
                  <c:v>7471</c:v>
                </c:pt>
                <c:pt idx="17">
                  <c:v>7379</c:v>
                </c:pt>
                <c:pt idx="18">
                  <c:v>7434</c:v>
                </c:pt>
                <c:pt idx="19">
                  <c:v>7504</c:v>
                </c:pt>
                <c:pt idx="20">
                  <c:v>7367</c:v>
                </c:pt>
                <c:pt idx="21">
                  <c:v>7180</c:v>
                </c:pt>
                <c:pt idx="22">
                  <c:v>7192</c:v>
                </c:pt>
                <c:pt idx="23">
                  <c:v>7404</c:v>
                </c:pt>
                <c:pt idx="24">
                  <c:v>7257</c:v>
                </c:pt>
                <c:pt idx="25">
                  <c:v>7329</c:v>
                </c:pt>
                <c:pt idx="26">
                  <c:v>7274</c:v>
                </c:pt>
                <c:pt idx="27">
                  <c:v>7323</c:v>
                </c:pt>
                <c:pt idx="28">
                  <c:v>7260</c:v>
                </c:pt>
                <c:pt idx="29">
                  <c:v>7307</c:v>
                </c:pt>
                <c:pt idx="30">
                  <c:v>7366</c:v>
                </c:pt>
                <c:pt idx="31">
                  <c:v>7454</c:v>
                </c:pt>
                <c:pt idx="32">
                  <c:v>7410</c:v>
                </c:pt>
                <c:pt idx="33">
                  <c:v>7473</c:v>
                </c:pt>
                <c:pt idx="34">
                  <c:v>7380</c:v>
                </c:pt>
                <c:pt idx="35">
                  <c:v>7316</c:v>
                </c:pt>
                <c:pt idx="36">
                  <c:v>7344</c:v>
                </c:pt>
                <c:pt idx="37">
                  <c:v>7339</c:v>
                </c:pt>
                <c:pt idx="38">
                  <c:v>7409</c:v>
                </c:pt>
                <c:pt idx="39">
                  <c:v>7261</c:v>
                </c:pt>
                <c:pt idx="40">
                  <c:v>7310</c:v>
                </c:pt>
                <c:pt idx="41">
                  <c:v>7379</c:v>
                </c:pt>
                <c:pt idx="42">
                  <c:v>7266</c:v>
                </c:pt>
                <c:pt idx="43">
                  <c:v>7389</c:v>
                </c:pt>
                <c:pt idx="44">
                  <c:v>7229</c:v>
                </c:pt>
                <c:pt idx="45">
                  <c:v>7276</c:v>
                </c:pt>
                <c:pt idx="46">
                  <c:v>7616</c:v>
                </c:pt>
                <c:pt idx="47">
                  <c:v>7304</c:v>
                </c:pt>
                <c:pt idx="48">
                  <c:v>7293</c:v>
                </c:pt>
                <c:pt idx="49">
                  <c:v>7252</c:v>
                </c:pt>
                <c:pt idx="50">
                  <c:v>7211</c:v>
                </c:pt>
                <c:pt idx="51">
                  <c:v>7458</c:v>
                </c:pt>
                <c:pt idx="52">
                  <c:v>7479</c:v>
                </c:pt>
                <c:pt idx="53">
                  <c:v>7445</c:v>
                </c:pt>
                <c:pt idx="54">
                  <c:v>7435</c:v>
                </c:pt>
                <c:pt idx="55">
                  <c:v>7486</c:v>
                </c:pt>
                <c:pt idx="56">
                  <c:v>7521</c:v>
                </c:pt>
                <c:pt idx="57">
                  <c:v>7409</c:v>
                </c:pt>
                <c:pt idx="58">
                  <c:v>7161</c:v>
                </c:pt>
                <c:pt idx="59">
                  <c:v>7341</c:v>
                </c:pt>
                <c:pt idx="60">
                  <c:v>7547</c:v>
                </c:pt>
                <c:pt idx="61">
                  <c:v>7191</c:v>
                </c:pt>
                <c:pt idx="62">
                  <c:v>7384</c:v>
                </c:pt>
                <c:pt idx="63">
                  <c:v>7173</c:v>
                </c:pt>
                <c:pt idx="64">
                  <c:v>7215</c:v>
                </c:pt>
                <c:pt idx="65">
                  <c:v>7268</c:v>
                </c:pt>
                <c:pt idx="66">
                  <c:v>7867</c:v>
                </c:pt>
                <c:pt idx="67">
                  <c:v>7531</c:v>
                </c:pt>
                <c:pt idx="68">
                  <c:v>7316</c:v>
                </c:pt>
                <c:pt idx="69">
                  <c:v>7380</c:v>
                </c:pt>
                <c:pt idx="70">
                  <c:v>7430</c:v>
                </c:pt>
                <c:pt idx="71">
                  <c:v>6928</c:v>
                </c:pt>
                <c:pt idx="72">
                  <c:v>7413</c:v>
                </c:pt>
                <c:pt idx="73">
                  <c:v>7107</c:v>
                </c:pt>
                <c:pt idx="74">
                  <c:v>7226</c:v>
                </c:pt>
                <c:pt idx="75">
                  <c:v>7250</c:v>
                </c:pt>
                <c:pt idx="76">
                  <c:v>7306</c:v>
                </c:pt>
                <c:pt idx="77">
                  <c:v>7200</c:v>
                </c:pt>
                <c:pt idx="78">
                  <c:v>7058</c:v>
                </c:pt>
                <c:pt idx="79">
                  <c:v>7192</c:v>
                </c:pt>
                <c:pt idx="80">
                  <c:v>7160</c:v>
                </c:pt>
                <c:pt idx="81">
                  <c:v>7190</c:v>
                </c:pt>
                <c:pt idx="82">
                  <c:v>7116</c:v>
                </c:pt>
                <c:pt idx="83">
                  <c:v>7095</c:v>
                </c:pt>
                <c:pt idx="84">
                  <c:v>7091</c:v>
                </c:pt>
                <c:pt idx="85">
                  <c:v>6913</c:v>
                </c:pt>
                <c:pt idx="86">
                  <c:v>7246</c:v>
                </c:pt>
                <c:pt idx="87">
                  <c:v>7050</c:v>
                </c:pt>
                <c:pt idx="88">
                  <c:v>6882</c:v>
                </c:pt>
                <c:pt idx="89">
                  <c:v>6815</c:v>
                </c:pt>
                <c:pt idx="90">
                  <c:v>6707</c:v>
                </c:pt>
                <c:pt idx="91">
                  <c:v>6557</c:v>
                </c:pt>
                <c:pt idx="92">
                  <c:v>6502</c:v>
                </c:pt>
                <c:pt idx="93">
                  <c:v>6502</c:v>
                </c:pt>
                <c:pt idx="94">
                  <c:v>6950</c:v>
                </c:pt>
                <c:pt idx="95">
                  <c:v>5921</c:v>
                </c:pt>
                <c:pt idx="96">
                  <c:v>5669</c:v>
                </c:pt>
                <c:pt idx="97">
                  <c:v>5184</c:v>
                </c:pt>
                <c:pt idx="98">
                  <c:v>4588</c:v>
                </c:pt>
                <c:pt idx="99">
                  <c:v>4456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31</c:v>
                </c:pt>
                <c:pt idx="7">
                  <c:v>28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38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43</c:v>
                </c:pt>
                <c:pt idx="16">
                  <c:v>27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34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26</c:v>
                </c:pt>
                <c:pt idx="27">
                  <c:v>25</c:v>
                </c:pt>
                <c:pt idx="28">
                  <c:v>24</c:v>
                </c:pt>
                <c:pt idx="29">
                  <c:v>30</c:v>
                </c:pt>
                <c:pt idx="30">
                  <c:v>27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84</c:v>
                </c:pt>
                <c:pt idx="35">
                  <c:v>26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29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50</c:v>
                </c:pt>
                <c:pt idx="45">
                  <c:v>26</c:v>
                </c:pt>
                <c:pt idx="46">
                  <c:v>32</c:v>
                </c:pt>
                <c:pt idx="47">
                  <c:v>25</c:v>
                </c:pt>
                <c:pt idx="48">
                  <c:v>39</c:v>
                </c:pt>
                <c:pt idx="49">
                  <c:v>24</c:v>
                </c:pt>
                <c:pt idx="50">
                  <c:v>40</c:v>
                </c:pt>
                <c:pt idx="51">
                  <c:v>36</c:v>
                </c:pt>
                <c:pt idx="52">
                  <c:v>25</c:v>
                </c:pt>
                <c:pt idx="53">
                  <c:v>24</c:v>
                </c:pt>
                <c:pt idx="54">
                  <c:v>26</c:v>
                </c:pt>
                <c:pt idx="55">
                  <c:v>24</c:v>
                </c:pt>
                <c:pt idx="56">
                  <c:v>50</c:v>
                </c:pt>
                <c:pt idx="57">
                  <c:v>28</c:v>
                </c:pt>
                <c:pt idx="58">
                  <c:v>24</c:v>
                </c:pt>
                <c:pt idx="59">
                  <c:v>27</c:v>
                </c:pt>
                <c:pt idx="60">
                  <c:v>41</c:v>
                </c:pt>
                <c:pt idx="61">
                  <c:v>25</c:v>
                </c:pt>
                <c:pt idx="62">
                  <c:v>43</c:v>
                </c:pt>
                <c:pt idx="63">
                  <c:v>29</c:v>
                </c:pt>
                <c:pt idx="64">
                  <c:v>55</c:v>
                </c:pt>
                <c:pt idx="65">
                  <c:v>25</c:v>
                </c:pt>
                <c:pt idx="66">
                  <c:v>105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36</c:v>
                </c:pt>
                <c:pt idx="71">
                  <c:v>30</c:v>
                </c:pt>
                <c:pt idx="72">
                  <c:v>25</c:v>
                </c:pt>
                <c:pt idx="73">
                  <c:v>42</c:v>
                </c:pt>
                <c:pt idx="74">
                  <c:v>29</c:v>
                </c:pt>
                <c:pt idx="75">
                  <c:v>25</c:v>
                </c:pt>
                <c:pt idx="76">
                  <c:v>38</c:v>
                </c:pt>
                <c:pt idx="77">
                  <c:v>24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24</c:v>
                </c:pt>
                <c:pt idx="82">
                  <c:v>24</c:v>
                </c:pt>
                <c:pt idx="83">
                  <c:v>27</c:v>
                </c:pt>
                <c:pt idx="84">
                  <c:v>24</c:v>
                </c:pt>
                <c:pt idx="85">
                  <c:v>24</c:v>
                </c:pt>
                <c:pt idx="86">
                  <c:v>44</c:v>
                </c:pt>
                <c:pt idx="87">
                  <c:v>52</c:v>
                </c:pt>
                <c:pt idx="88">
                  <c:v>74</c:v>
                </c:pt>
                <c:pt idx="89">
                  <c:v>24</c:v>
                </c:pt>
                <c:pt idx="90">
                  <c:v>40</c:v>
                </c:pt>
                <c:pt idx="91">
                  <c:v>68</c:v>
                </c:pt>
                <c:pt idx="92">
                  <c:v>47</c:v>
                </c:pt>
                <c:pt idx="93">
                  <c:v>27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25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22</c:v>
                </c:pt>
                <c:pt idx="5">
                  <c:v>24</c:v>
                </c:pt>
                <c:pt idx="6">
                  <c:v>20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20</c:v>
                </c:pt>
                <c:pt idx="20">
                  <c:v>15</c:v>
                </c:pt>
                <c:pt idx="21">
                  <c:v>17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17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16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19</c:v>
                </c:pt>
                <c:pt idx="42">
                  <c:v>82</c:v>
                </c:pt>
                <c:pt idx="43">
                  <c:v>13</c:v>
                </c:pt>
                <c:pt idx="44">
                  <c:v>15</c:v>
                </c:pt>
                <c:pt idx="45">
                  <c:v>23</c:v>
                </c:pt>
                <c:pt idx="46">
                  <c:v>16</c:v>
                </c:pt>
                <c:pt idx="47">
                  <c:v>42</c:v>
                </c:pt>
                <c:pt idx="48">
                  <c:v>21</c:v>
                </c:pt>
                <c:pt idx="49">
                  <c:v>21</c:v>
                </c:pt>
                <c:pt idx="50">
                  <c:v>15</c:v>
                </c:pt>
                <c:pt idx="51">
                  <c:v>13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123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59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14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18</c:v>
                </c:pt>
                <c:pt idx="75">
                  <c:v>13</c:v>
                </c:pt>
                <c:pt idx="76">
                  <c:v>20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49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13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31</c:v>
                </c:pt>
                <c:pt idx="93">
                  <c:v>13</c:v>
                </c:pt>
                <c:pt idx="94">
                  <c:v>50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18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</c:v>
                </c:pt>
                <c:pt idx="1">
                  <c:v>35</c:v>
                </c:pt>
                <c:pt idx="2">
                  <c:v>33</c:v>
                </c:pt>
                <c:pt idx="3">
                  <c:v>33</c:v>
                </c:pt>
                <c:pt idx="4">
                  <c:v>34</c:v>
                </c:pt>
                <c:pt idx="5">
                  <c:v>45</c:v>
                </c:pt>
                <c:pt idx="6">
                  <c:v>37</c:v>
                </c:pt>
                <c:pt idx="7">
                  <c:v>35</c:v>
                </c:pt>
                <c:pt idx="8">
                  <c:v>34</c:v>
                </c:pt>
                <c:pt idx="9">
                  <c:v>33</c:v>
                </c:pt>
                <c:pt idx="10">
                  <c:v>33</c:v>
                </c:pt>
                <c:pt idx="11">
                  <c:v>170</c:v>
                </c:pt>
                <c:pt idx="12">
                  <c:v>33</c:v>
                </c:pt>
                <c:pt idx="13">
                  <c:v>33</c:v>
                </c:pt>
                <c:pt idx="14">
                  <c:v>43</c:v>
                </c:pt>
                <c:pt idx="15">
                  <c:v>34</c:v>
                </c:pt>
                <c:pt idx="16">
                  <c:v>34</c:v>
                </c:pt>
                <c:pt idx="17">
                  <c:v>33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48</c:v>
                </c:pt>
                <c:pt idx="25">
                  <c:v>36</c:v>
                </c:pt>
                <c:pt idx="26">
                  <c:v>33</c:v>
                </c:pt>
                <c:pt idx="27">
                  <c:v>43</c:v>
                </c:pt>
                <c:pt idx="28">
                  <c:v>56</c:v>
                </c:pt>
                <c:pt idx="29">
                  <c:v>34</c:v>
                </c:pt>
                <c:pt idx="30">
                  <c:v>33</c:v>
                </c:pt>
                <c:pt idx="31">
                  <c:v>34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39</c:v>
                </c:pt>
                <c:pt idx="36">
                  <c:v>33</c:v>
                </c:pt>
                <c:pt idx="37">
                  <c:v>40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128</c:v>
                </c:pt>
                <c:pt idx="43">
                  <c:v>34</c:v>
                </c:pt>
                <c:pt idx="44">
                  <c:v>52</c:v>
                </c:pt>
                <c:pt idx="45">
                  <c:v>35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34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35</c:v>
                </c:pt>
                <c:pt idx="55">
                  <c:v>33</c:v>
                </c:pt>
                <c:pt idx="56">
                  <c:v>40</c:v>
                </c:pt>
                <c:pt idx="57">
                  <c:v>41</c:v>
                </c:pt>
                <c:pt idx="58">
                  <c:v>35</c:v>
                </c:pt>
                <c:pt idx="59">
                  <c:v>39</c:v>
                </c:pt>
                <c:pt idx="60">
                  <c:v>35</c:v>
                </c:pt>
                <c:pt idx="61">
                  <c:v>34</c:v>
                </c:pt>
                <c:pt idx="62">
                  <c:v>33</c:v>
                </c:pt>
                <c:pt idx="63">
                  <c:v>36</c:v>
                </c:pt>
                <c:pt idx="64">
                  <c:v>33</c:v>
                </c:pt>
                <c:pt idx="65">
                  <c:v>41</c:v>
                </c:pt>
                <c:pt idx="66">
                  <c:v>43</c:v>
                </c:pt>
                <c:pt idx="67">
                  <c:v>33</c:v>
                </c:pt>
                <c:pt idx="68">
                  <c:v>89</c:v>
                </c:pt>
                <c:pt idx="69">
                  <c:v>33</c:v>
                </c:pt>
                <c:pt idx="70">
                  <c:v>38</c:v>
                </c:pt>
                <c:pt idx="71">
                  <c:v>35</c:v>
                </c:pt>
                <c:pt idx="72">
                  <c:v>34</c:v>
                </c:pt>
                <c:pt idx="73">
                  <c:v>44</c:v>
                </c:pt>
                <c:pt idx="74">
                  <c:v>34</c:v>
                </c:pt>
                <c:pt idx="75">
                  <c:v>36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62</c:v>
                </c:pt>
                <c:pt idx="81">
                  <c:v>34</c:v>
                </c:pt>
                <c:pt idx="82">
                  <c:v>34</c:v>
                </c:pt>
                <c:pt idx="83">
                  <c:v>36</c:v>
                </c:pt>
                <c:pt idx="84">
                  <c:v>44</c:v>
                </c:pt>
                <c:pt idx="85">
                  <c:v>36</c:v>
                </c:pt>
                <c:pt idx="86">
                  <c:v>36</c:v>
                </c:pt>
                <c:pt idx="87">
                  <c:v>33</c:v>
                </c:pt>
                <c:pt idx="88">
                  <c:v>40</c:v>
                </c:pt>
                <c:pt idx="89">
                  <c:v>33</c:v>
                </c:pt>
                <c:pt idx="90">
                  <c:v>37</c:v>
                </c:pt>
                <c:pt idx="91">
                  <c:v>35</c:v>
                </c:pt>
                <c:pt idx="92">
                  <c:v>37</c:v>
                </c:pt>
                <c:pt idx="93">
                  <c:v>37</c:v>
                </c:pt>
                <c:pt idx="94">
                  <c:v>34</c:v>
                </c:pt>
                <c:pt idx="95">
                  <c:v>33</c:v>
                </c:pt>
                <c:pt idx="96">
                  <c:v>36</c:v>
                </c:pt>
                <c:pt idx="97">
                  <c:v>33</c:v>
                </c:pt>
                <c:pt idx="98">
                  <c:v>33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7428</c:v>
                </c:pt>
                <c:pt idx="1">
                  <c:v>5945</c:v>
                </c:pt>
                <c:pt idx="2">
                  <c:v>5794</c:v>
                </c:pt>
                <c:pt idx="3">
                  <c:v>5695</c:v>
                </c:pt>
                <c:pt idx="4">
                  <c:v>5949</c:v>
                </c:pt>
                <c:pt idx="5">
                  <c:v>6122</c:v>
                </c:pt>
                <c:pt idx="6">
                  <c:v>6757</c:v>
                </c:pt>
                <c:pt idx="7">
                  <c:v>5831</c:v>
                </c:pt>
                <c:pt idx="8">
                  <c:v>5938</c:v>
                </c:pt>
                <c:pt idx="9">
                  <c:v>5939</c:v>
                </c:pt>
                <c:pt idx="10">
                  <c:v>5946</c:v>
                </c:pt>
                <c:pt idx="11">
                  <c:v>6016</c:v>
                </c:pt>
                <c:pt idx="12">
                  <c:v>5890</c:v>
                </c:pt>
                <c:pt idx="13">
                  <c:v>5784</c:v>
                </c:pt>
                <c:pt idx="14">
                  <c:v>5964</c:v>
                </c:pt>
                <c:pt idx="15">
                  <c:v>5972</c:v>
                </c:pt>
                <c:pt idx="16">
                  <c:v>5971</c:v>
                </c:pt>
                <c:pt idx="17">
                  <c:v>5906</c:v>
                </c:pt>
                <c:pt idx="18">
                  <c:v>5967</c:v>
                </c:pt>
                <c:pt idx="19">
                  <c:v>6050</c:v>
                </c:pt>
                <c:pt idx="20">
                  <c:v>5882</c:v>
                </c:pt>
                <c:pt idx="21">
                  <c:v>5727</c:v>
                </c:pt>
                <c:pt idx="22">
                  <c:v>5771</c:v>
                </c:pt>
                <c:pt idx="23">
                  <c:v>5912</c:v>
                </c:pt>
                <c:pt idx="24">
                  <c:v>5816</c:v>
                </c:pt>
                <c:pt idx="25">
                  <c:v>5857</c:v>
                </c:pt>
                <c:pt idx="26">
                  <c:v>5721</c:v>
                </c:pt>
                <c:pt idx="27">
                  <c:v>5859</c:v>
                </c:pt>
                <c:pt idx="28">
                  <c:v>5832</c:v>
                </c:pt>
                <c:pt idx="29">
                  <c:v>5949</c:v>
                </c:pt>
                <c:pt idx="30">
                  <c:v>5808</c:v>
                </c:pt>
                <c:pt idx="31">
                  <c:v>6017</c:v>
                </c:pt>
                <c:pt idx="32">
                  <c:v>5986</c:v>
                </c:pt>
                <c:pt idx="33">
                  <c:v>6108</c:v>
                </c:pt>
                <c:pt idx="34">
                  <c:v>5982</c:v>
                </c:pt>
                <c:pt idx="35">
                  <c:v>5900</c:v>
                </c:pt>
                <c:pt idx="36">
                  <c:v>5814</c:v>
                </c:pt>
                <c:pt idx="37">
                  <c:v>5925</c:v>
                </c:pt>
                <c:pt idx="38">
                  <c:v>5917</c:v>
                </c:pt>
                <c:pt idx="39">
                  <c:v>5997</c:v>
                </c:pt>
                <c:pt idx="40">
                  <c:v>5868</c:v>
                </c:pt>
                <c:pt idx="41">
                  <c:v>6131</c:v>
                </c:pt>
                <c:pt idx="42">
                  <c:v>5815</c:v>
                </c:pt>
                <c:pt idx="43">
                  <c:v>6005</c:v>
                </c:pt>
                <c:pt idx="44">
                  <c:v>5885</c:v>
                </c:pt>
                <c:pt idx="45">
                  <c:v>6089</c:v>
                </c:pt>
                <c:pt idx="46">
                  <c:v>6256</c:v>
                </c:pt>
                <c:pt idx="47">
                  <c:v>6049</c:v>
                </c:pt>
                <c:pt idx="48">
                  <c:v>5839</c:v>
                </c:pt>
                <c:pt idx="49">
                  <c:v>6005</c:v>
                </c:pt>
                <c:pt idx="50">
                  <c:v>5769</c:v>
                </c:pt>
                <c:pt idx="51">
                  <c:v>5925</c:v>
                </c:pt>
                <c:pt idx="52">
                  <c:v>6123</c:v>
                </c:pt>
                <c:pt idx="53">
                  <c:v>6024</c:v>
                </c:pt>
                <c:pt idx="54">
                  <c:v>6149</c:v>
                </c:pt>
                <c:pt idx="55">
                  <c:v>6092</c:v>
                </c:pt>
                <c:pt idx="56">
                  <c:v>6321</c:v>
                </c:pt>
                <c:pt idx="57">
                  <c:v>6027</c:v>
                </c:pt>
                <c:pt idx="58">
                  <c:v>5968</c:v>
                </c:pt>
                <c:pt idx="59">
                  <c:v>5935</c:v>
                </c:pt>
                <c:pt idx="60">
                  <c:v>6159</c:v>
                </c:pt>
                <c:pt idx="61">
                  <c:v>6047</c:v>
                </c:pt>
                <c:pt idx="62">
                  <c:v>6138</c:v>
                </c:pt>
                <c:pt idx="63">
                  <c:v>6022</c:v>
                </c:pt>
                <c:pt idx="64">
                  <c:v>6083</c:v>
                </c:pt>
                <c:pt idx="65">
                  <c:v>5987</c:v>
                </c:pt>
                <c:pt idx="66">
                  <c:v>6356</c:v>
                </c:pt>
                <c:pt idx="67">
                  <c:v>6356</c:v>
                </c:pt>
                <c:pt idx="68">
                  <c:v>6096</c:v>
                </c:pt>
                <c:pt idx="69">
                  <c:v>6112</c:v>
                </c:pt>
                <c:pt idx="70">
                  <c:v>6203</c:v>
                </c:pt>
                <c:pt idx="71">
                  <c:v>5961</c:v>
                </c:pt>
                <c:pt idx="72">
                  <c:v>6412</c:v>
                </c:pt>
                <c:pt idx="73">
                  <c:v>6029</c:v>
                </c:pt>
                <c:pt idx="74">
                  <c:v>6124</c:v>
                </c:pt>
                <c:pt idx="75">
                  <c:v>6148</c:v>
                </c:pt>
                <c:pt idx="76">
                  <c:v>6240</c:v>
                </c:pt>
                <c:pt idx="77">
                  <c:v>6203</c:v>
                </c:pt>
                <c:pt idx="78">
                  <c:v>6028</c:v>
                </c:pt>
                <c:pt idx="79">
                  <c:v>6230</c:v>
                </c:pt>
                <c:pt idx="80">
                  <c:v>6179</c:v>
                </c:pt>
                <c:pt idx="81">
                  <c:v>6370</c:v>
                </c:pt>
                <c:pt idx="82">
                  <c:v>6199</c:v>
                </c:pt>
                <c:pt idx="83">
                  <c:v>6346</c:v>
                </c:pt>
                <c:pt idx="84">
                  <c:v>6123</c:v>
                </c:pt>
                <c:pt idx="85">
                  <c:v>5892</c:v>
                </c:pt>
                <c:pt idx="86">
                  <c:v>6120</c:v>
                </c:pt>
                <c:pt idx="87">
                  <c:v>6071</c:v>
                </c:pt>
                <c:pt idx="88">
                  <c:v>5750</c:v>
                </c:pt>
                <c:pt idx="89">
                  <c:v>5653</c:v>
                </c:pt>
                <c:pt idx="90">
                  <c:v>5564</c:v>
                </c:pt>
                <c:pt idx="91">
                  <c:v>5480</c:v>
                </c:pt>
                <c:pt idx="92">
                  <c:v>5500</c:v>
                </c:pt>
                <c:pt idx="93">
                  <c:v>5776</c:v>
                </c:pt>
                <c:pt idx="94">
                  <c:v>6125</c:v>
                </c:pt>
                <c:pt idx="95">
                  <c:v>5342</c:v>
                </c:pt>
                <c:pt idx="96">
                  <c:v>5522</c:v>
                </c:pt>
                <c:pt idx="97">
                  <c:v>5559</c:v>
                </c:pt>
                <c:pt idx="98">
                  <c:v>5646</c:v>
                </c:pt>
                <c:pt idx="99">
                  <c:v>4976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62550</c:v>
                </c:pt>
                <c:pt idx="1">
                  <c:v>58491</c:v>
                </c:pt>
                <c:pt idx="2">
                  <c:v>58233</c:v>
                </c:pt>
                <c:pt idx="3">
                  <c:v>58417</c:v>
                </c:pt>
                <c:pt idx="4">
                  <c:v>58223</c:v>
                </c:pt>
                <c:pt idx="5">
                  <c:v>58556</c:v>
                </c:pt>
                <c:pt idx="6">
                  <c:v>62752</c:v>
                </c:pt>
                <c:pt idx="7">
                  <c:v>57418</c:v>
                </c:pt>
                <c:pt idx="8">
                  <c:v>57412</c:v>
                </c:pt>
                <c:pt idx="9">
                  <c:v>57838</c:v>
                </c:pt>
                <c:pt idx="10">
                  <c:v>57311</c:v>
                </c:pt>
                <c:pt idx="11">
                  <c:v>57083</c:v>
                </c:pt>
                <c:pt idx="12">
                  <c:v>57588</c:v>
                </c:pt>
                <c:pt idx="13">
                  <c:v>57209</c:v>
                </c:pt>
                <c:pt idx="14">
                  <c:v>57888</c:v>
                </c:pt>
                <c:pt idx="15">
                  <c:v>57589</c:v>
                </c:pt>
                <c:pt idx="16">
                  <c:v>57941</c:v>
                </c:pt>
                <c:pt idx="17">
                  <c:v>57293</c:v>
                </c:pt>
                <c:pt idx="18">
                  <c:v>57334</c:v>
                </c:pt>
                <c:pt idx="19">
                  <c:v>58024</c:v>
                </c:pt>
                <c:pt idx="20">
                  <c:v>57592</c:v>
                </c:pt>
                <c:pt idx="21">
                  <c:v>57731</c:v>
                </c:pt>
                <c:pt idx="22">
                  <c:v>57583</c:v>
                </c:pt>
                <c:pt idx="23">
                  <c:v>58008</c:v>
                </c:pt>
                <c:pt idx="24">
                  <c:v>57249</c:v>
                </c:pt>
                <c:pt idx="25">
                  <c:v>57732</c:v>
                </c:pt>
                <c:pt idx="26">
                  <c:v>57926</c:v>
                </c:pt>
                <c:pt idx="27">
                  <c:v>57876</c:v>
                </c:pt>
                <c:pt idx="28">
                  <c:v>57543</c:v>
                </c:pt>
                <c:pt idx="29">
                  <c:v>58101</c:v>
                </c:pt>
                <c:pt idx="30">
                  <c:v>58334</c:v>
                </c:pt>
                <c:pt idx="31">
                  <c:v>57903</c:v>
                </c:pt>
                <c:pt idx="32">
                  <c:v>57720</c:v>
                </c:pt>
                <c:pt idx="33">
                  <c:v>58373</c:v>
                </c:pt>
                <c:pt idx="34">
                  <c:v>57951</c:v>
                </c:pt>
                <c:pt idx="35">
                  <c:v>57773</c:v>
                </c:pt>
                <c:pt idx="36">
                  <c:v>57714</c:v>
                </c:pt>
                <c:pt idx="37">
                  <c:v>58209</c:v>
                </c:pt>
                <c:pt idx="38">
                  <c:v>57916</c:v>
                </c:pt>
                <c:pt idx="39">
                  <c:v>58033</c:v>
                </c:pt>
                <c:pt idx="40">
                  <c:v>57910</c:v>
                </c:pt>
                <c:pt idx="41">
                  <c:v>57885</c:v>
                </c:pt>
                <c:pt idx="42">
                  <c:v>58055</c:v>
                </c:pt>
                <c:pt idx="43">
                  <c:v>58071</c:v>
                </c:pt>
                <c:pt idx="44">
                  <c:v>57682</c:v>
                </c:pt>
                <c:pt idx="45">
                  <c:v>57632</c:v>
                </c:pt>
                <c:pt idx="46">
                  <c:v>58503</c:v>
                </c:pt>
                <c:pt idx="47">
                  <c:v>58410</c:v>
                </c:pt>
                <c:pt idx="48">
                  <c:v>58195</c:v>
                </c:pt>
                <c:pt idx="49">
                  <c:v>57930</c:v>
                </c:pt>
                <c:pt idx="50">
                  <c:v>57960</c:v>
                </c:pt>
                <c:pt idx="51">
                  <c:v>57813</c:v>
                </c:pt>
                <c:pt idx="52">
                  <c:v>58268</c:v>
                </c:pt>
                <c:pt idx="53">
                  <c:v>58305</c:v>
                </c:pt>
                <c:pt idx="54">
                  <c:v>58006</c:v>
                </c:pt>
                <c:pt idx="55">
                  <c:v>58100</c:v>
                </c:pt>
                <c:pt idx="56">
                  <c:v>58009</c:v>
                </c:pt>
                <c:pt idx="57">
                  <c:v>57988</c:v>
                </c:pt>
                <c:pt idx="58">
                  <c:v>57578</c:v>
                </c:pt>
                <c:pt idx="59">
                  <c:v>58010</c:v>
                </c:pt>
                <c:pt idx="60">
                  <c:v>58249</c:v>
                </c:pt>
                <c:pt idx="61">
                  <c:v>58365</c:v>
                </c:pt>
                <c:pt idx="62">
                  <c:v>57989</c:v>
                </c:pt>
                <c:pt idx="63">
                  <c:v>58143</c:v>
                </c:pt>
                <c:pt idx="64">
                  <c:v>57857</c:v>
                </c:pt>
                <c:pt idx="65">
                  <c:v>57830</c:v>
                </c:pt>
                <c:pt idx="66">
                  <c:v>58588</c:v>
                </c:pt>
                <c:pt idx="67">
                  <c:v>58490</c:v>
                </c:pt>
                <c:pt idx="68">
                  <c:v>58161</c:v>
                </c:pt>
                <c:pt idx="69">
                  <c:v>58327</c:v>
                </c:pt>
                <c:pt idx="70">
                  <c:v>58320</c:v>
                </c:pt>
                <c:pt idx="71">
                  <c:v>57516</c:v>
                </c:pt>
                <c:pt idx="72">
                  <c:v>58303</c:v>
                </c:pt>
                <c:pt idx="73">
                  <c:v>57776</c:v>
                </c:pt>
                <c:pt idx="74">
                  <c:v>58046</c:v>
                </c:pt>
                <c:pt idx="75">
                  <c:v>57920</c:v>
                </c:pt>
                <c:pt idx="76">
                  <c:v>57828</c:v>
                </c:pt>
                <c:pt idx="77">
                  <c:v>57571</c:v>
                </c:pt>
                <c:pt idx="78">
                  <c:v>57414</c:v>
                </c:pt>
                <c:pt idx="79">
                  <c:v>57979</c:v>
                </c:pt>
                <c:pt idx="80">
                  <c:v>57589</c:v>
                </c:pt>
                <c:pt idx="81">
                  <c:v>57898</c:v>
                </c:pt>
                <c:pt idx="82">
                  <c:v>57668</c:v>
                </c:pt>
                <c:pt idx="83">
                  <c:v>57933</c:v>
                </c:pt>
                <c:pt idx="84">
                  <c:v>57373</c:v>
                </c:pt>
                <c:pt idx="85">
                  <c:v>57377</c:v>
                </c:pt>
                <c:pt idx="86">
                  <c:v>58391</c:v>
                </c:pt>
                <c:pt idx="87">
                  <c:v>57768</c:v>
                </c:pt>
                <c:pt idx="88">
                  <c:v>56884</c:v>
                </c:pt>
                <c:pt idx="89">
                  <c:v>56685</c:v>
                </c:pt>
                <c:pt idx="90">
                  <c:v>56622</c:v>
                </c:pt>
                <c:pt idx="91">
                  <c:v>57056</c:v>
                </c:pt>
                <c:pt idx="92">
                  <c:v>56620</c:v>
                </c:pt>
                <c:pt idx="93">
                  <c:v>56677</c:v>
                </c:pt>
                <c:pt idx="94">
                  <c:v>57187</c:v>
                </c:pt>
                <c:pt idx="95">
                  <c:v>55515</c:v>
                </c:pt>
                <c:pt idx="96">
                  <c:v>55417</c:v>
                </c:pt>
                <c:pt idx="97">
                  <c:v>54846</c:v>
                </c:pt>
                <c:pt idx="98">
                  <c:v>54390</c:v>
                </c:pt>
                <c:pt idx="99">
                  <c:v>51280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6807</c:v>
                </c:pt>
                <c:pt idx="1">
                  <c:v>5541</c:v>
                </c:pt>
                <c:pt idx="2">
                  <c:v>5694</c:v>
                </c:pt>
                <c:pt idx="3">
                  <c:v>5364</c:v>
                </c:pt>
                <c:pt idx="4">
                  <c:v>5474</c:v>
                </c:pt>
                <c:pt idx="5">
                  <c:v>5553</c:v>
                </c:pt>
                <c:pt idx="6">
                  <c:v>6384</c:v>
                </c:pt>
                <c:pt idx="7">
                  <c:v>5513</c:v>
                </c:pt>
                <c:pt idx="8">
                  <c:v>5555</c:v>
                </c:pt>
                <c:pt idx="9">
                  <c:v>5587</c:v>
                </c:pt>
                <c:pt idx="10">
                  <c:v>5433</c:v>
                </c:pt>
                <c:pt idx="11">
                  <c:v>5475</c:v>
                </c:pt>
                <c:pt idx="12">
                  <c:v>5581</c:v>
                </c:pt>
                <c:pt idx="13">
                  <c:v>5514</c:v>
                </c:pt>
                <c:pt idx="14">
                  <c:v>5625</c:v>
                </c:pt>
                <c:pt idx="15">
                  <c:v>5524</c:v>
                </c:pt>
                <c:pt idx="16">
                  <c:v>5555</c:v>
                </c:pt>
                <c:pt idx="17">
                  <c:v>5526</c:v>
                </c:pt>
                <c:pt idx="18">
                  <c:v>5557</c:v>
                </c:pt>
                <c:pt idx="19">
                  <c:v>5568</c:v>
                </c:pt>
                <c:pt idx="20">
                  <c:v>5520</c:v>
                </c:pt>
                <c:pt idx="21">
                  <c:v>5536</c:v>
                </c:pt>
                <c:pt idx="22">
                  <c:v>5605</c:v>
                </c:pt>
                <c:pt idx="23">
                  <c:v>5609</c:v>
                </c:pt>
                <c:pt idx="24">
                  <c:v>5461</c:v>
                </c:pt>
                <c:pt idx="25">
                  <c:v>5481</c:v>
                </c:pt>
                <c:pt idx="26">
                  <c:v>5472</c:v>
                </c:pt>
                <c:pt idx="27">
                  <c:v>5576</c:v>
                </c:pt>
                <c:pt idx="28">
                  <c:v>5577</c:v>
                </c:pt>
                <c:pt idx="29">
                  <c:v>5482</c:v>
                </c:pt>
                <c:pt idx="30">
                  <c:v>5590</c:v>
                </c:pt>
                <c:pt idx="31">
                  <c:v>5487</c:v>
                </c:pt>
                <c:pt idx="32">
                  <c:v>5501</c:v>
                </c:pt>
                <c:pt idx="33">
                  <c:v>5658</c:v>
                </c:pt>
                <c:pt idx="34">
                  <c:v>5518</c:v>
                </c:pt>
                <c:pt idx="35">
                  <c:v>5660</c:v>
                </c:pt>
                <c:pt idx="36">
                  <c:v>5656</c:v>
                </c:pt>
                <c:pt idx="37">
                  <c:v>5703</c:v>
                </c:pt>
                <c:pt idx="38">
                  <c:v>5605</c:v>
                </c:pt>
                <c:pt idx="39">
                  <c:v>5428</c:v>
                </c:pt>
                <c:pt idx="40">
                  <c:v>5634</c:v>
                </c:pt>
                <c:pt idx="41">
                  <c:v>5576</c:v>
                </c:pt>
                <c:pt idx="42">
                  <c:v>5616</c:v>
                </c:pt>
                <c:pt idx="43">
                  <c:v>5520</c:v>
                </c:pt>
                <c:pt idx="44">
                  <c:v>5397</c:v>
                </c:pt>
                <c:pt idx="45">
                  <c:v>5474</c:v>
                </c:pt>
                <c:pt idx="46">
                  <c:v>5706</c:v>
                </c:pt>
                <c:pt idx="47">
                  <c:v>5629</c:v>
                </c:pt>
                <c:pt idx="48">
                  <c:v>5617</c:v>
                </c:pt>
                <c:pt idx="49">
                  <c:v>5551</c:v>
                </c:pt>
                <c:pt idx="50">
                  <c:v>5450</c:v>
                </c:pt>
                <c:pt idx="51">
                  <c:v>5475</c:v>
                </c:pt>
                <c:pt idx="52">
                  <c:v>5628</c:v>
                </c:pt>
                <c:pt idx="53">
                  <c:v>5560</c:v>
                </c:pt>
                <c:pt idx="54">
                  <c:v>5498</c:v>
                </c:pt>
                <c:pt idx="55">
                  <c:v>5536</c:v>
                </c:pt>
                <c:pt idx="56">
                  <c:v>5619</c:v>
                </c:pt>
                <c:pt idx="57">
                  <c:v>5545</c:v>
                </c:pt>
                <c:pt idx="58">
                  <c:v>5476</c:v>
                </c:pt>
                <c:pt idx="59">
                  <c:v>5635</c:v>
                </c:pt>
                <c:pt idx="60">
                  <c:v>5646</c:v>
                </c:pt>
                <c:pt idx="61">
                  <c:v>5465</c:v>
                </c:pt>
                <c:pt idx="62">
                  <c:v>5365</c:v>
                </c:pt>
                <c:pt idx="63">
                  <c:v>5574</c:v>
                </c:pt>
                <c:pt idx="64">
                  <c:v>5403</c:v>
                </c:pt>
                <c:pt idx="65">
                  <c:v>5497</c:v>
                </c:pt>
                <c:pt idx="66">
                  <c:v>5745</c:v>
                </c:pt>
                <c:pt idx="67">
                  <c:v>5668</c:v>
                </c:pt>
                <c:pt idx="68">
                  <c:v>5545</c:v>
                </c:pt>
                <c:pt idx="69">
                  <c:v>5745</c:v>
                </c:pt>
                <c:pt idx="70">
                  <c:v>5543</c:v>
                </c:pt>
                <c:pt idx="71">
                  <c:v>5481</c:v>
                </c:pt>
                <c:pt idx="72">
                  <c:v>5637</c:v>
                </c:pt>
                <c:pt idx="73">
                  <c:v>5516</c:v>
                </c:pt>
                <c:pt idx="74">
                  <c:v>5492</c:v>
                </c:pt>
                <c:pt idx="75">
                  <c:v>5585</c:v>
                </c:pt>
                <c:pt idx="76">
                  <c:v>5702</c:v>
                </c:pt>
                <c:pt idx="77">
                  <c:v>5524</c:v>
                </c:pt>
                <c:pt idx="78">
                  <c:v>5493</c:v>
                </c:pt>
                <c:pt idx="79">
                  <c:v>5446</c:v>
                </c:pt>
                <c:pt idx="80">
                  <c:v>5498</c:v>
                </c:pt>
                <c:pt idx="81">
                  <c:v>5512</c:v>
                </c:pt>
                <c:pt idx="82">
                  <c:v>5560</c:v>
                </c:pt>
                <c:pt idx="83">
                  <c:v>5465</c:v>
                </c:pt>
                <c:pt idx="84">
                  <c:v>5524</c:v>
                </c:pt>
                <c:pt idx="85">
                  <c:v>5443</c:v>
                </c:pt>
                <c:pt idx="86">
                  <c:v>5592</c:v>
                </c:pt>
                <c:pt idx="87">
                  <c:v>5554</c:v>
                </c:pt>
                <c:pt idx="88">
                  <c:v>5456</c:v>
                </c:pt>
                <c:pt idx="89">
                  <c:v>5428</c:v>
                </c:pt>
                <c:pt idx="90">
                  <c:v>5484</c:v>
                </c:pt>
                <c:pt idx="91">
                  <c:v>5242</c:v>
                </c:pt>
                <c:pt idx="92">
                  <c:v>5266</c:v>
                </c:pt>
                <c:pt idx="93">
                  <c:v>5367</c:v>
                </c:pt>
                <c:pt idx="94">
                  <c:v>5994</c:v>
                </c:pt>
                <c:pt idx="95">
                  <c:v>5198</c:v>
                </c:pt>
                <c:pt idx="96">
                  <c:v>5152</c:v>
                </c:pt>
                <c:pt idx="97">
                  <c:v>5107</c:v>
                </c:pt>
                <c:pt idx="98">
                  <c:v>4894</c:v>
                </c:pt>
                <c:pt idx="99">
                  <c:v>4899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5809</c:v>
                </c:pt>
                <c:pt idx="1">
                  <c:v>4948</c:v>
                </c:pt>
                <c:pt idx="2">
                  <c:v>4848</c:v>
                </c:pt>
                <c:pt idx="3">
                  <c:v>4803</c:v>
                </c:pt>
                <c:pt idx="4">
                  <c:v>4869</c:v>
                </c:pt>
                <c:pt idx="5">
                  <c:v>4937</c:v>
                </c:pt>
                <c:pt idx="6">
                  <c:v>5747</c:v>
                </c:pt>
                <c:pt idx="7">
                  <c:v>4850</c:v>
                </c:pt>
                <c:pt idx="8">
                  <c:v>4908</c:v>
                </c:pt>
                <c:pt idx="9">
                  <c:v>4921</c:v>
                </c:pt>
                <c:pt idx="10">
                  <c:v>4975</c:v>
                </c:pt>
                <c:pt idx="11">
                  <c:v>4850</c:v>
                </c:pt>
                <c:pt idx="12">
                  <c:v>4930</c:v>
                </c:pt>
                <c:pt idx="13">
                  <c:v>4738</c:v>
                </c:pt>
                <c:pt idx="14">
                  <c:v>4999</c:v>
                </c:pt>
                <c:pt idx="15">
                  <c:v>4970</c:v>
                </c:pt>
                <c:pt idx="16">
                  <c:v>4755</c:v>
                </c:pt>
                <c:pt idx="17">
                  <c:v>4806</c:v>
                </c:pt>
                <c:pt idx="18">
                  <c:v>4939</c:v>
                </c:pt>
                <c:pt idx="19">
                  <c:v>5046</c:v>
                </c:pt>
                <c:pt idx="20">
                  <c:v>4803</c:v>
                </c:pt>
                <c:pt idx="21">
                  <c:v>4670</c:v>
                </c:pt>
                <c:pt idx="22">
                  <c:v>4740</c:v>
                </c:pt>
                <c:pt idx="23">
                  <c:v>4811</c:v>
                </c:pt>
                <c:pt idx="24">
                  <c:v>4767</c:v>
                </c:pt>
                <c:pt idx="25">
                  <c:v>4921</c:v>
                </c:pt>
                <c:pt idx="26">
                  <c:v>4738</c:v>
                </c:pt>
                <c:pt idx="27">
                  <c:v>4854</c:v>
                </c:pt>
                <c:pt idx="28">
                  <c:v>4749</c:v>
                </c:pt>
                <c:pt idx="29">
                  <c:v>4867</c:v>
                </c:pt>
                <c:pt idx="30">
                  <c:v>4916</c:v>
                </c:pt>
                <c:pt idx="31">
                  <c:v>4967</c:v>
                </c:pt>
                <c:pt idx="32">
                  <c:v>4940</c:v>
                </c:pt>
                <c:pt idx="33">
                  <c:v>4955</c:v>
                </c:pt>
                <c:pt idx="34">
                  <c:v>4974</c:v>
                </c:pt>
                <c:pt idx="35">
                  <c:v>4924</c:v>
                </c:pt>
                <c:pt idx="36">
                  <c:v>4816</c:v>
                </c:pt>
                <c:pt idx="37">
                  <c:v>4873</c:v>
                </c:pt>
                <c:pt idx="38">
                  <c:v>4943</c:v>
                </c:pt>
                <c:pt idx="39">
                  <c:v>4867</c:v>
                </c:pt>
                <c:pt idx="40">
                  <c:v>4928</c:v>
                </c:pt>
                <c:pt idx="41">
                  <c:v>5219</c:v>
                </c:pt>
                <c:pt idx="42">
                  <c:v>4723</c:v>
                </c:pt>
                <c:pt idx="43">
                  <c:v>5015</c:v>
                </c:pt>
                <c:pt idx="44">
                  <c:v>4918</c:v>
                </c:pt>
                <c:pt idx="45">
                  <c:v>5022</c:v>
                </c:pt>
                <c:pt idx="46">
                  <c:v>5262</c:v>
                </c:pt>
                <c:pt idx="47">
                  <c:v>4761</c:v>
                </c:pt>
                <c:pt idx="48">
                  <c:v>4969</c:v>
                </c:pt>
                <c:pt idx="49">
                  <c:v>4915</c:v>
                </c:pt>
                <c:pt idx="50">
                  <c:v>4881</c:v>
                </c:pt>
                <c:pt idx="51">
                  <c:v>4910</c:v>
                </c:pt>
                <c:pt idx="52">
                  <c:v>5104</c:v>
                </c:pt>
                <c:pt idx="53">
                  <c:v>5103</c:v>
                </c:pt>
                <c:pt idx="54">
                  <c:v>5204</c:v>
                </c:pt>
                <c:pt idx="55">
                  <c:v>5140</c:v>
                </c:pt>
                <c:pt idx="56">
                  <c:v>5254</c:v>
                </c:pt>
                <c:pt idx="57">
                  <c:v>5063</c:v>
                </c:pt>
                <c:pt idx="58">
                  <c:v>4773</c:v>
                </c:pt>
                <c:pt idx="59">
                  <c:v>5205</c:v>
                </c:pt>
                <c:pt idx="60">
                  <c:v>5210</c:v>
                </c:pt>
                <c:pt idx="61">
                  <c:v>4945</c:v>
                </c:pt>
                <c:pt idx="62">
                  <c:v>5131</c:v>
                </c:pt>
                <c:pt idx="63">
                  <c:v>5113</c:v>
                </c:pt>
                <c:pt idx="64">
                  <c:v>4967</c:v>
                </c:pt>
                <c:pt idx="65">
                  <c:v>5168</c:v>
                </c:pt>
                <c:pt idx="66">
                  <c:v>5155</c:v>
                </c:pt>
                <c:pt idx="67">
                  <c:v>5362</c:v>
                </c:pt>
                <c:pt idx="68">
                  <c:v>5127</c:v>
                </c:pt>
                <c:pt idx="69">
                  <c:v>5220</c:v>
                </c:pt>
                <c:pt idx="70">
                  <c:v>5283</c:v>
                </c:pt>
                <c:pt idx="71">
                  <c:v>5126</c:v>
                </c:pt>
                <c:pt idx="72">
                  <c:v>5549</c:v>
                </c:pt>
                <c:pt idx="73">
                  <c:v>5153</c:v>
                </c:pt>
                <c:pt idx="74">
                  <c:v>5179</c:v>
                </c:pt>
                <c:pt idx="75">
                  <c:v>5289</c:v>
                </c:pt>
                <c:pt idx="76">
                  <c:v>5383</c:v>
                </c:pt>
                <c:pt idx="77">
                  <c:v>5304</c:v>
                </c:pt>
                <c:pt idx="78">
                  <c:v>5074</c:v>
                </c:pt>
                <c:pt idx="79">
                  <c:v>5328</c:v>
                </c:pt>
                <c:pt idx="80">
                  <c:v>5340</c:v>
                </c:pt>
                <c:pt idx="81">
                  <c:v>5458</c:v>
                </c:pt>
                <c:pt idx="82">
                  <c:v>5471</c:v>
                </c:pt>
                <c:pt idx="83">
                  <c:v>5338</c:v>
                </c:pt>
                <c:pt idx="84">
                  <c:v>5358</c:v>
                </c:pt>
                <c:pt idx="85">
                  <c:v>5188</c:v>
                </c:pt>
                <c:pt idx="86">
                  <c:v>5159</c:v>
                </c:pt>
                <c:pt idx="87">
                  <c:v>5126</c:v>
                </c:pt>
                <c:pt idx="88">
                  <c:v>4864</c:v>
                </c:pt>
                <c:pt idx="89">
                  <c:v>4721</c:v>
                </c:pt>
                <c:pt idx="90">
                  <c:v>4321</c:v>
                </c:pt>
                <c:pt idx="91">
                  <c:v>4437</c:v>
                </c:pt>
                <c:pt idx="92">
                  <c:v>4381</c:v>
                </c:pt>
                <c:pt idx="93">
                  <c:v>4550</c:v>
                </c:pt>
                <c:pt idx="94">
                  <c:v>5141</c:v>
                </c:pt>
                <c:pt idx="95">
                  <c:v>4274</c:v>
                </c:pt>
                <c:pt idx="96">
                  <c:v>4464</c:v>
                </c:pt>
                <c:pt idx="97">
                  <c:v>4645</c:v>
                </c:pt>
                <c:pt idx="98">
                  <c:v>4838</c:v>
                </c:pt>
                <c:pt idx="99">
                  <c:v>3987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65</c:v>
                </c:pt>
                <c:pt idx="6">
                  <c:v>42</c:v>
                </c:pt>
                <c:pt idx="7">
                  <c:v>34</c:v>
                </c:pt>
                <c:pt idx="8">
                  <c:v>33</c:v>
                </c:pt>
                <c:pt idx="9">
                  <c:v>62</c:v>
                </c:pt>
                <c:pt idx="10">
                  <c:v>35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35</c:v>
                </c:pt>
                <c:pt idx="15">
                  <c:v>38</c:v>
                </c:pt>
                <c:pt idx="16">
                  <c:v>37</c:v>
                </c:pt>
                <c:pt idx="17">
                  <c:v>37</c:v>
                </c:pt>
                <c:pt idx="18">
                  <c:v>33</c:v>
                </c:pt>
                <c:pt idx="19">
                  <c:v>39</c:v>
                </c:pt>
                <c:pt idx="20">
                  <c:v>32</c:v>
                </c:pt>
                <c:pt idx="21">
                  <c:v>33</c:v>
                </c:pt>
                <c:pt idx="22">
                  <c:v>32</c:v>
                </c:pt>
                <c:pt idx="23">
                  <c:v>48</c:v>
                </c:pt>
                <c:pt idx="24">
                  <c:v>33</c:v>
                </c:pt>
                <c:pt idx="25">
                  <c:v>33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42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32</c:v>
                </c:pt>
                <c:pt idx="34">
                  <c:v>34</c:v>
                </c:pt>
                <c:pt idx="35">
                  <c:v>36</c:v>
                </c:pt>
                <c:pt idx="36">
                  <c:v>33</c:v>
                </c:pt>
                <c:pt idx="37">
                  <c:v>40</c:v>
                </c:pt>
                <c:pt idx="38">
                  <c:v>35</c:v>
                </c:pt>
                <c:pt idx="39">
                  <c:v>53</c:v>
                </c:pt>
                <c:pt idx="40">
                  <c:v>32</c:v>
                </c:pt>
                <c:pt idx="41">
                  <c:v>43</c:v>
                </c:pt>
                <c:pt idx="42">
                  <c:v>34</c:v>
                </c:pt>
                <c:pt idx="43">
                  <c:v>34</c:v>
                </c:pt>
                <c:pt idx="44">
                  <c:v>66</c:v>
                </c:pt>
                <c:pt idx="45">
                  <c:v>41</c:v>
                </c:pt>
                <c:pt idx="46">
                  <c:v>35</c:v>
                </c:pt>
                <c:pt idx="47">
                  <c:v>37</c:v>
                </c:pt>
                <c:pt idx="48">
                  <c:v>34</c:v>
                </c:pt>
                <c:pt idx="49">
                  <c:v>32</c:v>
                </c:pt>
                <c:pt idx="50">
                  <c:v>33</c:v>
                </c:pt>
                <c:pt idx="51">
                  <c:v>45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35</c:v>
                </c:pt>
                <c:pt idx="57">
                  <c:v>32</c:v>
                </c:pt>
                <c:pt idx="58">
                  <c:v>35</c:v>
                </c:pt>
                <c:pt idx="59">
                  <c:v>34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33</c:v>
                </c:pt>
                <c:pt idx="64">
                  <c:v>43</c:v>
                </c:pt>
                <c:pt idx="65">
                  <c:v>35</c:v>
                </c:pt>
                <c:pt idx="66">
                  <c:v>32</c:v>
                </c:pt>
                <c:pt idx="67">
                  <c:v>37</c:v>
                </c:pt>
                <c:pt idx="68">
                  <c:v>44</c:v>
                </c:pt>
                <c:pt idx="69">
                  <c:v>44</c:v>
                </c:pt>
                <c:pt idx="70">
                  <c:v>144</c:v>
                </c:pt>
                <c:pt idx="71">
                  <c:v>33</c:v>
                </c:pt>
                <c:pt idx="72">
                  <c:v>34</c:v>
                </c:pt>
                <c:pt idx="73">
                  <c:v>32</c:v>
                </c:pt>
                <c:pt idx="74">
                  <c:v>40</c:v>
                </c:pt>
                <c:pt idx="75">
                  <c:v>36</c:v>
                </c:pt>
                <c:pt idx="76">
                  <c:v>33</c:v>
                </c:pt>
                <c:pt idx="77">
                  <c:v>34</c:v>
                </c:pt>
                <c:pt idx="78">
                  <c:v>33</c:v>
                </c:pt>
                <c:pt idx="79">
                  <c:v>32</c:v>
                </c:pt>
                <c:pt idx="80">
                  <c:v>46</c:v>
                </c:pt>
                <c:pt idx="81">
                  <c:v>33</c:v>
                </c:pt>
                <c:pt idx="82">
                  <c:v>36</c:v>
                </c:pt>
                <c:pt idx="83">
                  <c:v>34</c:v>
                </c:pt>
                <c:pt idx="84">
                  <c:v>36</c:v>
                </c:pt>
                <c:pt idx="85">
                  <c:v>33</c:v>
                </c:pt>
                <c:pt idx="86">
                  <c:v>33</c:v>
                </c:pt>
                <c:pt idx="87">
                  <c:v>37</c:v>
                </c:pt>
                <c:pt idx="88">
                  <c:v>34</c:v>
                </c:pt>
                <c:pt idx="89">
                  <c:v>32</c:v>
                </c:pt>
                <c:pt idx="90">
                  <c:v>34</c:v>
                </c:pt>
                <c:pt idx="91">
                  <c:v>115</c:v>
                </c:pt>
                <c:pt idx="92">
                  <c:v>39</c:v>
                </c:pt>
                <c:pt idx="93">
                  <c:v>51</c:v>
                </c:pt>
                <c:pt idx="94">
                  <c:v>34</c:v>
                </c:pt>
                <c:pt idx="95">
                  <c:v>72</c:v>
                </c:pt>
                <c:pt idx="96">
                  <c:v>34</c:v>
                </c:pt>
                <c:pt idx="97">
                  <c:v>35</c:v>
                </c:pt>
                <c:pt idx="98">
                  <c:v>33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45</c:v>
                </c:pt>
                <c:pt idx="1">
                  <c:v>37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37</c:v>
                </c:pt>
                <c:pt idx="6">
                  <c:v>105</c:v>
                </c:pt>
                <c:pt idx="7">
                  <c:v>36</c:v>
                </c:pt>
                <c:pt idx="8">
                  <c:v>37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43</c:v>
                </c:pt>
                <c:pt idx="16">
                  <c:v>126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53</c:v>
                </c:pt>
                <c:pt idx="23">
                  <c:v>37</c:v>
                </c:pt>
                <c:pt idx="24">
                  <c:v>36</c:v>
                </c:pt>
                <c:pt idx="25">
                  <c:v>40</c:v>
                </c:pt>
                <c:pt idx="26">
                  <c:v>36</c:v>
                </c:pt>
                <c:pt idx="27">
                  <c:v>40</c:v>
                </c:pt>
                <c:pt idx="28">
                  <c:v>39</c:v>
                </c:pt>
                <c:pt idx="29">
                  <c:v>43</c:v>
                </c:pt>
                <c:pt idx="30">
                  <c:v>36</c:v>
                </c:pt>
                <c:pt idx="31">
                  <c:v>36</c:v>
                </c:pt>
                <c:pt idx="32">
                  <c:v>38</c:v>
                </c:pt>
                <c:pt idx="33">
                  <c:v>40</c:v>
                </c:pt>
                <c:pt idx="34">
                  <c:v>36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37</c:v>
                </c:pt>
                <c:pt idx="39">
                  <c:v>37</c:v>
                </c:pt>
                <c:pt idx="40">
                  <c:v>48</c:v>
                </c:pt>
                <c:pt idx="41">
                  <c:v>36</c:v>
                </c:pt>
                <c:pt idx="42">
                  <c:v>39</c:v>
                </c:pt>
                <c:pt idx="43">
                  <c:v>38</c:v>
                </c:pt>
                <c:pt idx="44">
                  <c:v>39</c:v>
                </c:pt>
                <c:pt idx="45">
                  <c:v>37</c:v>
                </c:pt>
                <c:pt idx="46">
                  <c:v>38</c:v>
                </c:pt>
                <c:pt idx="47">
                  <c:v>42</c:v>
                </c:pt>
                <c:pt idx="48">
                  <c:v>44</c:v>
                </c:pt>
                <c:pt idx="49">
                  <c:v>45</c:v>
                </c:pt>
                <c:pt idx="50">
                  <c:v>36</c:v>
                </c:pt>
                <c:pt idx="51">
                  <c:v>51</c:v>
                </c:pt>
                <c:pt idx="52">
                  <c:v>37</c:v>
                </c:pt>
                <c:pt idx="53">
                  <c:v>36</c:v>
                </c:pt>
                <c:pt idx="54">
                  <c:v>37</c:v>
                </c:pt>
                <c:pt idx="55">
                  <c:v>36</c:v>
                </c:pt>
                <c:pt idx="56">
                  <c:v>38</c:v>
                </c:pt>
                <c:pt idx="57">
                  <c:v>44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42</c:v>
                </c:pt>
                <c:pt idx="66">
                  <c:v>52</c:v>
                </c:pt>
                <c:pt idx="67">
                  <c:v>40</c:v>
                </c:pt>
                <c:pt idx="68">
                  <c:v>37</c:v>
                </c:pt>
                <c:pt idx="69">
                  <c:v>36</c:v>
                </c:pt>
                <c:pt idx="70">
                  <c:v>38</c:v>
                </c:pt>
                <c:pt idx="71">
                  <c:v>36</c:v>
                </c:pt>
                <c:pt idx="72">
                  <c:v>38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48</c:v>
                </c:pt>
                <c:pt idx="77">
                  <c:v>37</c:v>
                </c:pt>
                <c:pt idx="78">
                  <c:v>36</c:v>
                </c:pt>
                <c:pt idx="79">
                  <c:v>45</c:v>
                </c:pt>
                <c:pt idx="80">
                  <c:v>39</c:v>
                </c:pt>
                <c:pt idx="81">
                  <c:v>38</c:v>
                </c:pt>
                <c:pt idx="82">
                  <c:v>38</c:v>
                </c:pt>
                <c:pt idx="83">
                  <c:v>37</c:v>
                </c:pt>
                <c:pt idx="84">
                  <c:v>36</c:v>
                </c:pt>
                <c:pt idx="85">
                  <c:v>37</c:v>
                </c:pt>
                <c:pt idx="86">
                  <c:v>49</c:v>
                </c:pt>
                <c:pt idx="87">
                  <c:v>54</c:v>
                </c:pt>
                <c:pt idx="88">
                  <c:v>60</c:v>
                </c:pt>
                <c:pt idx="89">
                  <c:v>37</c:v>
                </c:pt>
                <c:pt idx="90">
                  <c:v>36</c:v>
                </c:pt>
                <c:pt idx="91">
                  <c:v>40</c:v>
                </c:pt>
                <c:pt idx="92">
                  <c:v>52</c:v>
                </c:pt>
                <c:pt idx="93">
                  <c:v>42</c:v>
                </c:pt>
                <c:pt idx="94">
                  <c:v>55</c:v>
                </c:pt>
                <c:pt idx="95">
                  <c:v>36</c:v>
                </c:pt>
                <c:pt idx="96">
                  <c:v>123</c:v>
                </c:pt>
                <c:pt idx="97">
                  <c:v>36</c:v>
                </c:pt>
                <c:pt idx="98">
                  <c:v>38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33</c:v>
                </c:pt>
                <c:pt idx="2">
                  <c:v>32</c:v>
                </c:pt>
                <c:pt idx="3">
                  <c:v>38</c:v>
                </c:pt>
                <c:pt idx="4">
                  <c:v>32</c:v>
                </c:pt>
                <c:pt idx="5">
                  <c:v>51</c:v>
                </c:pt>
                <c:pt idx="6">
                  <c:v>33</c:v>
                </c:pt>
                <c:pt idx="7">
                  <c:v>32</c:v>
                </c:pt>
                <c:pt idx="8">
                  <c:v>32</c:v>
                </c:pt>
                <c:pt idx="9">
                  <c:v>51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38</c:v>
                </c:pt>
                <c:pt idx="15">
                  <c:v>34</c:v>
                </c:pt>
                <c:pt idx="16">
                  <c:v>34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71</c:v>
                </c:pt>
                <c:pt idx="22">
                  <c:v>32</c:v>
                </c:pt>
                <c:pt idx="23">
                  <c:v>34</c:v>
                </c:pt>
                <c:pt idx="24">
                  <c:v>33</c:v>
                </c:pt>
                <c:pt idx="25">
                  <c:v>35</c:v>
                </c:pt>
                <c:pt idx="26">
                  <c:v>32</c:v>
                </c:pt>
                <c:pt idx="27">
                  <c:v>39</c:v>
                </c:pt>
                <c:pt idx="28">
                  <c:v>32</c:v>
                </c:pt>
                <c:pt idx="29">
                  <c:v>39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33</c:v>
                </c:pt>
                <c:pt idx="34">
                  <c:v>32</c:v>
                </c:pt>
                <c:pt idx="35">
                  <c:v>90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34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32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56</c:v>
                </c:pt>
                <c:pt idx="48">
                  <c:v>33</c:v>
                </c:pt>
                <c:pt idx="49">
                  <c:v>32</c:v>
                </c:pt>
                <c:pt idx="50">
                  <c:v>34</c:v>
                </c:pt>
                <c:pt idx="51">
                  <c:v>33</c:v>
                </c:pt>
                <c:pt idx="52">
                  <c:v>32</c:v>
                </c:pt>
                <c:pt idx="53">
                  <c:v>48</c:v>
                </c:pt>
                <c:pt idx="54">
                  <c:v>33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33</c:v>
                </c:pt>
                <c:pt idx="59">
                  <c:v>33</c:v>
                </c:pt>
                <c:pt idx="60">
                  <c:v>75</c:v>
                </c:pt>
                <c:pt idx="61">
                  <c:v>72</c:v>
                </c:pt>
                <c:pt idx="62">
                  <c:v>33</c:v>
                </c:pt>
                <c:pt idx="63">
                  <c:v>93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76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42</c:v>
                </c:pt>
                <c:pt idx="75">
                  <c:v>32</c:v>
                </c:pt>
                <c:pt idx="76">
                  <c:v>33</c:v>
                </c:pt>
                <c:pt idx="77">
                  <c:v>32</c:v>
                </c:pt>
                <c:pt idx="78">
                  <c:v>35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35</c:v>
                </c:pt>
                <c:pt idx="87">
                  <c:v>33</c:v>
                </c:pt>
                <c:pt idx="88">
                  <c:v>42</c:v>
                </c:pt>
                <c:pt idx="89">
                  <c:v>32</c:v>
                </c:pt>
                <c:pt idx="90">
                  <c:v>32</c:v>
                </c:pt>
                <c:pt idx="91">
                  <c:v>46</c:v>
                </c:pt>
                <c:pt idx="92">
                  <c:v>35</c:v>
                </c:pt>
                <c:pt idx="93">
                  <c:v>32</c:v>
                </c:pt>
                <c:pt idx="94">
                  <c:v>33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94</c:v>
                </c:pt>
                <c:pt idx="1">
                  <c:v>56</c:v>
                </c:pt>
                <c:pt idx="2">
                  <c:v>54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62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85</c:v>
                </c:pt>
                <c:pt idx="17">
                  <c:v>54</c:v>
                </c:pt>
                <c:pt idx="18">
                  <c:v>55</c:v>
                </c:pt>
                <c:pt idx="19">
                  <c:v>54</c:v>
                </c:pt>
                <c:pt idx="20">
                  <c:v>55</c:v>
                </c:pt>
                <c:pt idx="21">
                  <c:v>54</c:v>
                </c:pt>
                <c:pt idx="22">
                  <c:v>56</c:v>
                </c:pt>
                <c:pt idx="23">
                  <c:v>56</c:v>
                </c:pt>
                <c:pt idx="24">
                  <c:v>64</c:v>
                </c:pt>
                <c:pt idx="25">
                  <c:v>136</c:v>
                </c:pt>
                <c:pt idx="26">
                  <c:v>54</c:v>
                </c:pt>
                <c:pt idx="27">
                  <c:v>62</c:v>
                </c:pt>
                <c:pt idx="28">
                  <c:v>54</c:v>
                </c:pt>
                <c:pt idx="29">
                  <c:v>60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56</c:v>
                </c:pt>
                <c:pt idx="34">
                  <c:v>59</c:v>
                </c:pt>
                <c:pt idx="35">
                  <c:v>102</c:v>
                </c:pt>
                <c:pt idx="36">
                  <c:v>54</c:v>
                </c:pt>
                <c:pt idx="37">
                  <c:v>53</c:v>
                </c:pt>
                <c:pt idx="38">
                  <c:v>99</c:v>
                </c:pt>
                <c:pt idx="39">
                  <c:v>55</c:v>
                </c:pt>
                <c:pt idx="40">
                  <c:v>53</c:v>
                </c:pt>
                <c:pt idx="41">
                  <c:v>55</c:v>
                </c:pt>
                <c:pt idx="42">
                  <c:v>57</c:v>
                </c:pt>
                <c:pt idx="43">
                  <c:v>57</c:v>
                </c:pt>
                <c:pt idx="44">
                  <c:v>53</c:v>
                </c:pt>
                <c:pt idx="45">
                  <c:v>59</c:v>
                </c:pt>
                <c:pt idx="46">
                  <c:v>161</c:v>
                </c:pt>
                <c:pt idx="47">
                  <c:v>56</c:v>
                </c:pt>
                <c:pt idx="48">
                  <c:v>56</c:v>
                </c:pt>
                <c:pt idx="49">
                  <c:v>54</c:v>
                </c:pt>
                <c:pt idx="50">
                  <c:v>56</c:v>
                </c:pt>
                <c:pt idx="51">
                  <c:v>73</c:v>
                </c:pt>
                <c:pt idx="52">
                  <c:v>56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53</c:v>
                </c:pt>
                <c:pt idx="57">
                  <c:v>53</c:v>
                </c:pt>
                <c:pt idx="58">
                  <c:v>102</c:v>
                </c:pt>
                <c:pt idx="59">
                  <c:v>53</c:v>
                </c:pt>
                <c:pt idx="60">
                  <c:v>62</c:v>
                </c:pt>
                <c:pt idx="61">
                  <c:v>95</c:v>
                </c:pt>
                <c:pt idx="62">
                  <c:v>53</c:v>
                </c:pt>
                <c:pt idx="63">
                  <c:v>69</c:v>
                </c:pt>
                <c:pt idx="64">
                  <c:v>65</c:v>
                </c:pt>
                <c:pt idx="65">
                  <c:v>55</c:v>
                </c:pt>
                <c:pt idx="66">
                  <c:v>54</c:v>
                </c:pt>
                <c:pt idx="67">
                  <c:v>55</c:v>
                </c:pt>
                <c:pt idx="68">
                  <c:v>55</c:v>
                </c:pt>
                <c:pt idx="69">
                  <c:v>53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69</c:v>
                </c:pt>
                <c:pt idx="74">
                  <c:v>52</c:v>
                </c:pt>
                <c:pt idx="75">
                  <c:v>52</c:v>
                </c:pt>
                <c:pt idx="76">
                  <c:v>54</c:v>
                </c:pt>
                <c:pt idx="77">
                  <c:v>52</c:v>
                </c:pt>
                <c:pt idx="78">
                  <c:v>59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55</c:v>
                </c:pt>
                <c:pt idx="83">
                  <c:v>55</c:v>
                </c:pt>
                <c:pt idx="84">
                  <c:v>52</c:v>
                </c:pt>
                <c:pt idx="85">
                  <c:v>52</c:v>
                </c:pt>
                <c:pt idx="86">
                  <c:v>61</c:v>
                </c:pt>
                <c:pt idx="87">
                  <c:v>71</c:v>
                </c:pt>
                <c:pt idx="88">
                  <c:v>60</c:v>
                </c:pt>
                <c:pt idx="89">
                  <c:v>64</c:v>
                </c:pt>
                <c:pt idx="90">
                  <c:v>53</c:v>
                </c:pt>
                <c:pt idx="91">
                  <c:v>108</c:v>
                </c:pt>
                <c:pt idx="92">
                  <c:v>59</c:v>
                </c:pt>
                <c:pt idx="93">
                  <c:v>60</c:v>
                </c:pt>
                <c:pt idx="94">
                  <c:v>109</c:v>
                </c:pt>
                <c:pt idx="95">
                  <c:v>63</c:v>
                </c:pt>
                <c:pt idx="96">
                  <c:v>51</c:v>
                </c:pt>
                <c:pt idx="97">
                  <c:v>56</c:v>
                </c:pt>
                <c:pt idx="98">
                  <c:v>50</c:v>
                </c:pt>
                <c:pt idx="99">
                  <c:v>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9697</c:v>
                </c:pt>
                <c:pt idx="1">
                  <c:v>7427</c:v>
                </c:pt>
                <c:pt idx="2">
                  <c:v>7323</c:v>
                </c:pt>
                <c:pt idx="3">
                  <c:v>7227</c:v>
                </c:pt>
                <c:pt idx="4">
                  <c:v>7306</c:v>
                </c:pt>
                <c:pt idx="5">
                  <c:v>7482</c:v>
                </c:pt>
                <c:pt idx="6">
                  <c:v>8212</c:v>
                </c:pt>
                <c:pt idx="7">
                  <c:v>7349</c:v>
                </c:pt>
                <c:pt idx="8">
                  <c:v>7421</c:v>
                </c:pt>
                <c:pt idx="9">
                  <c:v>7429</c:v>
                </c:pt>
                <c:pt idx="10">
                  <c:v>7332</c:v>
                </c:pt>
                <c:pt idx="11">
                  <c:v>7256</c:v>
                </c:pt>
                <c:pt idx="12">
                  <c:v>7320</c:v>
                </c:pt>
                <c:pt idx="13">
                  <c:v>7299</c:v>
                </c:pt>
                <c:pt idx="14">
                  <c:v>7430</c:v>
                </c:pt>
                <c:pt idx="15">
                  <c:v>7386</c:v>
                </c:pt>
                <c:pt idx="16">
                  <c:v>7471</c:v>
                </c:pt>
                <c:pt idx="17">
                  <c:v>7379</c:v>
                </c:pt>
                <c:pt idx="18">
                  <c:v>7434</c:v>
                </c:pt>
                <c:pt idx="19">
                  <c:v>7504</c:v>
                </c:pt>
                <c:pt idx="20">
                  <c:v>7367</c:v>
                </c:pt>
                <c:pt idx="21">
                  <c:v>7180</c:v>
                </c:pt>
                <c:pt idx="22">
                  <c:v>7192</c:v>
                </c:pt>
                <c:pt idx="23">
                  <c:v>7404</c:v>
                </c:pt>
                <c:pt idx="24">
                  <c:v>7257</c:v>
                </c:pt>
                <c:pt idx="25">
                  <c:v>7329</c:v>
                </c:pt>
                <c:pt idx="26">
                  <c:v>7274</c:v>
                </c:pt>
                <c:pt idx="27">
                  <c:v>7323</c:v>
                </c:pt>
                <c:pt idx="28">
                  <c:v>7260</c:v>
                </c:pt>
                <c:pt idx="29">
                  <c:v>7307</c:v>
                </c:pt>
                <c:pt idx="30">
                  <c:v>7366</c:v>
                </c:pt>
                <c:pt idx="31">
                  <c:v>7454</c:v>
                </c:pt>
                <c:pt idx="32">
                  <c:v>7410</c:v>
                </c:pt>
                <c:pt idx="33">
                  <c:v>7473</c:v>
                </c:pt>
                <c:pt idx="34">
                  <c:v>7380</c:v>
                </c:pt>
                <c:pt idx="35">
                  <c:v>7316</c:v>
                </c:pt>
                <c:pt idx="36">
                  <c:v>7344</c:v>
                </c:pt>
                <c:pt idx="37">
                  <c:v>7339</c:v>
                </c:pt>
                <c:pt idx="38">
                  <c:v>7409</c:v>
                </c:pt>
                <c:pt idx="39">
                  <c:v>7261</c:v>
                </c:pt>
                <c:pt idx="40">
                  <c:v>7310</c:v>
                </c:pt>
                <c:pt idx="41">
                  <c:v>7379</c:v>
                </c:pt>
                <c:pt idx="42">
                  <c:v>7266</c:v>
                </c:pt>
                <c:pt idx="43">
                  <c:v>7389</c:v>
                </c:pt>
                <c:pt idx="44">
                  <c:v>7229</c:v>
                </c:pt>
                <c:pt idx="45">
                  <c:v>7276</c:v>
                </c:pt>
                <c:pt idx="46">
                  <c:v>7616</c:v>
                </c:pt>
                <c:pt idx="47">
                  <c:v>7304</c:v>
                </c:pt>
                <c:pt idx="48">
                  <c:v>7293</c:v>
                </c:pt>
                <c:pt idx="49">
                  <c:v>7252</c:v>
                </c:pt>
                <c:pt idx="50">
                  <c:v>7211</c:v>
                </c:pt>
                <c:pt idx="51">
                  <c:v>7458</c:v>
                </c:pt>
                <c:pt idx="52">
                  <c:v>7479</c:v>
                </c:pt>
                <c:pt idx="53">
                  <c:v>7445</c:v>
                </c:pt>
                <c:pt idx="54">
                  <c:v>7435</c:v>
                </c:pt>
                <c:pt idx="55">
                  <c:v>7486</c:v>
                </c:pt>
                <c:pt idx="56">
                  <c:v>7521</c:v>
                </c:pt>
                <c:pt idx="57">
                  <c:v>7409</c:v>
                </c:pt>
                <c:pt idx="58">
                  <c:v>7161</c:v>
                </c:pt>
                <c:pt idx="59">
                  <c:v>7341</c:v>
                </c:pt>
                <c:pt idx="60">
                  <c:v>7547</c:v>
                </c:pt>
                <c:pt idx="61">
                  <c:v>7191</c:v>
                </c:pt>
                <c:pt idx="62">
                  <c:v>7384</c:v>
                </c:pt>
                <c:pt idx="63">
                  <c:v>7173</c:v>
                </c:pt>
                <c:pt idx="64">
                  <c:v>7215</c:v>
                </c:pt>
                <c:pt idx="65">
                  <c:v>7268</c:v>
                </c:pt>
                <c:pt idx="66">
                  <c:v>7867</c:v>
                </c:pt>
                <c:pt idx="67">
                  <c:v>7531</c:v>
                </c:pt>
                <c:pt idx="68">
                  <c:v>7316</c:v>
                </c:pt>
                <c:pt idx="69">
                  <c:v>7380</c:v>
                </c:pt>
                <c:pt idx="70">
                  <c:v>7430</c:v>
                </c:pt>
                <c:pt idx="71">
                  <c:v>6928</c:v>
                </c:pt>
                <c:pt idx="72">
                  <c:v>7413</c:v>
                </c:pt>
                <c:pt idx="73">
                  <c:v>7107</c:v>
                </c:pt>
                <c:pt idx="74">
                  <c:v>7226</c:v>
                </c:pt>
                <c:pt idx="75">
                  <c:v>7250</c:v>
                </c:pt>
                <c:pt idx="76">
                  <c:v>7306</c:v>
                </c:pt>
                <c:pt idx="77">
                  <c:v>7200</c:v>
                </c:pt>
                <c:pt idx="78">
                  <c:v>7058</c:v>
                </c:pt>
                <c:pt idx="79">
                  <c:v>7192</c:v>
                </c:pt>
                <c:pt idx="80">
                  <c:v>7160</c:v>
                </c:pt>
                <c:pt idx="81">
                  <c:v>7190</c:v>
                </c:pt>
                <c:pt idx="82">
                  <c:v>7116</c:v>
                </c:pt>
                <c:pt idx="83">
                  <c:v>7095</c:v>
                </c:pt>
                <c:pt idx="84">
                  <c:v>7091</c:v>
                </c:pt>
                <c:pt idx="85">
                  <c:v>6913</c:v>
                </c:pt>
                <c:pt idx="86">
                  <c:v>7246</c:v>
                </c:pt>
                <c:pt idx="87">
                  <c:v>7050</c:v>
                </c:pt>
                <c:pt idx="88">
                  <c:v>6882</c:v>
                </c:pt>
                <c:pt idx="89">
                  <c:v>6815</c:v>
                </c:pt>
                <c:pt idx="90">
                  <c:v>6707</c:v>
                </c:pt>
                <c:pt idx="91">
                  <c:v>6557</c:v>
                </c:pt>
                <c:pt idx="92">
                  <c:v>6502</c:v>
                </c:pt>
                <c:pt idx="93">
                  <c:v>6502</c:v>
                </c:pt>
                <c:pt idx="94">
                  <c:v>6950</c:v>
                </c:pt>
                <c:pt idx="95">
                  <c:v>5921</c:v>
                </c:pt>
                <c:pt idx="96">
                  <c:v>5669</c:v>
                </c:pt>
                <c:pt idx="97">
                  <c:v>5184</c:v>
                </c:pt>
                <c:pt idx="98">
                  <c:v>4588</c:v>
                </c:pt>
                <c:pt idx="99">
                  <c:v>4456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31</c:v>
                </c:pt>
                <c:pt idx="7">
                  <c:v>28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38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43</c:v>
                </c:pt>
                <c:pt idx="16">
                  <c:v>27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34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26</c:v>
                </c:pt>
                <c:pt idx="27">
                  <c:v>25</c:v>
                </c:pt>
                <c:pt idx="28">
                  <c:v>24</c:v>
                </c:pt>
                <c:pt idx="29">
                  <c:v>30</c:v>
                </c:pt>
                <c:pt idx="30">
                  <c:v>27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84</c:v>
                </c:pt>
                <c:pt idx="35">
                  <c:v>26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29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50</c:v>
                </c:pt>
                <c:pt idx="45">
                  <c:v>26</c:v>
                </c:pt>
                <c:pt idx="46">
                  <c:v>32</c:v>
                </c:pt>
                <c:pt idx="47">
                  <c:v>25</c:v>
                </c:pt>
                <c:pt idx="48">
                  <c:v>39</c:v>
                </c:pt>
                <c:pt idx="49">
                  <c:v>24</c:v>
                </c:pt>
                <c:pt idx="50">
                  <c:v>40</c:v>
                </c:pt>
                <c:pt idx="51">
                  <c:v>36</c:v>
                </c:pt>
                <c:pt idx="52">
                  <c:v>25</c:v>
                </c:pt>
                <c:pt idx="53">
                  <c:v>24</c:v>
                </c:pt>
                <c:pt idx="54">
                  <c:v>26</c:v>
                </c:pt>
                <c:pt idx="55">
                  <c:v>24</c:v>
                </c:pt>
                <c:pt idx="56">
                  <c:v>50</c:v>
                </c:pt>
                <c:pt idx="57">
                  <c:v>28</c:v>
                </c:pt>
                <c:pt idx="58">
                  <c:v>24</c:v>
                </c:pt>
                <c:pt idx="59">
                  <c:v>27</c:v>
                </c:pt>
                <c:pt idx="60">
                  <c:v>41</c:v>
                </c:pt>
                <c:pt idx="61">
                  <c:v>25</c:v>
                </c:pt>
                <c:pt idx="62">
                  <c:v>43</c:v>
                </c:pt>
                <c:pt idx="63">
                  <c:v>29</c:v>
                </c:pt>
                <c:pt idx="64">
                  <c:v>55</c:v>
                </c:pt>
                <c:pt idx="65">
                  <c:v>25</c:v>
                </c:pt>
                <c:pt idx="66">
                  <c:v>105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36</c:v>
                </c:pt>
                <c:pt idx="71">
                  <c:v>30</c:v>
                </c:pt>
                <c:pt idx="72">
                  <c:v>25</c:v>
                </c:pt>
                <c:pt idx="73">
                  <c:v>42</c:v>
                </c:pt>
                <c:pt idx="74">
                  <c:v>29</c:v>
                </c:pt>
                <c:pt idx="75">
                  <c:v>25</c:v>
                </c:pt>
                <c:pt idx="76">
                  <c:v>38</c:v>
                </c:pt>
                <c:pt idx="77">
                  <c:v>24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24</c:v>
                </c:pt>
                <c:pt idx="82">
                  <c:v>24</c:v>
                </c:pt>
                <c:pt idx="83">
                  <c:v>27</c:v>
                </c:pt>
                <c:pt idx="84">
                  <c:v>24</c:v>
                </c:pt>
                <c:pt idx="85">
                  <c:v>24</c:v>
                </c:pt>
                <c:pt idx="86">
                  <c:v>44</c:v>
                </c:pt>
                <c:pt idx="87">
                  <c:v>52</c:v>
                </c:pt>
                <c:pt idx="88">
                  <c:v>74</c:v>
                </c:pt>
                <c:pt idx="89">
                  <c:v>24</c:v>
                </c:pt>
                <c:pt idx="90">
                  <c:v>40</c:v>
                </c:pt>
                <c:pt idx="91">
                  <c:v>68</c:v>
                </c:pt>
                <c:pt idx="92">
                  <c:v>47</c:v>
                </c:pt>
                <c:pt idx="93">
                  <c:v>27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25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22</c:v>
                </c:pt>
                <c:pt idx="5">
                  <c:v>24</c:v>
                </c:pt>
                <c:pt idx="6">
                  <c:v>20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20</c:v>
                </c:pt>
                <c:pt idx="20">
                  <c:v>15</c:v>
                </c:pt>
                <c:pt idx="21">
                  <c:v>17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17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16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19</c:v>
                </c:pt>
                <c:pt idx="42">
                  <c:v>82</c:v>
                </c:pt>
                <c:pt idx="43">
                  <c:v>13</c:v>
                </c:pt>
                <c:pt idx="44">
                  <c:v>15</c:v>
                </c:pt>
                <c:pt idx="45">
                  <c:v>23</c:v>
                </c:pt>
                <c:pt idx="46">
                  <c:v>16</c:v>
                </c:pt>
                <c:pt idx="47">
                  <c:v>42</c:v>
                </c:pt>
                <c:pt idx="48">
                  <c:v>21</c:v>
                </c:pt>
                <c:pt idx="49">
                  <c:v>21</c:v>
                </c:pt>
                <c:pt idx="50">
                  <c:v>15</c:v>
                </c:pt>
                <c:pt idx="51">
                  <c:v>13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123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59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14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18</c:v>
                </c:pt>
                <c:pt idx="75">
                  <c:v>13</c:v>
                </c:pt>
                <c:pt idx="76">
                  <c:v>20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49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13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31</c:v>
                </c:pt>
                <c:pt idx="93">
                  <c:v>13</c:v>
                </c:pt>
                <c:pt idx="94">
                  <c:v>50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18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</c:v>
                </c:pt>
                <c:pt idx="1">
                  <c:v>35</c:v>
                </c:pt>
                <c:pt idx="2">
                  <c:v>33</c:v>
                </c:pt>
                <c:pt idx="3">
                  <c:v>33</c:v>
                </c:pt>
                <c:pt idx="4">
                  <c:v>34</c:v>
                </c:pt>
                <c:pt idx="5">
                  <c:v>45</c:v>
                </c:pt>
                <c:pt idx="6">
                  <c:v>37</c:v>
                </c:pt>
                <c:pt idx="7">
                  <c:v>35</c:v>
                </c:pt>
                <c:pt idx="8">
                  <c:v>34</c:v>
                </c:pt>
                <c:pt idx="9">
                  <c:v>33</c:v>
                </c:pt>
                <c:pt idx="10">
                  <c:v>33</c:v>
                </c:pt>
                <c:pt idx="11">
                  <c:v>170</c:v>
                </c:pt>
                <c:pt idx="12">
                  <c:v>33</c:v>
                </c:pt>
                <c:pt idx="13">
                  <c:v>33</c:v>
                </c:pt>
                <c:pt idx="14">
                  <c:v>43</c:v>
                </c:pt>
                <c:pt idx="15">
                  <c:v>34</c:v>
                </c:pt>
                <c:pt idx="16">
                  <c:v>34</c:v>
                </c:pt>
                <c:pt idx="17">
                  <c:v>33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48</c:v>
                </c:pt>
                <c:pt idx="25">
                  <c:v>36</c:v>
                </c:pt>
                <c:pt idx="26">
                  <c:v>33</c:v>
                </c:pt>
                <c:pt idx="27">
                  <c:v>43</c:v>
                </c:pt>
                <c:pt idx="28">
                  <c:v>56</c:v>
                </c:pt>
                <c:pt idx="29">
                  <c:v>34</c:v>
                </c:pt>
                <c:pt idx="30">
                  <c:v>33</c:v>
                </c:pt>
                <c:pt idx="31">
                  <c:v>34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39</c:v>
                </c:pt>
                <c:pt idx="36">
                  <c:v>33</c:v>
                </c:pt>
                <c:pt idx="37">
                  <c:v>40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128</c:v>
                </c:pt>
                <c:pt idx="43">
                  <c:v>34</c:v>
                </c:pt>
                <c:pt idx="44">
                  <c:v>52</c:v>
                </c:pt>
                <c:pt idx="45">
                  <c:v>35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34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35</c:v>
                </c:pt>
                <c:pt idx="55">
                  <c:v>33</c:v>
                </c:pt>
                <c:pt idx="56">
                  <c:v>40</c:v>
                </c:pt>
                <c:pt idx="57">
                  <c:v>41</c:v>
                </c:pt>
                <c:pt idx="58">
                  <c:v>35</c:v>
                </c:pt>
                <c:pt idx="59">
                  <c:v>39</c:v>
                </c:pt>
                <c:pt idx="60">
                  <c:v>35</c:v>
                </c:pt>
                <c:pt idx="61">
                  <c:v>34</c:v>
                </c:pt>
                <c:pt idx="62">
                  <c:v>33</c:v>
                </c:pt>
                <c:pt idx="63">
                  <c:v>36</c:v>
                </c:pt>
                <c:pt idx="64">
                  <c:v>33</c:v>
                </c:pt>
                <c:pt idx="65">
                  <c:v>41</c:v>
                </c:pt>
                <c:pt idx="66">
                  <c:v>43</c:v>
                </c:pt>
                <c:pt idx="67">
                  <c:v>33</c:v>
                </c:pt>
                <c:pt idx="68">
                  <c:v>89</c:v>
                </c:pt>
                <c:pt idx="69">
                  <c:v>33</c:v>
                </c:pt>
                <c:pt idx="70">
                  <c:v>38</c:v>
                </c:pt>
                <c:pt idx="71">
                  <c:v>35</c:v>
                </c:pt>
                <c:pt idx="72">
                  <c:v>34</c:v>
                </c:pt>
                <c:pt idx="73">
                  <c:v>44</c:v>
                </c:pt>
                <c:pt idx="74">
                  <c:v>34</c:v>
                </c:pt>
                <c:pt idx="75">
                  <c:v>36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62</c:v>
                </c:pt>
                <c:pt idx="81">
                  <c:v>34</c:v>
                </c:pt>
                <c:pt idx="82">
                  <c:v>34</c:v>
                </c:pt>
                <c:pt idx="83">
                  <c:v>36</c:v>
                </c:pt>
                <c:pt idx="84">
                  <c:v>44</c:v>
                </c:pt>
                <c:pt idx="85">
                  <c:v>36</c:v>
                </c:pt>
                <c:pt idx="86">
                  <c:v>36</c:v>
                </c:pt>
                <c:pt idx="87">
                  <c:v>33</c:v>
                </c:pt>
                <c:pt idx="88">
                  <c:v>40</c:v>
                </c:pt>
                <c:pt idx="89">
                  <c:v>33</c:v>
                </c:pt>
                <c:pt idx="90">
                  <c:v>37</c:v>
                </c:pt>
                <c:pt idx="91">
                  <c:v>35</c:v>
                </c:pt>
                <c:pt idx="92">
                  <c:v>37</c:v>
                </c:pt>
                <c:pt idx="93">
                  <c:v>37</c:v>
                </c:pt>
                <c:pt idx="94">
                  <c:v>34</c:v>
                </c:pt>
                <c:pt idx="95">
                  <c:v>33</c:v>
                </c:pt>
                <c:pt idx="96">
                  <c:v>36</c:v>
                </c:pt>
                <c:pt idx="97">
                  <c:v>33</c:v>
                </c:pt>
                <c:pt idx="98">
                  <c:v>33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7428</c:v>
                </c:pt>
                <c:pt idx="1">
                  <c:v>5945</c:v>
                </c:pt>
                <c:pt idx="2">
                  <c:v>5794</c:v>
                </c:pt>
                <c:pt idx="3">
                  <c:v>5695</c:v>
                </c:pt>
                <c:pt idx="4">
                  <c:v>5949</c:v>
                </c:pt>
                <c:pt idx="5">
                  <c:v>6122</c:v>
                </c:pt>
                <c:pt idx="6">
                  <c:v>6757</c:v>
                </c:pt>
                <c:pt idx="7">
                  <c:v>5831</c:v>
                </c:pt>
                <c:pt idx="8">
                  <c:v>5938</c:v>
                </c:pt>
                <c:pt idx="9">
                  <c:v>5939</c:v>
                </c:pt>
                <c:pt idx="10">
                  <c:v>5946</c:v>
                </c:pt>
                <c:pt idx="11">
                  <c:v>6016</c:v>
                </c:pt>
                <c:pt idx="12">
                  <c:v>5890</c:v>
                </c:pt>
                <c:pt idx="13">
                  <c:v>5784</c:v>
                </c:pt>
                <c:pt idx="14">
                  <c:v>5964</c:v>
                </c:pt>
                <c:pt idx="15">
                  <c:v>5972</c:v>
                </c:pt>
                <c:pt idx="16">
                  <c:v>5971</c:v>
                </c:pt>
                <c:pt idx="17">
                  <c:v>5906</c:v>
                </c:pt>
                <c:pt idx="18">
                  <c:v>5967</c:v>
                </c:pt>
                <c:pt idx="19">
                  <c:v>6050</c:v>
                </c:pt>
                <c:pt idx="20">
                  <c:v>5882</c:v>
                </c:pt>
                <c:pt idx="21">
                  <c:v>5727</c:v>
                </c:pt>
                <c:pt idx="22">
                  <c:v>5771</c:v>
                </c:pt>
                <c:pt idx="23">
                  <c:v>5912</c:v>
                </c:pt>
                <c:pt idx="24">
                  <c:v>5816</c:v>
                </c:pt>
                <c:pt idx="25">
                  <c:v>5857</c:v>
                </c:pt>
                <c:pt idx="26">
                  <c:v>5721</c:v>
                </c:pt>
                <c:pt idx="27">
                  <c:v>5859</c:v>
                </c:pt>
                <c:pt idx="28">
                  <c:v>5832</c:v>
                </c:pt>
                <c:pt idx="29">
                  <c:v>5949</c:v>
                </c:pt>
                <c:pt idx="30">
                  <c:v>5808</c:v>
                </c:pt>
                <c:pt idx="31">
                  <c:v>6017</c:v>
                </c:pt>
                <c:pt idx="32">
                  <c:v>5986</c:v>
                </c:pt>
                <c:pt idx="33">
                  <c:v>6108</c:v>
                </c:pt>
                <c:pt idx="34">
                  <c:v>5982</c:v>
                </c:pt>
                <c:pt idx="35">
                  <c:v>5900</c:v>
                </c:pt>
                <c:pt idx="36">
                  <c:v>5814</c:v>
                </c:pt>
                <c:pt idx="37">
                  <c:v>5925</c:v>
                </c:pt>
                <c:pt idx="38">
                  <c:v>5917</c:v>
                </c:pt>
                <c:pt idx="39">
                  <c:v>5997</c:v>
                </c:pt>
                <c:pt idx="40">
                  <c:v>5868</c:v>
                </c:pt>
                <c:pt idx="41">
                  <c:v>6131</c:v>
                </c:pt>
                <c:pt idx="42">
                  <c:v>5815</c:v>
                </c:pt>
                <c:pt idx="43">
                  <c:v>6005</c:v>
                </c:pt>
                <c:pt idx="44">
                  <c:v>5885</c:v>
                </c:pt>
                <c:pt idx="45">
                  <c:v>6089</c:v>
                </c:pt>
                <c:pt idx="46">
                  <c:v>6256</c:v>
                </c:pt>
                <c:pt idx="47">
                  <c:v>6049</c:v>
                </c:pt>
                <c:pt idx="48">
                  <c:v>5839</c:v>
                </c:pt>
                <c:pt idx="49">
                  <c:v>6005</c:v>
                </c:pt>
                <c:pt idx="50">
                  <c:v>5769</c:v>
                </c:pt>
                <c:pt idx="51">
                  <c:v>5925</c:v>
                </c:pt>
                <c:pt idx="52">
                  <c:v>6123</c:v>
                </c:pt>
                <c:pt idx="53">
                  <c:v>6024</c:v>
                </c:pt>
                <c:pt idx="54">
                  <c:v>6149</c:v>
                </c:pt>
                <c:pt idx="55">
                  <c:v>6092</c:v>
                </c:pt>
                <c:pt idx="56">
                  <c:v>6321</c:v>
                </c:pt>
                <c:pt idx="57">
                  <c:v>6027</c:v>
                </c:pt>
                <c:pt idx="58">
                  <c:v>5968</c:v>
                </c:pt>
                <c:pt idx="59">
                  <c:v>5935</c:v>
                </c:pt>
                <c:pt idx="60">
                  <c:v>6159</c:v>
                </c:pt>
                <c:pt idx="61">
                  <c:v>6047</c:v>
                </c:pt>
                <c:pt idx="62">
                  <c:v>6138</c:v>
                </c:pt>
                <c:pt idx="63">
                  <c:v>6022</c:v>
                </c:pt>
                <c:pt idx="64">
                  <c:v>6083</c:v>
                </c:pt>
                <c:pt idx="65">
                  <c:v>5987</c:v>
                </c:pt>
                <c:pt idx="66">
                  <c:v>6356</c:v>
                </c:pt>
                <c:pt idx="67">
                  <c:v>6356</c:v>
                </c:pt>
                <c:pt idx="68">
                  <c:v>6096</c:v>
                </c:pt>
                <c:pt idx="69">
                  <c:v>6112</c:v>
                </c:pt>
                <c:pt idx="70">
                  <c:v>6203</c:v>
                </c:pt>
                <c:pt idx="71">
                  <c:v>5961</c:v>
                </c:pt>
                <c:pt idx="72">
                  <c:v>6412</c:v>
                </c:pt>
                <c:pt idx="73">
                  <c:v>6029</c:v>
                </c:pt>
                <c:pt idx="74">
                  <c:v>6124</c:v>
                </c:pt>
                <c:pt idx="75">
                  <c:v>6148</c:v>
                </c:pt>
                <c:pt idx="76">
                  <c:v>6240</c:v>
                </c:pt>
                <c:pt idx="77">
                  <c:v>6203</c:v>
                </c:pt>
                <c:pt idx="78">
                  <c:v>6028</c:v>
                </c:pt>
                <c:pt idx="79">
                  <c:v>6230</c:v>
                </c:pt>
                <c:pt idx="80">
                  <c:v>6179</c:v>
                </c:pt>
                <c:pt idx="81">
                  <c:v>6370</c:v>
                </c:pt>
                <c:pt idx="82">
                  <c:v>6199</c:v>
                </c:pt>
                <c:pt idx="83">
                  <c:v>6346</c:v>
                </c:pt>
                <c:pt idx="84">
                  <c:v>6123</c:v>
                </c:pt>
                <c:pt idx="85">
                  <c:v>5892</c:v>
                </c:pt>
                <c:pt idx="86">
                  <c:v>6120</c:v>
                </c:pt>
                <c:pt idx="87">
                  <c:v>6071</c:v>
                </c:pt>
                <c:pt idx="88">
                  <c:v>5750</c:v>
                </c:pt>
                <c:pt idx="89">
                  <c:v>5653</c:v>
                </c:pt>
                <c:pt idx="90">
                  <c:v>5564</c:v>
                </c:pt>
                <c:pt idx="91">
                  <c:v>5480</c:v>
                </c:pt>
                <c:pt idx="92">
                  <c:v>5500</c:v>
                </c:pt>
                <c:pt idx="93">
                  <c:v>5776</c:v>
                </c:pt>
                <c:pt idx="94">
                  <c:v>6125</c:v>
                </c:pt>
                <c:pt idx="95">
                  <c:v>5342</c:v>
                </c:pt>
                <c:pt idx="96">
                  <c:v>5522</c:v>
                </c:pt>
                <c:pt idx="97">
                  <c:v>5559</c:v>
                </c:pt>
                <c:pt idx="98">
                  <c:v>5646</c:v>
                </c:pt>
                <c:pt idx="99">
                  <c:v>4976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62550</c:v>
                </c:pt>
                <c:pt idx="1">
                  <c:v>58491</c:v>
                </c:pt>
                <c:pt idx="2">
                  <c:v>58233</c:v>
                </c:pt>
                <c:pt idx="3">
                  <c:v>58417</c:v>
                </c:pt>
                <c:pt idx="4">
                  <c:v>58223</c:v>
                </c:pt>
                <c:pt idx="5">
                  <c:v>58556</c:v>
                </c:pt>
                <c:pt idx="6">
                  <c:v>62752</c:v>
                </c:pt>
                <c:pt idx="7">
                  <c:v>57418</c:v>
                </c:pt>
                <c:pt idx="8">
                  <c:v>57412</c:v>
                </c:pt>
                <c:pt idx="9">
                  <c:v>57838</c:v>
                </c:pt>
                <c:pt idx="10">
                  <c:v>57311</c:v>
                </c:pt>
                <c:pt idx="11">
                  <c:v>57083</c:v>
                </c:pt>
                <c:pt idx="12">
                  <c:v>57588</c:v>
                </c:pt>
                <c:pt idx="13">
                  <c:v>57209</c:v>
                </c:pt>
                <c:pt idx="14">
                  <c:v>57888</c:v>
                </c:pt>
                <c:pt idx="15">
                  <c:v>57589</c:v>
                </c:pt>
                <c:pt idx="16">
                  <c:v>57941</c:v>
                </c:pt>
                <c:pt idx="17">
                  <c:v>57293</c:v>
                </c:pt>
                <c:pt idx="18">
                  <c:v>57334</c:v>
                </c:pt>
                <c:pt idx="19">
                  <c:v>58024</c:v>
                </c:pt>
                <c:pt idx="20">
                  <c:v>57592</c:v>
                </c:pt>
                <c:pt idx="21">
                  <c:v>57731</c:v>
                </c:pt>
                <c:pt idx="22">
                  <c:v>57583</c:v>
                </c:pt>
                <c:pt idx="23">
                  <c:v>58008</c:v>
                </c:pt>
                <c:pt idx="24">
                  <c:v>57249</c:v>
                </c:pt>
                <c:pt idx="25">
                  <c:v>57732</c:v>
                </c:pt>
                <c:pt idx="26">
                  <c:v>57926</c:v>
                </c:pt>
                <c:pt idx="27">
                  <c:v>57876</c:v>
                </c:pt>
                <c:pt idx="28">
                  <c:v>57543</c:v>
                </c:pt>
                <c:pt idx="29">
                  <c:v>58101</c:v>
                </c:pt>
                <c:pt idx="30">
                  <c:v>58334</c:v>
                </c:pt>
                <c:pt idx="31">
                  <c:v>57903</c:v>
                </c:pt>
                <c:pt idx="32">
                  <c:v>57720</c:v>
                </c:pt>
                <c:pt idx="33">
                  <c:v>58373</c:v>
                </c:pt>
                <c:pt idx="34">
                  <c:v>57951</c:v>
                </c:pt>
                <c:pt idx="35">
                  <c:v>57773</c:v>
                </c:pt>
                <c:pt idx="36">
                  <c:v>57714</c:v>
                </c:pt>
                <c:pt idx="37">
                  <c:v>58209</c:v>
                </c:pt>
                <c:pt idx="38">
                  <c:v>57916</c:v>
                </c:pt>
                <c:pt idx="39">
                  <c:v>58033</c:v>
                </c:pt>
                <c:pt idx="40">
                  <c:v>57910</c:v>
                </c:pt>
                <c:pt idx="41">
                  <c:v>57885</c:v>
                </c:pt>
                <c:pt idx="42">
                  <c:v>58055</c:v>
                </c:pt>
                <c:pt idx="43">
                  <c:v>58071</c:v>
                </c:pt>
                <c:pt idx="44">
                  <c:v>57682</c:v>
                </c:pt>
                <c:pt idx="45">
                  <c:v>57632</c:v>
                </c:pt>
                <c:pt idx="46">
                  <c:v>58503</c:v>
                </c:pt>
                <c:pt idx="47">
                  <c:v>58410</c:v>
                </c:pt>
                <c:pt idx="48">
                  <c:v>58195</c:v>
                </c:pt>
                <c:pt idx="49">
                  <c:v>57930</c:v>
                </c:pt>
                <c:pt idx="50">
                  <c:v>57960</c:v>
                </c:pt>
                <c:pt idx="51">
                  <c:v>57813</c:v>
                </c:pt>
                <c:pt idx="52">
                  <c:v>58268</c:v>
                </c:pt>
                <c:pt idx="53">
                  <c:v>58305</c:v>
                </c:pt>
                <c:pt idx="54">
                  <c:v>58006</c:v>
                </c:pt>
                <c:pt idx="55">
                  <c:v>58100</c:v>
                </c:pt>
                <c:pt idx="56">
                  <c:v>58009</c:v>
                </c:pt>
                <c:pt idx="57">
                  <c:v>57988</c:v>
                </c:pt>
                <c:pt idx="58">
                  <c:v>57578</c:v>
                </c:pt>
                <c:pt idx="59">
                  <c:v>58010</c:v>
                </c:pt>
                <c:pt idx="60">
                  <c:v>58249</c:v>
                </c:pt>
                <c:pt idx="61">
                  <c:v>58365</c:v>
                </c:pt>
                <c:pt idx="62">
                  <c:v>57989</c:v>
                </c:pt>
                <c:pt idx="63">
                  <c:v>58143</c:v>
                </c:pt>
                <c:pt idx="64">
                  <c:v>57857</c:v>
                </c:pt>
                <c:pt idx="65">
                  <c:v>57830</c:v>
                </c:pt>
                <c:pt idx="66">
                  <c:v>58588</c:v>
                </c:pt>
                <c:pt idx="67">
                  <c:v>58490</c:v>
                </c:pt>
                <c:pt idx="68">
                  <c:v>58161</c:v>
                </c:pt>
                <c:pt idx="69">
                  <c:v>58327</c:v>
                </c:pt>
                <c:pt idx="70">
                  <c:v>58320</c:v>
                </c:pt>
                <c:pt idx="71">
                  <c:v>57516</c:v>
                </c:pt>
                <c:pt idx="72">
                  <c:v>58303</c:v>
                </c:pt>
                <c:pt idx="73">
                  <c:v>57776</c:v>
                </c:pt>
                <c:pt idx="74">
                  <c:v>58046</c:v>
                </c:pt>
                <c:pt idx="75">
                  <c:v>57920</c:v>
                </c:pt>
                <c:pt idx="76">
                  <c:v>57828</c:v>
                </c:pt>
                <c:pt idx="77">
                  <c:v>57571</c:v>
                </c:pt>
                <c:pt idx="78">
                  <c:v>57414</c:v>
                </c:pt>
                <c:pt idx="79">
                  <c:v>57979</c:v>
                </c:pt>
                <c:pt idx="80">
                  <c:v>57589</c:v>
                </c:pt>
                <c:pt idx="81">
                  <c:v>57898</c:v>
                </c:pt>
                <c:pt idx="82">
                  <c:v>57668</c:v>
                </c:pt>
                <c:pt idx="83">
                  <c:v>57933</c:v>
                </c:pt>
                <c:pt idx="84">
                  <c:v>57373</c:v>
                </c:pt>
                <c:pt idx="85">
                  <c:v>57377</c:v>
                </c:pt>
                <c:pt idx="86">
                  <c:v>58391</c:v>
                </c:pt>
                <c:pt idx="87">
                  <c:v>57768</c:v>
                </c:pt>
                <c:pt idx="88">
                  <c:v>56884</c:v>
                </c:pt>
                <c:pt idx="89">
                  <c:v>56685</c:v>
                </c:pt>
                <c:pt idx="90">
                  <c:v>56622</c:v>
                </c:pt>
                <c:pt idx="91">
                  <c:v>57056</c:v>
                </c:pt>
                <c:pt idx="92">
                  <c:v>56620</c:v>
                </c:pt>
                <c:pt idx="93">
                  <c:v>56677</c:v>
                </c:pt>
                <c:pt idx="94">
                  <c:v>57187</c:v>
                </c:pt>
                <c:pt idx="95">
                  <c:v>55515</c:v>
                </c:pt>
                <c:pt idx="96">
                  <c:v>55417</c:v>
                </c:pt>
                <c:pt idx="97">
                  <c:v>54846</c:v>
                </c:pt>
                <c:pt idx="98">
                  <c:v>54390</c:v>
                </c:pt>
                <c:pt idx="99">
                  <c:v>51280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6807</c:v>
                </c:pt>
                <c:pt idx="1">
                  <c:v>5541</c:v>
                </c:pt>
                <c:pt idx="2">
                  <c:v>5694</c:v>
                </c:pt>
                <c:pt idx="3">
                  <c:v>5364</c:v>
                </c:pt>
                <c:pt idx="4">
                  <c:v>5474</c:v>
                </c:pt>
                <c:pt idx="5">
                  <c:v>5553</c:v>
                </c:pt>
                <c:pt idx="6">
                  <c:v>6384</c:v>
                </c:pt>
                <c:pt idx="7">
                  <c:v>5513</c:v>
                </c:pt>
                <c:pt idx="8">
                  <c:v>5555</c:v>
                </c:pt>
                <c:pt idx="9">
                  <c:v>5587</c:v>
                </c:pt>
                <c:pt idx="10">
                  <c:v>5433</c:v>
                </c:pt>
                <c:pt idx="11">
                  <c:v>5475</c:v>
                </c:pt>
                <c:pt idx="12">
                  <c:v>5581</c:v>
                </c:pt>
                <c:pt idx="13">
                  <c:v>5514</c:v>
                </c:pt>
                <c:pt idx="14">
                  <c:v>5625</c:v>
                </c:pt>
                <c:pt idx="15">
                  <c:v>5524</c:v>
                </c:pt>
                <c:pt idx="16">
                  <c:v>5555</c:v>
                </c:pt>
                <c:pt idx="17">
                  <c:v>5526</c:v>
                </c:pt>
                <c:pt idx="18">
                  <c:v>5557</c:v>
                </c:pt>
                <c:pt idx="19">
                  <c:v>5568</c:v>
                </c:pt>
                <c:pt idx="20">
                  <c:v>5520</c:v>
                </c:pt>
                <c:pt idx="21">
                  <c:v>5536</c:v>
                </c:pt>
                <c:pt idx="22">
                  <c:v>5605</c:v>
                </c:pt>
                <c:pt idx="23">
                  <c:v>5609</c:v>
                </c:pt>
                <c:pt idx="24">
                  <c:v>5461</c:v>
                </c:pt>
                <c:pt idx="25">
                  <c:v>5481</c:v>
                </c:pt>
                <c:pt idx="26">
                  <c:v>5472</c:v>
                </c:pt>
                <c:pt idx="27">
                  <c:v>5576</c:v>
                </c:pt>
                <c:pt idx="28">
                  <c:v>5577</c:v>
                </c:pt>
                <c:pt idx="29">
                  <c:v>5482</c:v>
                </c:pt>
                <c:pt idx="30">
                  <c:v>5590</c:v>
                </c:pt>
                <c:pt idx="31">
                  <c:v>5487</c:v>
                </c:pt>
                <c:pt idx="32">
                  <c:v>5501</c:v>
                </c:pt>
                <c:pt idx="33">
                  <c:v>5658</c:v>
                </c:pt>
                <c:pt idx="34">
                  <c:v>5518</c:v>
                </c:pt>
                <c:pt idx="35">
                  <c:v>5660</c:v>
                </c:pt>
                <c:pt idx="36">
                  <c:v>5656</c:v>
                </c:pt>
                <c:pt idx="37">
                  <c:v>5703</c:v>
                </c:pt>
                <c:pt idx="38">
                  <c:v>5605</c:v>
                </c:pt>
                <c:pt idx="39">
                  <c:v>5428</c:v>
                </c:pt>
                <c:pt idx="40">
                  <c:v>5634</c:v>
                </c:pt>
                <c:pt idx="41">
                  <c:v>5576</c:v>
                </c:pt>
                <c:pt idx="42">
                  <c:v>5616</c:v>
                </c:pt>
                <c:pt idx="43">
                  <c:v>5520</c:v>
                </c:pt>
                <c:pt idx="44">
                  <c:v>5397</c:v>
                </c:pt>
                <c:pt idx="45">
                  <c:v>5474</c:v>
                </c:pt>
                <c:pt idx="46">
                  <c:v>5706</c:v>
                </c:pt>
                <c:pt idx="47">
                  <c:v>5629</c:v>
                </c:pt>
                <c:pt idx="48">
                  <c:v>5617</c:v>
                </c:pt>
                <c:pt idx="49">
                  <c:v>5551</c:v>
                </c:pt>
                <c:pt idx="50">
                  <c:v>5450</c:v>
                </c:pt>
                <c:pt idx="51">
                  <c:v>5475</c:v>
                </c:pt>
                <c:pt idx="52">
                  <c:v>5628</c:v>
                </c:pt>
                <c:pt idx="53">
                  <c:v>5560</c:v>
                </c:pt>
                <c:pt idx="54">
                  <c:v>5498</c:v>
                </c:pt>
                <c:pt idx="55">
                  <c:v>5536</c:v>
                </c:pt>
                <c:pt idx="56">
                  <c:v>5619</c:v>
                </c:pt>
                <c:pt idx="57">
                  <c:v>5545</c:v>
                </c:pt>
                <c:pt idx="58">
                  <c:v>5476</c:v>
                </c:pt>
                <c:pt idx="59">
                  <c:v>5635</c:v>
                </c:pt>
                <c:pt idx="60">
                  <c:v>5646</c:v>
                </c:pt>
                <c:pt idx="61">
                  <c:v>5465</c:v>
                </c:pt>
                <c:pt idx="62">
                  <c:v>5365</c:v>
                </c:pt>
                <c:pt idx="63">
                  <c:v>5574</c:v>
                </c:pt>
                <c:pt idx="64">
                  <c:v>5403</c:v>
                </c:pt>
                <c:pt idx="65">
                  <c:v>5497</c:v>
                </c:pt>
                <c:pt idx="66">
                  <c:v>5745</c:v>
                </c:pt>
                <c:pt idx="67">
                  <c:v>5668</c:v>
                </c:pt>
                <c:pt idx="68">
                  <c:v>5545</c:v>
                </c:pt>
                <c:pt idx="69">
                  <c:v>5745</c:v>
                </c:pt>
                <c:pt idx="70">
                  <c:v>5543</c:v>
                </c:pt>
                <c:pt idx="71">
                  <c:v>5481</c:v>
                </c:pt>
                <c:pt idx="72">
                  <c:v>5637</c:v>
                </c:pt>
                <c:pt idx="73">
                  <c:v>5516</c:v>
                </c:pt>
                <c:pt idx="74">
                  <c:v>5492</c:v>
                </c:pt>
                <c:pt idx="75">
                  <c:v>5585</c:v>
                </c:pt>
                <c:pt idx="76">
                  <c:v>5702</c:v>
                </c:pt>
                <c:pt idx="77">
                  <c:v>5524</c:v>
                </c:pt>
                <c:pt idx="78">
                  <c:v>5493</c:v>
                </c:pt>
                <c:pt idx="79">
                  <c:v>5446</c:v>
                </c:pt>
                <c:pt idx="80">
                  <c:v>5498</c:v>
                </c:pt>
                <c:pt idx="81">
                  <c:v>5512</c:v>
                </c:pt>
                <c:pt idx="82">
                  <c:v>5560</c:v>
                </c:pt>
                <c:pt idx="83">
                  <c:v>5465</c:v>
                </c:pt>
                <c:pt idx="84">
                  <c:v>5524</c:v>
                </c:pt>
                <c:pt idx="85">
                  <c:v>5443</c:v>
                </c:pt>
                <c:pt idx="86">
                  <c:v>5592</c:v>
                </c:pt>
                <c:pt idx="87">
                  <c:v>5554</c:v>
                </c:pt>
                <c:pt idx="88">
                  <c:v>5456</c:v>
                </c:pt>
                <c:pt idx="89">
                  <c:v>5428</c:v>
                </c:pt>
                <c:pt idx="90">
                  <c:v>5484</c:v>
                </c:pt>
                <c:pt idx="91">
                  <c:v>5242</c:v>
                </c:pt>
                <c:pt idx="92">
                  <c:v>5266</c:v>
                </c:pt>
                <c:pt idx="93">
                  <c:v>5367</c:v>
                </c:pt>
                <c:pt idx="94">
                  <c:v>5994</c:v>
                </c:pt>
                <c:pt idx="95">
                  <c:v>5198</c:v>
                </c:pt>
                <c:pt idx="96">
                  <c:v>5152</c:v>
                </c:pt>
                <c:pt idx="97">
                  <c:v>5107</c:v>
                </c:pt>
                <c:pt idx="98">
                  <c:v>4894</c:v>
                </c:pt>
                <c:pt idx="99">
                  <c:v>4899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5809</c:v>
                </c:pt>
                <c:pt idx="1">
                  <c:v>4948</c:v>
                </c:pt>
                <c:pt idx="2">
                  <c:v>4848</c:v>
                </c:pt>
                <c:pt idx="3">
                  <c:v>4803</c:v>
                </c:pt>
                <c:pt idx="4">
                  <c:v>4869</c:v>
                </c:pt>
                <c:pt idx="5">
                  <c:v>4937</c:v>
                </c:pt>
                <c:pt idx="6">
                  <c:v>5747</c:v>
                </c:pt>
                <c:pt idx="7">
                  <c:v>4850</c:v>
                </c:pt>
                <c:pt idx="8">
                  <c:v>4908</c:v>
                </c:pt>
                <c:pt idx="9">
                  <c:v>4921</c:v>
                </c:pt>
                <c:pt idx="10">
                  <c:v>4975</c:v>
                </c:pt>
                <c:pt idx="11">
                  <c:v>4850</c:v>
                </c:pt>
                <c:pt idx="12">
                  <c:v>4930</c:v>
                </c:pt>
                <c:pt idx="13">
                  <c:v>4738</c:v>
                </c:pt>
                <c:pt idx="14">
                  <c:v>4999</c:v>
                </c:pt>
                <c:pt idx="15">
                  <c:v>4970</c:v>
                </c:pt>
                <c:pt idx="16">
                  <c:v>4755</c:v>
                </c:pt>
                <c:pt idx="17">
                  <c:v>4806</c:v>
                </c:pt>
                <c:pt idx="18">
                  <c:v>4939</c:v>
                </c:pt>
                <c:pt idx="19">
                  <c:v>5046</c:v>
                </c:pt>
                <c:pt idx="20">
                  <c:v>4803</c:v>
                </c:pt>
                <c:pt idx="21">
                  <c:v>4670</c:v>
                </c:pt>
                <c:pt idx="22">
                  <c:v>4740</c:v>
                </c:pt>
                <c:pt idx="23">
                  <c:v>4811</c:v>
                </c:pt>
                <c:pt idx="24">
                  <c:v>4767</c:v>
                </c:pt>
                <c:pt idx="25">
                  <c:v>4921</c:v>
                </c:pt>
                <c:pt idx="26">
                  <c:v>4738</c:v>
                </c:pt>
                <c:pt idx="27">
                  <c:v>4854</c:v>
                </c:pt>
                <c:pt idx="28">
                  <c:v>4749</c:v>
                </c:pt>
                <c:pt idx="29">
                  <c:v>4867</c:v>
                </c:pt>
                <c:pt idx="30">
                  <c:v>4916</c:v>
                </c:pt>
                <c:pt idx="31">
                  <c:v>4967</c:v>
                </c:pt>
                <c:pt idx="32">
                  <c:v>4940</c:v>
                </c:pt>
                <c:pt idx="33">
                  <c:v>4955</c:v>
                </c:pt>
                <c:pt idx="34">
                  <c:v>4974</c:v>
                </c:pt>
                <c:pt idx="35">
                  <c:v>4924</c:v>
                </c:pt>
                <c:pt idx="36">
                  <c:v>4816</c:v>
                </c:pt>
                <c:pt idx="37">
                  <c:v>4873</c:v>
                </c:pt>
                <c:pt idx="38">
                  <c:v>4943</c:v>
                </c:pt>
                <c:pt idx="39">
                  <c:v>4867</c:v>
                </c:pt>
                <c:pt idx="40">
                  <c:v>4928</c:v>
                </c:pt>
                <c:pt idx="41">
                  <c:v>5219</c:v>
                </c:pt>
                <c:pt idx="42">
                  <c:v>4723</c:v>
                </c:pt>
                <c:pt idx="43">
                  <c:v>5015</c:v>
                </c:pt>
                <c:pt idx="44">
                  <c:v>4918</c:v>
                </c:pt>
                <c:pt idx="45">
                  <c:v>5022</c:v>
                </c:pt>
                <c:pt idx="46">
                  <c:v>5262</c:v>
                </c:pt>
                <c:pt idx="47">
                  <c:v>4761</c:v>
                </c:pt>
                <c:pt idx="48">
                  <c:v>4969</c:v>
                </c:pt>
                <c:pt idx="49">
                  <c:v>4915</c:v>
                </c:pt>
                <c:pt idx="50">
                  <c:v>4881</c:v>
                </c:pt>
                <c:pt idx="51">
                  <c:v>4910</c:v>
                </c:pt>
                <c:pt idx="52">
                  <c:v>5104</c:v>
                </c:pt>
                <c:pt idx="53">
                  <c:v>5103</c:v>
                </c:pt>
                <c:pt idx="54">
                  <c:v>5204</c:v>
                </c:pt>
                <c:pt idx="55">
                  <c:v>5140</c:v>
                </c:pt>
                <c:pt idx="56">
                  <c:v>5254</c:v>
                </c:pt>
                <c:pt idx="57">
                  <c:v>5063</c:v>
                </c:pt>
                <c:pt idx="58">
                  <c:v>4773</c:v>
                </c:pt>
                <c:pt idx="59">
                  <c:v>5205</c:v>
                </c:pt>
                <c:pt idx="60">
                  <c:v>5210</c:v>
                </c:pt>
                <c:pt idx="61">
                  <c:v>4945</c:v>
                </c:pt>
                <c:pt idx="62">
                  <c:v>5131</c:v>
                </c:pt>
                <c:pt idx="63">
                  <c:v>5113</c:v>
                </c:pt>
                <c:pt idx="64">
                  <c:v>4967</c:v>
                </c:pt>
                <c:pt idx="65">
                  <c:v>5168</c:v>
                </c:pt>
                <c:pt idx="66">
                  <c:v>5155</c:v>
                </c:pt>
                <c:pt idx="67">
                  <c:v>5362</c:v>
                </c:pt>
                <c:pt idx="68">
                  <c:v>5127</c:v>
                </c:pt>
                <c:pt idx="69">
                  <c:v>5220</c:v>
                </c:pt>
                <c:pt idx="70">
                  <c:v>5283</c:v>
                </c:pt>
                <c:pt idx="71">
                  <c:v>5126</c:v>
                </c:pt>
                <c:pt idx="72">
                  <c:v>5549</c:v>
                </c:pt>
                <c:pt idx="73">
                  <c:v>5153</c:v>
                </c:pt>
                <c:pt idx="74">
                  <c:v>5179</c:v>
                </c:pt>
                <c:pt idx="75">
                  <c:v>5289</c:v>
                </c:pt>
                <c:pt idx="76">
                  <c:v>5383</c:v>
                </c:pt>
                <c:pt idx="77">
                  <c:v>5304</c:v>
                </c:pt>
                <c:pt idx="78">
                  <c:v>5074</c:v>
                </c:pt>
                <c:pt idx="79">
                  <c:v>5328</c:v>
                </c:pt>
                <c:pt idx="80">
                  <c:v>5340</c:v>
                </c:pt>
                <c:pt idx="81">
                  <c:v>5458</c:v>
                </c:pt>
                <c:pt idx="82">
                  <c:v>5471</c:v>
                </c:pt>
                <c:pt idx="83">
                  <c:v>5338</c:v>
                </c:pt>
                <c:pt idx="84">
                  <c:v>5358</c:v>
                </c:pt>
                <c:pt idx="85">
                  <c:v>5188</c:v>
                </c:pt>
                <c:pt idx="86">
                  <c:v>5159</c:v>
                </c:pt>
                <c:pt idx="87">
                  <c:v>5126</c:v>
                </c:pt>
                <c:pt idx="88">
                  <c:v>4864</c:v>
                </c:pt>
                <c:pt idx="89">
                  <c:v>4721</c:v>
                </c:pt>
                <c:pt idx="90">
                  <c:v>4321</c:v>
                </c:pt>
                <c:pt idx="91">
                  <c:v>4437</c:v>
                </c:pt>
                <c:pt idx="92">
                  <c:v>4381</c:v>
                </c:pt>
                <c:pt idx="93">
                  <c:v>4550</c:v>
                </c:pt>
                <c:pt idx="94">
                  <c:v>5141</c:v>
                </c:pt>
                <c:pt idx="95">
                  <c:v>4274</c:v>
                </c:pt>
                <c:pt idx="96">
                  <c:v>4464</c:v>
                </c:pt>
                <c:pt idx="97">
                  <c:v>4645</c:v>
                </c:pt>
                <c:pt idx="98">
                  <c:v>4838</c:v>
                </c:pt>
                <c:pt idx="99">
                  <c:v>3987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65</c:v>
                </c:pt>
                <c:pt idx="6">
                  <c:v>42</c:v>
                </c:pt>
                <c:pt idx="7">
                  <c:v>34</c:v>
                </c:pt>
                <c:pt idx="8">
                  <c:v>33</c:v>
                </c:pt>
                <c:pt idx="9">
                  <c:v>62</c:v>
                </c:pt>
                <c:pt idx="10">
                  <c:v>35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35</c:v>
                </c:pt>
                <c:pt idx="15">
                  <c:v>38</c:v>
                </c:pt>
                <c:pt idx="16">
                  <c:v>37</c:v>
                </c:pt>
                <c:pt idx="17">
                  <c:v>37</c:v>
                </c:pt>
                <c:pt idx="18">
                  <c:v>33</c:v>
                </c:pt>
                <c:pt idx="19">
                  <c:v>39</c:v>
                </c:pt>
                <c:pt idx="20">
                  <c:v>32</c:v>
                </c:pt>
                <c:pt idx="21">
                  <c:v>33</c:v>
                </c:pt>
                <c:pt idx="22">
                  <c:v>32</c:v>
                </c:pt>
                <c:pt idx="23">
                  <c:v>48</c:v>
                </c:pt>
                <c:pt idx="24">
                  <c:v>33</c:v>
                </c:pt>
                <c:pt idx="25">
                  <c:v>33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42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32</c:v>
                </c:pt>
                <c:pt idx="34">
                  <c:v>34</c:v>
                </c:pt>
                <c:pt idx="35">
                  <c:v>36</c:v>
                </c:pt>
                <c:pt idx="36">
                  <c:v>33</c:v>
                </c:pt>
                <c:pt idx="37">
                  <c:v>40</c:v>
                </c:pt>
                <c:pt idx="38">
                  <c:v>35</c:v>
                </c:pt>
                <c:pt idx="39">
                  <c:v>53</c:v>
                </c:pt>
                <c:pt idx="40">
                  <c:v>32</c:v>
                </c:pt>
                <c:pt idx="41">
                  <c:v>43</c:v>
                </c:pt>
                <c:pt idx="42">
                  <c:v>34</c:v>
                </c:pt>
                <c:pt idx="43">
                  <c:v>34</c:v>
                </c:pt>
                <c:pt idx="44">
                  <c:v>66</c:v>
                </c:pt>
                <c:pt idx="45">
                  <c:v>41</c:v>
                </c:pt>
                <c:pt idx="46">
                  <c:v>35</c:v>
                </c:pt>
                <c:pt idx="47">
                  <c:v>37</c:v>
                </c:pt>
                <c:pt idx="48">
                  <c:v>34</c:v>
                </c:pt>
                <c:pt idx="49">
                  <c:v>32</c:v>
                </c:pt>
                <c:pt idx="50">
                  <c:v>33</c:v>
                </c:pt>
                <c:pt idx="51">
                  <c:v>45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35</c:v>
                </c:pt>
                <c:pt idx="57">
                  <c:v>32</c:v>
                </c:pt>
                <c:pt idx="58">
                  <c:v>35</c:v>
                </c:pt>
                <c:pt idx="59">
                  <c:v>34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33</c:v>
                </c:pt>
                <c:pt idx="64">
                  <c:v>43</c:v>
                </c:pt>
                <c:pt idx="65">
                  <c:v>35</c:v>
                </c:pt>
                <c:pt idx="66">
                  <c:v>32</c:v>
                </c:pt>
                <c:pt idx="67">
                  <c:v>37</c:v>
                </c:pt>
                <c:pt idx="68">
                  <c:v>44</c:v>
                </c:pt>
                <c:pt idx="69">
                  <c:v>44</c:v>
                </c:pt>
                <c:pt idx="70">
                  <c:v>144</c:v>
                </c:pt>
                <c:pt idx="71">
                  <c:v>33</c:v>
                </c:pt>
                <c:pt idx="72">
                  <c:v>34</c:v>
                </c:pt>
                <c:pt idx="73">
                  <c:v>32</c:v>
                </c:pt>
                <c:pt idx="74">
                  <c:v>40</c:v>
                </c:pt>
                <c:pt idx="75">
                  <c:v>36</c:v>
                </c:pt>
                <c:pt idx="76">
                  <c:v>33</c:v>
                </c:pt>
                <c:pt idx="77">
                  <c:v>34</c:v>
                </c:pt>
                <c:pt idx="78">
                  <c:v>33</c:v>
                </c:pt>
                <c:pt idx="79">
                  <c:v>32</c:v>
                </c:pt>
                <c:pt idx="80">
                  <c:v>46</c:v>
                </c:pt>
                <c:pt idx="81">
                  <c:v>33</c:v>
                </c:pt>
                <c:pt idx="82">
                  <c:v>36</c:v>
                </c:pt>
                <c:pt idx="83">
                  <c:v>34</c:v>
                </c:pt>
                <c:pt idx="84">
                  <c:v>36</c:v>
                </c:pt>
                <c:pt idx="85">
                  <c:v>33</c:v>
                </c:pt>
                <c:pt idx="86">
                  <c:v>33</c:v>
                </c:pt>
                <c:pt idx="87">
                  <c:v>37</c:v>
                </c:pt>
                <c:pt idx="88">
                  <c:v>34</c:v>
                </c:pt>
                <c:pt idx="89">
                  <c:v>32</c:v>
                </c:pt>
                <c:pt idx="90">
                  <c:v>34</c:v>
                </c:pt>
                <c:pt idx="91">
                  <c:v>115</c:v>
                </c:pt>
                <c:pt idx="92">
                  <c:v>39</c:v>
                </c:pt>
                <c:pt idx="93">
                  <c:v>51</c:v>
                </c:pt>
                <c:pt idx="94">
                  <c:v>34</c:v>
                </c:pt>
                <c:pt idx="95">
                  <c:v>72</c:v>
                </c:pt>
                <c:pt idx="96">
                  <c:v>34</c:v>
                </c:pt>
                <c:pt idx="97">
                  <c:v>35</c:v>
                </c:pt>
                <c:pt idx="98">
                  <c:v>33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45</c:v>
                </c:pt>
                <c:pt idx="1">
                  <c:v>37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37</c:v>
                </c:pt>
                <c:pt idx="6">
                  <c:v>105</c:v>
                </c:pt>
                <c:pt idx="7">
                  <c:v>36</c:v>
                </c:pt>
                <c:pt idx="8">
                  <c:v>37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43</c:v>
                </c:pt>
                <c:pt idx="16">
                  <c:v>126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53</c:v>
                </c:pt>
                <c:pt idx="23">
                  <c:v>37</c:v>
                </c:pt>
                <c:pt idx="24">
                  <c:v>36</c:v>
                </c:pt>
                <c:pt idx="25">
                  <c:v>40</c:v>
                </c:pt>
                <c:pt idx="26">
                  <c:v>36</c:v>
                </c:pt>
                <c:pt idx="27">
                  <c:v>40</c:v>
                </c:pt>
                <c:pt idx="28">
                  <c:v>39</c:v>
                </c:pt>
                <c:pt idx="29">
                  <c:v>43</c:v>
                </c:pt>
                <c:pt idx="30">
                  <c:v>36</c:v>
                </c:pt>
                <c:pt idx="31">
                  <c:v>36</c:v>
                </c:pt>
                <c:pt idx="32">
                  <c:v>38</c:v>
                </c:pt>
                <c:pt idx="33">
                  <c:v>40</c:v>
                </c:pt>
                <c:pt idx="34">
                  <c:v>36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37</c:v>
                </c:pt>
                <c:pt idx="39">
                  <c:v>37</c:v>
                </c:pt>
                <c:pt idx="40">
                  <c:v>48</c:v>
                </c:pt>
                <c:pt idx="41">
                  <c:v>36</c:v>
                </c:pt>
                <c:pt idx="42">
                  <c:v>39</c:v>
                </c:pt>
                <c:pt idx="43">
                  <c:v>38</c:v>
                </c:pt>
                <c:pt idx="44">
                  <c:v>39</c:v>
                </c:pt>
                <c:pt idx="45">
                  <c:v>37</c:v>
                </c:pt>
                <c:pt idx="46">
                  <c:v>38</c:v>
                </c:pt>
                <c:pt idx="47">
                  <c:v>42</c:v>
                </c:pt>
                <c:pt idx="48">
                  <c:v>44</c:v>
                </c:pt>
                <c:pt idx="49">
                  <c:v>45</c:v>
                </c:pt>
                <c:pt idx="50">
                  <c:v>36</c:v>
                </c:pt>
                <c:pt idx="51">
                  <c:v>51</c:v>
                </c:pt>
                <c:pt idx="52">
                  <c:v>37</c:v>
                </c:pt>
                <c:pt idx="53">
                  <c:v>36</c:v>
                </c:pt>
                <c:pt idx="54">
                  <c:v>37</c:v>
                </c:pt>
                <c:pt idx="55">
                  <c:v>36</c:v>
                </c:pt>
                <c:pt idx="56">
                  <c:v>38</c:v>
                </c:pt>
                <c:pt idx="57">
                  <c:v>44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42</c:v>
                </c:pt>
                <c:pt idx="66">
                  <c:v>52</c:v>
                </c:pt>
                <c:pt idx="67">
                  <c:v>40</c:v>
                </c:pt>
                <c:pt idx="68">
                  <c:v>37</c:v>
                </c:pt>
                <c:pt idx="69">
                  <c:v>36</c:v>
                </c:pt>
                <c:pt idx="70">
                  <c:v>38</c:v>
                </c:pt>
                <c:pt idx="71">
                  <c:v>36</c:v>
                </c:pt>
                <c:pt idx="72">
                  <c:v>38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48</c:v>
                </c:pt>
                <c:pt idx="77">
                  <c:v>37</c:v>
                </c:pt>
                <c:pt idx="78">
                  <c:v>36</c:v>
                </c:pt>
                <c:pt idx="79">
                  <c:v>45</c:v>
                </c:pt>
                <c:pt idx="80">
                  <c:v>39</c:v>
                </c:pt>
                <c:pt idx="81">
                  <c:v>38</c:v>
                </c:pt>
                <c:pt idx="82">
                  <c:v>38</c:v>
                </c:pt>
                <c:pt idx="83">
                  <c:v>37</c:v>
                </c:pt>
                <c:pt idx="84">
                  <c:v>36</c:v>
                </c:pt>
                <c:pt idx="85">
                  <c:v>37</c:v>
                </c:pt>
                <c:pt idx="86">
                  <c:v>49</c:v>
                </c:pt>
                <c:pt idx="87">
                  <c:v>54</c:v>
                </c:pt>
                <c:pt idx="88">
                  <c:v>60</c:v>
                </c:pt>
                <c:pt idx="89">
                  <c:v>37</c:v>
                </c:pt>
                <c:pt idx="90">
                  <c:v>36</c:v>
                </c:pt>
                <c:pt idx="91">
                  <c:v>40</c:v>
                </c:pt>
                <c:pt idx="92">
                  <c:v>52</c:v>
                </c:pt>
                <c:pt idx="93">
                  <c:v>42</c:v>
                </c:pt>
                <c:pt idx="94">
                  <c:v>55</c:v>
                </c:pt>
                <c:pt idx="95">
                  <c:v>36</c:v>
                </c:pt>
                <c:pt idx="96">
                  <c:v>123</c:v>
                </c:pt>
                <c:pt idx="97">
                  <c:v>36</c:v>
                </c:pt>
                <c:pt idx="98">
                  <c:v>38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33</c:v>
                </c:pt>
                <c:pt idx="2">
                  <c:v>32</c:v>
                </c:pt>
                <c:pt idx="3">
                  <c:v>38</c:v>
                </c:pt>
                <c:pt idx="4">
                  <c:v>32</c:v>
                </c:pt>
                <c:pt idx="5">
                  <c:v>51</c:v>
                </c:pt>
                <c:pt idx="6">
                  <c:v>33</c:v>
                </c:pt>
                <c:pt idx="7">
                  <c:v>32</c:v>
                </c:pt>
                <c:pt idx="8">
                  <c:v>32</c:v>
                </c:pt>
                <c:pt idx="9">
                  <c:v>51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38</c:v>
                </c:pt>
                <c:pt idx="15">
                  <c:v>34</c:v>
                </c:pt>
                <c:pt idx="16">
                  <c:v>34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71</c:v>
                </c:pt>
                <c:pt idx="22">
                  <c:v>32</c:v>
                </c:pt>
                <c:pt idx="23">
                  <c:v>34</c:v>
                </c:pt>
                <c:pt idx="24">
                  <c:v>33</c:v>
                </c:pt>
                <c:pt idx="25">
                  <c:v>35</c:v>
                </c:pt>
                <c:pt idx="26">
                  <c:v>32</c:v>
                </c:pt>
                <c:pt idx="27">
                  <c:v>39</c:v>
                </c:pt>
                <c:pt idx="28">
                  <c:v>32</c:v>
                </c:pt>
                <c:pt idx="29">
                  <c:v>39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33</c:v>
                </c:pt>
                <c:pt idx="34">
                  <c:v>32</c:v>
                </c:pt>
                <c:pt idx="35">
                  <c:v>90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34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32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56</c:v>
                </c:pt>
                <c:pt idx="48">
                  <c:v>33</c:v>
                </c:pt>
                <c:pt idx="49">
                  <c:v>32</c:v>
                </c:pt>
                <c:pt idx="50">
                  <c:v>34</c:v>
                </c:pt>
                <c:pt idx="51">
                  <c:v>33</c:v>
                </c:pt>
                <c:pt idx="52">
                  <c:v>32</c:v>
                </c:pt>
                <c:pt idx="53">
                  <c:v>48</c:v>
                </c:pt>
                <c:pt idx="54">
                  <c:v>33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33</c:v>
                </c:pt>
                <c:pt idx="59">
                  <c:v>33</c:v>
                </c:pt>
                <c:pt idx="60">
                  <c:v>75</c:v>
                </c:pt>
                <c:pt idx="61">
                  <c:v>72</c:v>
                </c:pt>
                <c:pt idx="62">
                  <c:v>33</c:v>
                </c:pt>
                <c:pt idx="63">
                  <c:v>93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76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42</c:v>
                </c:pt>
                <c:pt idx="75">
                  <c:v>32</c:v>
                </c:pt>
                <c:pt idx="76">
                  <c:v>33</c:v>
                </c:pt>
                <c:pt idx="77">
                  <c:v>32</c:v>
                </c:pt>
                <c:pt idx="78">
                  <c:v>35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35</c:v>
                </c:pt>
                <c:pt idx="87">
                  <c:v>33</c:v>
                </c:pt>
                <c:pt idx="88">
                  <c:v>42</c:v>
                </c:pt>
                <c:pt idx="89">
                  <c:v>32</c:v>
                </c:pt>
                <c:pt idx="90">
                  <c:v>32</c:v>
                </c:pt>
                <c:pt idx="91">
                  <c:v>46</c:v>
                </c:pt>
                <c:pt idx="92">
                  <c:v>35</c:v>
                </c:pt>
                <c:pt idx="93">
                  <c:v>32</c:v>
                </c:pt>
                <c:pt idx="94">
                  <c:v>33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94</c:v>
                </c:pt>
                <c:pt idx="1">
                  <c:v>56</c:v>
                </c:pt>
                <c:pt idx="2">
                  <c:v>54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62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85</c:v>
                </c:pt>
                <c:pt idx="17">
                  <c:v>54</c:v>
                </c:pt>
                <c:pt idx="18">
                  <c:v>55</c:v>
                </c:pt>
                <c:pt idx="19">
                  <c:v>54</c:v>
                </c:pt>
                <c:pt idx="20">
                  <c:v>55</c:v>
                </c:pt>
                <c:pt idx="21">
                  <c:v>54</c:v>
                </c:pt>
                <c:pt idx="22">
                  <c:v>56</c:v>
                </c:pt>
                <c:pt idx="23">
                  <c:v>56</c:v>
                </c:pt>
                <c:pt idx="24">
                  <c:v>64</c:v>
                </c:pt>
                <c:pt idx="25">
                  <c:v>136</c:v>
                </c:pt>
                <c:pt idx="26">
                  <c:v>54</c:v>
                </c:pt>
                <c:pt idx="27">
                  <c:v>62</c:v>
                </c:pt>
                <c:pt idx="28">
                  <c:v>54</c:v>
                </c:pt>
                <c:pt idx="29">
                  <c:v>60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56</c:v>
                </c:pt>
                <c:pt idx="34">
                  <c:v>59</c:v>
                </c:pt>
                <c:pt idx="35">
                  <c:v>102</c:v>
                </c:pt>
                <c:pt idx="36">
                  <c:v>54</c:v>
                </c:pt>
                <c:pt idx="37">
                  <c:v>53</c:v>
                </c:pt>
                <c:pt idx="38">
                  <c:v>99</c:v>
                </c:pt>
                <c:pt idx="39">
                  <c:v>55</c:v>
                </c:pt>
                <c:pt idx="40">
                  <c:v>53</c:v>
                </c:pt>
                <c:pt idx="41">
                  <c:v>55</c:v>
                </c:pt>
                <c:pt idx="42">
                  <c:v>57</c:v>
                </c:pt>
                <c:pt idx="43">
                  <c:v>57</c:v>
                </c:pt>
                <c:pt idx="44">
                  <c:v>53</c:v>
                </c:pt>
                <c:pt idx="45">
                  <c:v>59</c:v>
                </c:pt>
                <c:pt idx="46">
                  <c:v>161</c:v>
                </c:pt>
                <c:pt idx="47">
                  <c:v>56</c:v>
                </c:pt>
                <c:pt idx="48">
                  <c:v>56</c:v>
                </c:pt>
                <c:pt idx="49">
                  <c:v>54</c:v>
                </c:pt>
                <c:pt idx="50">
                  <c:v>56</c:v>
                </c:pt>
                <c:pt idx="51">
                  <c:v>73</c:v>
                </c:pt>
                <c:pt idx="52">
                  <c:v>56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53</c:v>
                </c:pt>
                <c:pt idx="57">
                  <c:v>53</c:v>
                </c:pt>
                <c:pt idx="58">
                  <c:v>102</c:v>
                </c:pt>
                <c:pt idx="59">
                  <c:v>53</c:v>
                </c:pt>
                <c:pt idx="60">
                  <c:v>62</c:v>
                </c:pt>
                <c:pt idx="61">
                  <c:v>95</c:v>
                </c:pt>
                <c:pt idx="62">
                  <c:v>53</c:v>
                </c:pt>
                <c:pt idx="63">
                  <c:v>69</c:v>
                </c:pt>
                <c:pt idx="64">
                  <c:v>65</c:v>
                </c:pt>
                <c:pt idx="65">
                  <c:v>55</c:v>
                </c:pt>
                <c:pt idx="66">
                  <c:v>54</c:v>
                </c:pt>
                <c:pt idx="67">
                  <c:v>55</c:v>
                </c:pt>
                <c:pt idx="68">
                  <c:v>55</c:v>
                </c:pt>
                <c:pt idx="69">
                  <c:v>53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69</c:v>
                </c:pt>
                <c:pt idx="74">
                  <c:v>52</c:v>
                </c:pt>
                <c:pt idx="75">
                  <c:v>52</c:v>
                </c:pt>
                <c:pt idx="76">
                  <c:v>54</c:v>
                </c:pt>
                <c:pt idx="77">
                  <c:v>52</c:v>
                </c:pt>
                <c:pt idx="78">
                  <c:v>59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55</c:v>
                </c:pt>
                <c:pt idx="83">
                  <c:v>55</c:v>
                </c:pt>
                <c:pt idx="84">
                  <c:v>52</c:v>
                </c:pt>
                <c:pt idx="85">
                  <c:v>52</c:v>
                </c:pt>
                <c:pt idx="86">
                  <c:v>61</c:v>
                </c:pt>
                <c:pt idx="87">
                  <c:v>71</c:v>
                </c:pt>
                <c:pt idx="88">
                  <c:v>60</c:v>
                </c:pt>
                <c:pt idx="89">
                  <c:v>64</c:v>
                </c:pt>
                <c:pt idx="90">
                  <c:v>53</c:v>
                </c:pt>
                <c:pt idx="91">
                  <c:v>108</c:v>
                </c:pt>
                <c:pt idx="92">
                  <c:v>59</c:v>
                </c:pt>
                <c:pt idx="93">
                  <c:v>60</c:v>
                </c:pt>
                <c:pt idx="94">
                  <c:v>109</c:v>
                </c:pt>
                <c:pt idx="95">
                  <c:v>63</c:v>
                </c:pt>
                <c:pt idx="96">
                  <c:v>51</c:v>
                </c:pt>
                <c:pt idx="97">
                  <c:v>56</c:v>
                </c:pt>
                <c:pt idx="98">
                  <c:v>50</c:v>
                </c:pt>
                <c:pt idx="99">
                  <c:v>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9697</c:v>
                </c:pt>
                <c:pt idx="1">
                  <c:v>7427</c:v>
                </c:pt>
                <c:pt idx="2">
                  <c:v>7323</c:v>
                </c:pt>
                <c:pt idx="3">
                  <c:v>7227</c:v>
                </c:pt>
                <c:pt idx="4">
                  <c:v>7306</c:v>
                </c:pt>
                <c:pt idx="5">
                  <c:v>7482</c:v>
                </c:pt>
                <c:pt idx="6">
                  <c:v>8212</c:v>
                </c:pt>
                <c:pt idx="7">
                  <c:v>7349</c:v>
                </c:pt>
                <c:pt idx="8">
                  <c:v>7421</c:v>
                </c:pt>
                <c:pt idx="9">
                  <c:v>7429</c:v>
                </c:pt>
                <c:pt idx="10">
                  <c:v>7332</c:v>
                </c:pt>
                <c:pt idx="11">
                  <c:v>7256</c:v>
                </c:pt>
                <c:pt idx="12">
                  <c:v>7320</c:v>
                </c:pt>
                <c:pt idx="13">
                  <c:v>7299</c:v>
                </c:pt>
                <c:pt idx="14">
                  <c:v>7430</c:v>
                </c:pt>
                <c:pt idx="15">
                  <c:v>7386</c:v>
                </c:pt>
                <c:pt idx="16">
                  <c:v>7471</c:v>
                </c:pt>
                <c:pt idx="17">
                  <c:v>7379</c:v>
                </c:pt>
                <c:pt idx="18">
                  <c:v>7434</c:v>
                </c:pt>
                <c:pt idx="19">
                  <c:v>7504</c:v>
                </c:pt>
                <c:pt idx="20">
                  <c:v>7367</c:v>
                </c:pt>
                <c:pt idx="21">
                  <c:v>7180</c:v>
                </c:pt>
                <c:pt idx="22">
                  <c:v>7192</c:v>
                </c:pt>
                <c:pt idx="23">
                  <c:v>7404</c:v>
                </c:pt>
                <c:pt idx="24">
                  <c:v>7257</c:v>
                </c:pt>
                <c:pt idx="25">
                  <c:v>7329</c:v>
                </c:pt>
                <c:pt idx="26">
                  <c:v>7274</c:v>
                </c:pt>
                <c:pt idx="27">
                  <c:v>7323</c:v>
                </c:pt>
                <c:pt idx="28">
                  <c:v>7260</c:v>
                </c:pt>
                <c:pt idx="29">
                  <c:v>7307</c:v>
                </c:pt>
                <c:pt idx="30">
                  <c:v>7366</c:v>
                </c:pt>
                <c:pt idx="31">
                  <c:v>7454</c:v>
                </c:pt>
                <c:pt idx="32">
                  <c:v>7410</c:v>
                </c:pt>
                <c:pt idx="33">
                  <c:v>7473</c:v>
                </c:pt>
                <c:pt idx="34">
                  <c:v>7380</c:v>
                </c:pt>
                <c:pt idx="35">
                  <c:v>7316</c:v>
                </c:pt>
                <c:pt idx="36">
                  <c:v>7344</c:v>
                </c:pt>
                <c:pt idx="37">
                  <c:v>7339</c:v>
                </c:pt>
                <c:pt idx="38">
                  <c:v>7409</c:v>
                </c:pt>
                <c:pt idx="39">
                  <c:v>7261</c:v>
                </c:pt>
                <c:pt idx="40">
                  <c:v>7310</c:v>
                </c:pt>
                <c:pt idx="41">
                  <c:v>7379</c:v>
                </c:pt>
                <c:pt idx="42">
                  <c:v>7266</c:v>
                </c:pt>
                <c:pt idx="43">
                  <c:v>7389</c:v>
                </c:pt>
                <c:pt idx="44">
                  <c:v>7229</c:v>
                </c:pt>
                <c:pt idx="45">
                  <c:v>7276</c:v>
                </c:pt>
                <c:pt idx="46">
                  <c:v>7616</c:v>
                </c:pt>
                <c:pt idx="47">
                  <c:v>7304</c:v>
                </c:pt>
                <c:pt idx="48">
                  <c:v>7293</c:v>
                </c:pt>
                <c:pt idx="49">
                  <c:v>7252</c:v>
                </c:pt>
                <c:pt idx="50">
                  <c:v>7211</c:v>
                </c:pt>
                <c:pt idx="51">
                  <c:v>7458</c:v>
                </c:pt>
                <c:pt idx="52">
                  <c:v>7479</c:v>
                </c:pt>
                <c:pt idx="53">
                  <c:v>7445</c:v>
                </c:pt>
                <c:pt idx="54">
                  <c:v>7435</c:v>
                </c:pt>
                <c:pt idx="55">
                  <c:v>7486</c:v>
                </c:pt>
                <c:pt idx="56">
                  <c:v>7521</c:v>
                </c:pt>
                <c:pt idx="57">
                  <c:v>7409</c:v>
                </c:pt>
                <c:pt idx="58">
                  <c:v>7161</c:v>
                </c:pt>
                <c:pt idx="59">
                  <c:v>7341</c:v>
                </c:pt>
                <c:pt idx="60">
                  <c:v>7547</c:v>
                </c:pt>
                <c:pt idx="61">
                  <c:v>7191</c:v>
                </c:pt>
                <c:pt idx="62">
                  <c:v>7384</c:v>
                </c:pt>
                <c:pt idx="63">
                  <c:v>7173</c:v>
                </c:pt>
                <c:pt idx="64">
                  <c:v>7215</c:v>
                </c:pt>
                <c:pt idx="65">
                  <c:v>7268</c:v>
                </c:pt>
                <c:pt idx="66">
                  <c:v>7867</c:v>
                </c:pt>
                <c:pt idx="67">
                  <c:v>7531</c:v>
                </c:pt>
                <c:pt idx="68">
                  <c:v>7316</c:v>
                </c:pt>
                <c:pt idx="69">
                  <c:v>7380</c:v>
                </c:pt>
                <c:pt idx="70">
                  <c:v>7430</c:v>
                </c:pt>
                <c:pt idx="71">
                  <c:v>6928</c:v>
                </c:pt>
                <c:pt idx="72">
                  <c:v>7413</c:v>
                </c:pt>
                <c:pt idx="73">
                  <c:v>7107</c:v>
                </c:pt>
                <c:pt idx="74">
                  <c:v>7226</c:v>
                </c:pt>
                <c:pt idx="75">
                  <c:v>7250</c:v>
                </c:pt>
                <c:pt idx="76">
                  <c:v>7306</c:v>
                </c:pt>
                <c:pt idx="77">
                  <c:v>7200</c:v>
                </c:pt>
                <c:pt idx="78">
                  <c:v>7058</c:v>
                </c:pt>
                <c:pt idx="79">
                  <c:v>7192</c:v>
                </c:pt>
                <c:pt idx="80">
                  <c:v>7160</c:v>
                </c:pt>
                <c:pt idx="81">
                  <c:v>7190</c:v>
                </c:pt>
                <c:pt idx="82">
                  <c:v>7116</c:v>
                </c:pt>
                <c:pt idx="83">
                  <c:v>7095</c:v>
                </c:pt>
                <c:pt idx="84">
                  <c:v>7091</c:v>
                </c:pt>
                <c:pt idx="85">
                  <c:v>6913</c:v>
                </c:pt>
                <c:pt idx="86">
                  <c:v>7246</c:v>
                </c:pt>
                <c:pt idx="87">
                  <c:v>7050</c:v>
                </c:pt>
                <c:pt idx="88">
                  <c:v>6882</c:v>
                </c:pt>
                <c:pt idx="89">
                  <c:v>6815</c:v>
                </c:pt>
                <c:pt idx="90">
                  <c:v>6707</c:v>
                </c:pt>
                <c:pt idx="91">
                  <c:v>6557</c:v>
                </c:pt>
                <c:pt idx="92">
                  <c:v>6502</c:v>
                </c:pt>
                <c:pt idx="93">
                  <c:v>6502</c:v>
                </c:pt>
                <c:pt idx="94">
                  <c:v>6950</c:v>
                </c:pt>
                <c:pt idx="95">
                  <c:v>5921</c:v>
                </c:pt>
                <c:pt idx="96">
                  <c:v>5669</c:v>
                </c:pt>
                <c:pt idx="97">
                  <c:v>5184</c:v>
                </c:pt>
                <c:pt idx="98">
                  <c:v>4588</c:v>
                </c:pt>
                <c:pt idx="99">
                  <c:v>4456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31</c:v>
                </c:pt>
                <c:pt idx="7">
                  <c:v>28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38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43</c:v>
                </c:pt>
                <c:pt idx="16">
                  <c:v>27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34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26</c:v>
                </c:pt>
                <c:pt idx="27">
                  <c:v>25</c:v>
                </c:pt>
                <c:pt idx="28">
                  <c:v>24</c:v>
                </c:pt>
                <c:pt idx="29">
                  <c:v>30</c:v>
                </c:pt>
                <c:pt idx="30">
                  <c:v>27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84</c:v>
                </c:pt>
                <c:pt idx="35">
                  <c:v>26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29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50</c:v>
                </c:pt>
                <c:pt idx="45">
                  <c:v>26</c:v>
                </c:pt>
                <c:pt idx="46">
                  <c:v>32</c:v>
                </c:pt>
                <c:pt idx="47">
                  <c:v>25</c:v>
                </c:pt>
                <c:pt idx="48">
                  <c:v>39</c:v>
                </c:pt>
                <c:pt idx="49">
                  <c:v>24</c:v>
                </c:pt>
                <c:pt idx="50">
                  <c:v>40</c:v>
                </c:pt>
                <c:pt idx="51">
                  <c:v>36</c:v>
                </c:pt>
                <c:pt idx="52">
                  <c:v>25</c:v>
                </c:pt>
                <c:pt idx="53">
                  <c:v>24</c:v>
                </c:pt>
                <c:pt idx="54">
                  <c:v>26</c:v>
                </c:pt>
                <c:pt idx="55">
                  <c:v>24</c:v>
                </c:pt>
                <c:pt idx="56">
                  <c:v>50</c:v>
                </c:pt>
                <c:pt idx="57">
                  <c:v>28</c:v>
                </c:pt>
                <c:pt idx="58">
                  <c:v>24</c:v>
                </c:pt>
                <c:pt idx="59">
                  <c:v>27</c:v>
                </c:pt>
                <c:pt idx="60">
                  <c:v>41</c:v>
                </c:pt>
                <c:pt idx="61">
                  <c:v>25</c:v>
                </c:pt>
                <c:pt idx="62">
                  <c:v>43</c:v>
                </c:pt>
                <c:pt idx="63">
                  <c:v>29</c:v>
                </c:pt>
                <c:pt idx="64">
                  <c:v>55</c:v>
                </c:pt>
                <c:pt idx="65">
                  <c:v>25</c:v>
                </c:pt>
                <c:pt idx="66">
                  <c:v>105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36</c:v>
                </c:pt>
                <c:pt idx="71">
                  <c:v>30</c:v>
                </c:pt>
                <c:pt idx="72">
                  <c:v>25</c:v>
                </c:pt>
                <c:pt idx="73">
                  <c:v>42</c:v>
                </c:pt>
                <c:pt idx="74">
                  <c:v>29</c:v>
                </c:pt>
                <c:pt idx="75">
                  <c:v>25</c:v>
                </c:pt>
                <c:pt idx="76">
                  <c:v>38</c:v>
                </c:pt>
                <c:pt idx="77">
                  <c:v>24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24</c:v>
                </c:pt>
                <c:pt idx="82">
                  <c:v>24</c:v>
                </c:pt>
                <c:pt idx="83">
                  <c:v>27</c:v>
                </c:pt>
                <c:pt idx="84">
                  <c:v>24</c:v>
                </c:pt>
                <c:pt idx="85">
                  <c:v>24</c:v>
                </c:pt>
                <c:pt idx="86">
                  <c:v>44</c:v>
                </c:pt>
                <c:pt idx="87">
                  <c:v>52</c:v>
                </c:pt>
                <c:pt idx="88">
                  <c:v>74</c:v>
                </c:pt>
                <c:pt idx="89">
                  <c:v>24</c:v>
                </c:pt>
                <c:pt idx="90">
                  <c:v>40</c:v>
                </c:pt>
                <c:pt idx="91">
                  <c:v>68</c:v>
                </c:pt>
                <c:pt idx="92">
                  <c:v>47</c:v>
                </c:pt>
                <c:pt idx="93">
                  <c:v>27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25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22</c:v>
                </c:pt>
                <c:pt idx="5">
                  <c:v>24</c:v>
                </c:pt>
                <c:pt idx="6">
                  <c:v>20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20</c:v>
                </c:pt>
                <c:pt idx="20">
                  <c:v>15</c:v>
                </c:pt>
                <c:pt idx="21">
                  <c:v>17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17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16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19</c:v>
                </c:pt>
                <c:pt idx="42">
                  <c:v>82</c:v>
                </c:pt>
                <c:pt idx="43">
                  <c:v>13</c:v>
                </c:pt>
                <c:pt idx="44">
                  <c:v>15</c:v>
                </c:pt>
                <c:pt idx="45">
                  <c:v>23</c:v>
                </c:pt>
                <c:pt idx="46">
                  <c:v>16</c:v>
                </c:pt>
                <c:pt idx="47">
                  <c:v>42</c:v>
                </c:pt>
                <c:pt idx="48">
                  <c:v>21</c:v>
                </c:pt>
                <c:pt idx="49">
                  <c:v>21</c:v>
                </c:pt>
                <c:pt idx="50">
                  <c:v>15</c:v>
                </c:pt>
                <c:pt idx="51">
                  <c:v>13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123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59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14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18</c:v>
                </c:pt>
                <c:pt idx="75">
                  <c:v>13</c:v>
                </c:pt>
                <c:pt idx="76">
                  <c:v>20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49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13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31</c:v>
                </c:pt>
                <c:pt idx="93">
                  <c:v>13</c:v>
                </c:pt>
                <c:pt idx="94">
                  <c:v>50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18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</c:v>
                </c:pt>
                <c:pt idx="1">
                  <c:v>35</c:v>
                </c:pt>
                <c:pt idx="2">
                  <c:v>33</c:v>
                </c:pt>
                <c:pt idx="3">
                  <c:v>33</c:v>
                </c:pt>
                <c:pt idx="4">
                  <c:v>34</c:v>
                </c:pt>
                <c:pt idx="5">
                  <c:v>45</c:v>
                </c:pt>
                <c:pt idx="6">
                  <c:v>37</c:v>
                </c:pt>
                <c:pt idx="7">
                  <c:v>35</c:v>
                </c:pt>
                <c:pt idx="8">
                  <c:v>34</c:v>
                </c:pt>
                <c:pt idx="9">
                  <c:v>33</c:v>
                </c:pt>
                <c:pt idx="10">
                  <c:v>33</c:v>
                </c:pt>
                <c:pt idx="11">
                  <c:v>170</c:v>
                </c:pt>
                <c:pt idx="12">
                  <c:v>33</c:v>
                </c:pt>
                <c:pt idx="13">
                  <c:v>33</c:v>
                </c:pt>
                <c:pt idx="14">
                  <c:v>43</c:v>
                </c:pt>
                <c:pt idx="15">
                  <c:v>34</c:v>
                </c:pt>
                <c:pt idx="16">
                  <c:v>34</c:v>
                </c:pt>
                <c:pt idx="17">
                  <c:v>33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48</c:v>
                </c:pt>
                <c:pt idx="25">
                  <c:v>36</c:v>
                </c:pt>
                <c:pt idx="26">
                  <c:v>33</c:v>
                </c:pt>
                <c:pt idx="27">
                  <c:v>43</c:v>
                </c:pt>
                <c:pt idx="28">
                  <c:v>56</c:v>
                </c:pt>
                <c:pt idx="29">
                  <c:v>34</c:v>
                </c:pt>
                <c:pt idx="30">
                  <c:v>33</c:v>
                </c:pt>
                <c:pt idx="31">
                  <c:v>34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39</c:v>
                </c:pt>
                <c:pt idx="36">
                  <c:v>33</c:v>
                </c:pt>
                <c:pt idx="37">
                  <c:v>40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128</c:v>
                </c:pt>
                <c:pt idx="43">
                  <c:v>34</c:v>
                </c:pt>
                <c:pt idx="44">
                  <c:v>52</c:v>
                </c:pt>
                <c:pt idx="45">
                  <c:v>35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34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35</c:v>
                </c:pt>
                <c:pt idx="55">
                  <c:v>33</c:v>
                </c:pt>
                <c:pt idx="56">
                  <c:v>40</c:v>
                </c:pt>
                <c:pt idx="57">
                  <c:v>41</c:v>
                </c:pt>
                <c:pt idx="58">
                  <c:v>35</c:v>
                </c:pt>
                <c:pt idx="59">
                  <c:v>39</c:v>
                </c:pt>
                <c:pt idx="60">
                  <c:v>35</c:v>
                </c:pt>
                <c:pt idx="61">
                  <c:v>34</c:v>
                </c:pt>
                <c:pt idx="62">
                  <c:v>33</c:v>
                </c:pt>
                <c:pt idx="63">
                  <c:v>36</c:v>
                </c:pt>
                <c:pt idx="64">
                  <c:v>33</c:v>
                </c:pt>
                <c:pt idx="65">
                  <c:v>41</c:v>
                </c:pt>
                <c:pt idx="66">
                  <c:v>43</c:v>
                </c:pt>
                <c:pt idx="67">
                  <c:v>33</c:v>
                </c:pt>
                <c:pt idx="68">
                  <c:v>89</c:v>
                </c:pt>
                <c:pt idx="69">
                  <c:v>33</c:v>
                </c:pt>
                <c:pt idx="70">
                  <c:v>38</c:v>
                </c:pt>
                <c:pt idx="71">
                  <c:v>35</c:v>
                </c:pt>
                <c:pt idx="72">
                  <c:v>34</c:v>
                </c:pt>
                <c:pt idx="73">
                  <c:v>44</c:v>
                </c:pt>
                <c:pt idx="74">
                  <c:v>34</c:v>
                </c:pt>
                <c:pt idx="75">
                  <c:v>36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62</c:v>
                </c:pt>
                <c:pt idx="81">
                  <c:v>34</c:v>
                </c:pt>
                <c:pt idx="82">
                  <c:v>34</c:v>
                </c:pt>
                <c:pt idx="83">
                  <c:v>36</c:v>
                </c:pt>
                <c:pt idx="84">
                  <c:v>44</c:v>
                </c:pt>
                <c:pt idx="85">
                  <c:v>36</c:v>
                </c:pt>
                <c:pt idx="86">
                  <c:v>36</c:v>
                </c:pt>
                <c:pt idx="87">
                  <c:v>33</c:v>
                </c:pt>
                <c:pt idx="88">
                  <c:v>40</c:v>
                </c:pt>
                <c:pt idx="89">
                  <c:v>33</c:v>
                </c:pt>
                <c:pt idx="90">
                  <c:v>37</c:v>
                </c:pt>
                <c:pt idx="91">
                  <c:v>35</c:v>
                </c:pt>
                <c:pt idx="92">
                  <c:v>37</c:v>
                </c:pt>
                <c:pt idx="93">
                  <c:v>37</c:v>
                </c:pt>
                <c:pt idx="94">
                  <c:v>34</c:v>
                </c:pt>
                <c:pt idx="95">
                  <c:v>33</c:v>
                </c:pt>
                <c:pt idx="96">
                  <c:v>36</c:v>
                </c:pt>
                <c:pt idx="97">
                  <c:v>33</c:v>
                </c:pt>
                <c:pt idx="98">
                  <c:v>33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7428</c:v>
                </c:pt>
                <c:pt idx="1">
                  <c:v>5945</c:v>
                </c:pt>
                <c:pt idx="2">
                  <c:v>5794</c:v>
                </c:pt>
                <c:pt idx="3">
                  <c:v>5695</c:v>
                </c:pt>
                <c:pt idx="4">
                  <c:v>5949</c:v>
                </c:pt>
                <c:pt idx="5">
                  <c:v>6122</c:v>
                </c:pt>
                <c:pt idx="6">
                  <c:v>6757</c:v>
                </c:pt>
                <c:pt idx="7">
                  <c:v>5831</c:v>
                </c:pt>
                <c:pt idx="8">
                  <c:v>5938</c:v>
                </c:pt>
                <c:pt idx="9">
                  <c:v>5939</c:v>
                </c:pt>
                <c:pt idx="10">
                  <c:v>5946</c:v>
                </c:pt>
                <c:pt idx="11">
                  <c:v>6016</c:v>
                </c:pt>
                <c:pt idx="12">
                  <c:v>5890</c:v>
                </c:pt>
                <c:pt idx="13">
                  <c:v>5784</c:v>
                </c:pt>
                <c:pt idx="14">
                  <c:v>5964</c:v>
                </c:pt>
                <c:pt idx="15">
                  <c:v>5972</c:v>
                </c:pt>
                <c:pt idx="16">
                  <c:v>5971</c:v>
                </c:pt>
                <c:pt idx="17">
                  <c:v>5906</c:v>
                </c:pt>
                <c:pt idx="18">
                  <c:v>5967</c:v>
                </c:pt>
                <c:pt idx="19">
                  <c:v>6050</c:v>
                </c:pt>
                <c:pt idx="20">
                  <c:v>5882</c:v>
                </c:pt>
                <c:pt idx="21">
                  <c:v>5727</c:v>
                </c:pt>
                <c:pt idx="22">
                  <c:v>5771</c:v>
                </c:pt>
                <c:pt idx="23">
                  <c:v>5912</c:v>
                </c:pt>
                <c:pt idx="24">
                  <c:v>5816</c:v>
                </c:pt>
                <c:pt idx="25">
                  <c:v>5857</c:v>
                </c:pt>
                <c:pt idx="26">
                  <c:v>5721</c:v>
                </c:pt>
                <c:pt idx="27">
                  <c:v>5859</c:v>
                </c:pt>
                <c:pt idx="28">
                  <c:v>5832</c:v>
                </c:pt>
                <c:pt idx="29">
                  <c:v>5949</c:v>
                </c:pt>
                <c:pt idx="30">
                  <c:v>5808</c:v>
                </c:pt>
                <c:pt idx="31">
                  <c:v>6017</c:v>
                </c:pt>
                <c:pt idx="32">
                  <c:v>5986</c:v>
                </c:pt>
                <c:pt idx="33">
                  <c:v>6108</c:v>
                </c:pt>
                <c:pt idx="34">
                  <c:v>5982</c:v>
                </c:pt>
                <c:pt idx="35">
                  <c:v>5900</c:v>
                </c:pt>
                <c:pt idx="36">
                  <c:v>5814</c:v>
                </c:pt>
                <c:pt idx="37">
                  <c:v>5925</c:v>
                </c:pt>
                <c:pt idx="38">
                  <c:v>5917</c:v>
                </c:pt>
                <c:pt idx="39">
                  <c:v>5997</c:v>
                </c:pt>
                <c:pt idx="40">
                  <c:v>5868</c:v>
                </c:pt>
                <c:pt idx="41">
                  <c:v>6131</c:v>
                </c:pt>
                <c:pt idx="42">
                  <c:v>5815</c:v>
                </c:pt>
                <c:pt idx="43">
                  <c:v>6005</c:v>
                </c:pt>
                <c:pt idx="44">
                  <c:v>5885</c:v>
                </c:pt>
                <c:pt idx="45">
                  <c:v>6089</c:v>
                </c:pt>
                <c:pt idx="46">
                  <c:v>6256</c:v>
                </c:pt>
                <c:pt idx="47">
                  <c:v>6049</c:v>
                </c:pt>
                <c:pt idx="48">
                  <c:v>5839</c:v>
                </c:pt>
                <c:pt idx="49">
                  <c:v>6005</c:v>
                </c:pt>
                <c:pt idx="50">
                  <c:v>5769</c:v>
                </c:pt>
                <c:pt idx="51">
                  <c:v>5925</c:v>
                </c:pt>
                <c:pt idx="52">
                  <c:v>6123</c:v>
                </c:pt>
                <c:pt idx="53">
                  <c:v>6024</c:v>
                </c:pt>
                <c:pt idx="54">
                  <c:v>6149</c:v>
                </c:pt>
                <c:pt idx="55">
                  <c:v>6092</c:v>
                </c:pt>
                <c:pt idx="56">
                  <c:v>6321</c:v>
                </c:pt>
                <c:pt idx="57">
                  <c:v>6027</c:v>
                </c:pt>
                <c:pt idx="58">
                  <c:v>5968</c:v>
                </c:pt>
                <c:pt idx="59">
                  <c:v>5935</c:v>
                </c:pt>
                <c:pt idx="60">
                  <c:v>6159</c:v>
                </c:pt>
                <c:pt idx="61">
                  <c:v>6047</c:v>
                </c:pt>
                <c:pt idx="62">
                  <c:v>6138</c:v>
                </c:pt>
                <c:pt idx="63">
                  <c:v>6022</c:v>
                </c:pt>
                <c:pt idx="64">
                  <c:v>6083</c:v>
                </c:pt>
                <c:pt idx="65">
                  <c:v>5987</c:v>
                </c:pt>
                <c:pt idx="66">
                  <c:v>6356</c:v>
                </c:pt>
                <c:pt idx="67">
                  <c:v>6356</c:v>
                </c:pt>
                <c:pt idx="68">
                  <c:v>6096</c:v>
                </c:pt>
                <c:pt idx="69">
                  <c:v>6112</c:v>
                </c:pt>
                <c:pt idx="70">
                  <c:v>6203</c:v>
                </c:pt>
                <c:pt idx="71">
                  <c:v>5961</c:v>
                </c:pt>
                <c:pt idx="72">
                  <c:v>6412</c:v>
                </c:pt>
                <c:pt idx="73">
                  <c:v>6029</c:v>
                </c:pt>
                <c:pt idx="74">
                  <c:v>6124</c:v>
                </c:pt>
                <c:pt idx="75">
                  <c:v>6148</c:v>
                </c:pt>
                <c:pt idx="76">
                  <c:v>6240</c:v>
                </c:pt>
                <c:pt idx="77">
                  <c:v>6203</c:v>
                </c:pt>
                <c:pt idx="78">
                  <c:v>6028</c:v>
                </c:pt>
                <c:pt idx="79">
                  <c:v>6230</c:v>
                </c:pt>
                <c:pt idx="80">
                  <c:v>6179</c:v>
                </c:pt>
                <c:pt idx="81">
                  <c:v>6370</c:v>
                </c:pt>
                <c:pt idx="82">
                  <c:v>6199</c:v>
                </c:pt>
                <c:pt idx="83">
                  <c:v>6346</c:v>
                </c:pt>
                <c:pt idx="84">
                  <c:v>6123</c:v>
                </c:pt>
                <c:pt idx="85">
                  <c:v>5892</c:v>
                </c:pt>
                <c:pt idx="86">
                  <c:v>6120</c:v>
                </c:pt>
                <c:pt idx="87">
                  <c:v>6071</c:v>
                </c:pt>
                <c:pt idx="88">
                  <c:v>5750</c:v>
                </c:pt>
                <c:pt idx="89">
                  <c:v>5653</c:v>
                </c:pt>
                <c:pt idx="90">
                  <c:v>5564</c:v>
                </c:pt>
                <c:pt idx="91">
                  <c:v>5480</c:v>
                </c:pt>
                <c:pt idx="92">
                  <c:v>5500</c:v>
                </c:pt>
                <c:pt idx="93">
                  <c:v>5776</c:v>
                </c:pt>
                <c:pt idx="94">
                  <c:v>6125</c:v>
                </c:pt>
                <c:pt idx="95">
                  <c:v>5342</c:v>
                </c:pt>
                <c:pt idx="96">
                  <c:v>5522</c:v>
                </c:pt>
                <c:pt idx="97">
                  <c:v>5559</c:v>
                </c:pt>
                <c:pt idx="98">
                  <c:v>5646</c:v>
                </c:pt>
                <c:pt idx="99">
                  <c:v>4976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62550</c:v>
                </c:pt>
                <c:pt idx="1">
                  <c:v>58491</c:v>
                </c:pt>
                <c:pt idx="2">
                  <c:v>58233</c:v>
                </c:pt>
                <c:pt idx="3">
                  <c:v>58417</c:v>
                </c:pt>
                <c:pt idx="4">
                  <c:v>58223</c:v>
                </c:pt>
                <c:pt idx="5">
                  <c:v>58556</c:v>
                </c:pt>
                <c:pt idx="6">
                  <c:v>62752</c:v>
                </c:pt>
                <c:pt idx="7">
                  <c:v>57418</c:v>
                </c:pt>
                <c:pt idx="8">
                  <c:v>57412</c:v>
                </c:pt>
                <c:pt idx="9">
                  <c:v>57838</c:v>
                </c:pt>
                <c:pt idx="10">
                  <c:v>57311</c:v>
                </c:pt>
                <c:pt idx="11">
                  <c:v>57083</c:v>
                </c:pt>
                <c:pt idx="12">
                  <c:v>57588</c:v>
                </c:pt>
                <c:pt idx="13">
                  <c:v>57209</c:v>
                </c:pt>
                <c:pt idx="14">
                  <c:v>57888</c:v>
                </c:pt>
                <c:pt idx="15">
                  <c:v>57589</c:v>
                </c:pt>
                <c:pt idx="16">
                  <c:v>57941</c:v>
                </c:pt>
                <c:pt idx="17">
                  <c:v>57293</c:v>
                </c:pt>
                <c:pt idx="18">
                  <c:v>57334</c:v>
                </c:pt>
                <c:pt idx="19">
                  <c:v>58024</c:v>
                </c:pt>
                <c:pt idx="20">
                  <c:v>57592</c:v>
                </c:pt>
                <c:pt idx="21">
                  <c:v>57731</c:v>
                </c:pt>
                <c:pt idx="22">
                  <c:v>57583</c:v>
                </c:pt>
                <c:pt idx="23">
                  <c:v>58008</c:v>
                </c:pt>
                <c:pt idx="24">
                  <c:v>57249</c:v>
                </c:pt>
                <c:pt idx="25">
                  <c:v>57732</c:v>
                </c:pt>
                <c:pt idx="26">
                  <c:v>57926</c:v>
                </c:pt>
                <c:pt idx="27">
                  <c:v>57876</c:v>
                </c:pt>
                <c:pt idx="28">
                  <c:v>57543</c:v>
                </c:pt>
                <c:pt idx="29">
                  <c:v>58101</c:v>
                </c:pt>
                <c:pt idx="30">
                  <c:v>58334</c:v>
                </c:pt>
                <c:pt idx="31">
                  <c:v>57903</c:v>
                </c:pt>
                <c:pt idx="32">
                  <c:v>57720</c:v>
                </c:pt>
                <c:pt idx="33">
                  <c:v>58373</c:v>
                </c:pt>
                <c:pt idx="34">
                  <c:v>57951</c:v>
                </c:pt>
                <c:pt idx="35">
                  <c:v>57773</c:v>
                </c:pt>
                <c:pt idx="36">
                  <c:v>57714</c:v>
                </c:pt>
                <c:pt idx="37">
                  <c:v>58209</c:v>
                </c:pt>
                <c:pt idx="38">
                  <c:v>57916</c:v>
                </c:pt>
                <c:pt idx="39">
                  <c:v>58033</c:v>
                </c:pt>
                <c:pt idx="40">
                  <c:v>57910</c:v>
                </c:pt>
                <c:pt idx="41">
                  <c:v>57885</c:v>
                </c:pt>
                <c:pt idx="42">
                  <c:v>58055</c:v>
                </c:pt>
                <c:pt idx="43">
                  <c:v>58071</c:v>
                </c:pt>
                <c:pt idx="44">
                  <c:v>57682</c:v>
                </c:pt>
                <c:pt idx="45">
                  <c:v>57632</c:v>
                </c:pt>
                <c:pt idx="46">
                  <c:v>58503</c:v>
                </c:pt>
                <c:pt idx="47">
                  <c:v>58410</c:v>
                </c:pt>
                <c:pt idx="48">
                  <c:v>58195</c:v>
                </c:pt>
                <c:pt idx="49">
                  <c:v>57930</c:v>
                </c:pt>
                <c:pt idx="50">
                  <c:v>57960</c:v>
                </c:pt>
                <c:pt idx="51">
                  <c:v>57813</c:v>
                </c:pt>
                <c:pt idx="52">
                  <c:v>58268</c:v>
                </c:pt>
                <c:pt idx="53">
                  <c:v>58305</c:v>
                </c:pt>
                <c:pt idx="54">
                  <c:v>58006</c:v>
                </c:pt>
                <c:pt idx="55">
                  <c:v>58100</c:v>
                </c:pt>
                <c:pt idx="56">
                  <c:v>58009</c:v>
                </c:pt>
                <c:pt idx="57">
                  <c:v>57988</c:v>
                </c:pt>
                <c:pt idx="58">
                  <c:v>57578</c:v>
                </c:pt>
                <c:pt idx="59">
                  <c:v>58010</c:v>
                </c:pt>
                <c:pt idx="60">
                  <c:v>58249</c:v>
                </c:pt>
                <c:pt idx="61">
                  <c:v>58365</c:v>
                </c:pt>
                <c:pt idx="62">
                  <c:v>57989</c:v>
                </c:pt>
                <c:pt idx="63">
                  <c:v>58143</c:v>
                </c:pt>
                <c:pt idx="64">
                  <c:v>57857</c:v>
                </c:pt>
                <c:pt idx="65">
                  <c:v>57830</c:v>
                </c:pt>
                <c:pt idx="66">
                  <c:v>58588</c:v>
                </c:pt>
                <c:pt idx="67">
                  <c:v>58490</c:v>
                </c:pt>
                <c:pt idx="68">
                  <c:v>58161</c:v>
                </c:pt>
                <c:pt idx="69">
                  <c:v>58327</c:v>
                </c:pt>
                <c:pt idx="70">
                  <c:v>58320</c:v>
                </c:pt>
                <c:pt idx="71">
                  <c:v>57516</c:v>
                </c:pt>
                <c:pt idx="72">
                  <c:v>58303</c:v>
                </c:pt>
                <c:pt idx="73">
                  <c:v>57776</c:v>
                </c:pt>
                <c:pt idx="74">
                  <c:v>58046</c:v>
                </c:pt>
                <c:pt idx="75">
                  <c:v>57920</c:v>
                </c:pt>
                <c:pt idx="76">
                  <c:v>57828</c:v>
                </c:pt>
                <c:pt idx="77">
                  <c:v>57571</c:v>
                </c:pt>
                <c:pt idx="78">
                  <c:v>57414</c:v>
                </c:pt>
                <c:pt idx="79">
                  <c:v>57979</c:v>
                </c:pt>
                <c:pt idx="80">
                  <c:v>57589</c:v>
                </c:pt>
                <c:pt idx="81">
                  <c:v>57898</c:v>
                </c:pt>
                <c:pt idx="82">
                  <c:v>57668</c:v>
                </c:pt>
                <c:pt idx="83">
                  <c:v>57933</c:v>
                </c:pt>
                <c:pt idx="84">
                  <c:v>57373</c:v>
                </c:pt>
                <c:pt idx="85">
                  <c:v>57377</c:v>
                </c:pt>
                <c:pt idx="86">
                  <c:v>58391</c:v>
                </c:pt>
                <c:pt idx="87">
                  <c:v>57768</c:v>
                </c:pt>
                <c:pt idx="88">
                  <c:v>56884</c:v>
                </c:pt>
                <c:pt idx="89">
                  <c:v>56685</c:v>
                </c:pt>
                <c:pt idx="90">
                  <c:v>56622</c:v>
                </c:pt>
                <c:pt idx="91">
                  <c:v>57056</c:v>
                </c:pt>
                <c:pt idx="92">
                  <c:v>56620</c:v>
                </c:pt>
                <c:pt idx="93">
                  <c:v>56677</c:v>
                </c:pt>
                <c:pt idx="94">
                  <c:v>57187</c:v>
                </c:pt>
                <c:pt idx="95">
                  <c:v>55515</c:v>
                </c:pt>
                <c:pt idx="96">
                  <c:v>55417</c:v>
                </c:pt>
                <c:pt idx="97">
                  <c:v>54846</c:v>
                </c:pt>
                <c:pt idx="98">
                  <c:v>54390</c:v>
                </c:pt>
                <c:pt idx="99">
                  <c:v>51280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6807</c:v>
                </c:pt>
                <c:pt idx="1">
                  <c:v>5541</c:v>
                </c:pt>
                <c:pt idx="2">
                  <c:v>5694</c:v>
                </c:pt>
                <c:pt idx="3">
                  <c:v>5364</c:v>
                </c:pt>
                <c:pt idx="4">
                  <c:v>5474</c:v>
                </c:pt>
                <c:pt idx="5">
                  <c:v>5553</c:v>
                </c:pt>
                <c:pt idx="6">
                  <c:v>6384</c:v>
                </c:pt>
                <c:pt idx="7">
                  <c:v>5513</c:v>
                </c:pt>
                <c:pt idx="8">
                  <c:v>5555</c:v>
                </c:pt>
                <c:pt idx="9">
                  <c:v>5587</c:v>
                </c:pt>
                <c:pt idx="10">
                  <c:v>5433</c:v>
                </c:pt>
                <c:pt idx="11">
                  <c:v>5475</c:v>
                </c:pt>
                <c:pt idx="12">
                  <c:v>5581</c:v>
                </c:pt>
                <c:pt idx="13">
                  <c:v>5514</c:v>
                </c:pt>
                <c:pt idx="14">
                  <c:v>5625</c:v>
                </c:pt>
                <c:pt idx="15">
                  <c:v>5524</c:v>
                </c:pt>
                <c:pt idx="16">
                  <c:v>5555</c:v>
                </c:pt>
                <c:pt idx="17">
                  <c:v>5526</c:v>
                </c:pt>
                <c:pt idx="18">
                  <c:v>5557</c:v>
                </c:pt>
                <c:pt idx="19">
                  <c:v>5568</c:v>
                </c:pt>
                <c:pt idx="20">
                  <c:v>5520</c:v>
                </c:pt>
                <c:pt idx="21">
                  <c:v>5536</c:v>
                </c:pt>
                <c:pt idx="22">
                  <c:v>5605</c:v>
                </c:pt>
                <c:pt idx="23">
                  <c:v>5609</c:v>
                </c:pt>
                <c:pt idx="24">
                  <c:v>5461</c:v>
                </c:pt>
                <c:pt idx="25">
                  <c:v>5481</c:v>
                </c:pt>
                <c:pt idx="26">
                  <c:v>5472</c:v>
                </c:pt>
                <c:pt idx="27">
                  <c:v>5576</c:v>
                </c:pt>
                <c:pt idx="28">
                  <c:v>5577</c:v>
                </c:pt>
                <c:pt idx="29">
                  <c:v>5482</c:v>
                </c:pt>
                <c:pt idx="30">
                  <c:v>5590</c:v>
                </c:pt>
                <c:pt idx="31">
                  <c:v>5487</c:v>
                </c:pt>
                <c:pt idx="32">
                  <c:v>5501</c:v>
                </c:pt>
                <c:pt idx="33">
                  <c:v>5658</c:v>
                </c:pt>
                <c:pt idx="34">
                  <c:v>5518</c:v>
                </c:pt>
                <c:pt idx="35">
                  <c:v>5660</c:v>
                </c:pt>
                <c:pt idx="36">
                  <c:v>5656</c:v>
                </c:pt>
                <c:pt idx="37">
                  <c:v>5703</c:v>
                </c:pt>
                <c:pt idx="38">
                  <c:v>5605</c:v>
                </c:pt>
                <c:pt idx="39">
                  <c:v>5428</c:v>
                </c:pt>
                <c:pt idx="40">
                  <c:v>5634</c:v>
                </c:pt>
                <c:pt idx="41">
                  <c:v>5576</c:v>
                </c:pt>
                <c:pt idx="42">
                  <c:v>5616</c:v>
                </c:pt>
                <c:pt idx="43">
                  <c:v>5520</c:v>
                </c:pt>
                <c:pt idx="44">
                  <c:v>5397</c:v>
                </c:pt>
                <c:pt idx="45">
                  <c:v>5474</c:v>
                </c:pt>
                <c:pt idx="46">
                  <c:v>5706</c:v>
                </c:pt>
                <c:pt idx="47">
                  <c:v>5629</c:v>
                </c:pt>
                <c:pt idx="48">
                  <c:v>5617</c:v>
                </c:pt>
                <c:pt idx="49">
                  <c:v>5551</c:v>
                </c:pt>
                <c:pt idx="50">
                  <c:v>5450</c:v>
                </c:pt>
                <c:pt idx="51">
                  <c:v>5475</c:v>
                </c:pt>
                <c:pt idx="52">
                  <c:v>5628</c:v>
                </c:pt>
                <c:pt idx="53">
                  <c:v>5560</c:v>
                </c:pt>
                <c:pt idx="54">
                  <c:v>5498</c:v>
                </c:pt>
                <c:pt idx="55">
                  <c:v>5536</c:v>
                </c:pt>
                <c:pt idx="56">
                  <c:v>5619</c:v>
                </c:pt>
                <c:pt idx="57">
                  <c:v>5545</c:v>
                </c:pt>
                <c:pt idx="58">
                  <c:v>5476</c:v>
                </c:pt>
                <c:pt idx="59">
                  <c:v>5635</c:v>
                </c:pt>
                <c:pt idx="60">
                  <c:v>5646</c:v>
                </c:pt>
                <c:pt idx="61">
                  <c:v>5465</c:v>
                </c:pt>
                <c:pt idx="62">
                  <c:v>5365</c:v>
                </c:pt>
                <c:pt idx="63">
                  <c:v>5574</c:v>
                </c:pt>
                <c:pt idx="64">
                  <c:v>5403</c:v>
                </c:pt>
                <c:pt idx="65">
                  <c:v>5497</c:v>
                </c:pt>
                <c:pt idx="66">
                  <c:v>5745</c:v>
                </c:pt>
                <c:pt idx="67">
                  <c:v>5668</c:v>
                </c:pt>
                <c:pt idx="68">
                  <c:v>5545</c:v>
                </c:pt>
                <c:pt idx="69">
                  <c:v>5745</c:v>
                </c:pt>
                <c:pt idx="70">
                  <c:v>5543</c:v>
                </c:pt>
                <c:pt idx="71">
                  <c:v>5481</c:v>
                </c:pt>
                <c:pt idx="72">
                  <c:v>5637</c:v>
                </c:pt>
                <c:pt idx="73">
                  <c:v>5516</c:v>
                </c:pt>
                <c:pt idx="74">
                  <c:v>5492</c:v>
                </c:pt>
                <c:pt idx="75">
                  <c:v>5585</c:v>
                </c:pt>
                <c:pt idx="76">
                  <c:v>5702</c:v>
                </c:pt>
                <c:pt idx="77">
                  <c:v>5524</c:v>
                </c:pt>
                <c:pt idx="78">
                  <c:v>5493</c:v>
                </c:pt>
                <c:pt idx="79">
                  <c:v>5446</c:v>
                </c:pt>
                <c:pt idx="80">
                  <c:v>5498</c:v>
                </c:pt>
                <c:pt idx="81">
                  <c:v>5512</c:v>
                </c:pt>
                <c:pt idx="82">
                  <c:v>5560</c:v>
                </c:pt>
                <c:pt idx="83">
                  <c:v>5465</c:v>
                </c:pt>
                <c:pt idx="84">
                  <c:v>5524</c:v>
                </c:pt>
                <c:pt idx="85">
                  <c:v>5443</c:v>
                </c:pt>
                <c:pt idx="86">
                  <c:v>5592</c:v>
                </c:pt>
                <c:pt idx="87">
                  <c:v>5554</c:v>
                </c:pt>
                <c:pt idx="88">
                  <c:v>5456</c:v>
                </c:pt>
                <c:pt idx="89">
                  <c:v>5428</c:v>
                </c:pt>
                <c:pt idx="90">
                  <c:v>5484</c:v>
                </c:pt>
                <c:pt idx="91">
                  <c:v>5242</c:v>
                </c:pt>
                <c:pt idx="92">
                  <c:v>5266</c:v>
                </c:pt>
                <c:pt idx="93">
                  <c:v>5367</c:v>
                </c:pt>
                <c:pt idx="94">
                  <c:v>5994</c:v>
                </c:pt>
                <c:pt idx="95">
                  <c:v>5198</c:v>
                </c:pt>
                <c:pt idx="96">
                  <c:v>5152</c:v>
                </c:pt>
                <c:pt idx="97">
                  <c:v>5107</c:v>
                </c:pt>
                <c:pt idx="98">
                  <c:v>4894</c:v>
                </c:pt>
                <c:pt idx="99">
                  <c:v>4899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5809</c:v>
                </c:pt>
                <c:pt idx="1">
                  <c:v>4948</c:v>
                </c:pt>
                <c:pt idx="2">
                  <c:v>4848</c:v>
                </c:pt>
                <c:pt idx="3">
                  <c:v>4803</c:v>
                </c:pt>
                <c:pt idx="4">
                  <c:v>4869</c:v>
                </c:pt>
                <c:pt idx="5">
                  <c:v>4937</c:v>
                </c:pt>
                <c:pt idx="6">
                  <c:v>5747</c:v>
                </c:pt>
                <c:pt idx="7">
                  <c:v>4850</c:v>
                </c:pt>
                <c:pt idx="8">
                  <c:v>4908</c:v>
                </c:pt>
                <c:pt idx="9">
                  <c:v>4921</c:v>
                </c:pt>
                <c:pt idx="10">
                  <c:v>4975</c:v>
                </c:pt>
                <c:pt idx="11">
                  <c:v>4850</c:v>
                </c:pt>
                <c:pt idx="12">
                  <c:v>4930</c:v>
                </c:pt>
                <c:pt idx="13">
                  <c:v>4738</c:v>
                </c:pt>
                <c:pt idx="14">
                  <c:v>4999</c:v>
                </c:pt>
                <c:pt idx="15">
                  <c:v>4970</c:v>
                </c:pt>
                <c:pt idx="16">
                  <c:v>4755</c:v>
                </c:pt>
                <c:pt idx="17">
                  <c:v>4806</c:v>
                </c:pt>
                <c:pt idx="18">
                  <c:v>4939</c:v>
                </c:pt>
                <c:pt idx="19">
                  <c:v>5046</c:v>
                </c:pt>
                <c:pt idx="20">
                  <c:v>4803</c:v>
                </c:pt>
                <c:pt idx="21">
                  <c:v>4670</c:v>
                </c:pt>
                <c:pt idx="22">
                  <c:v>4740</c:v>
                </c:pt>
                <c:pt idx="23">
                  <c:v>4811</c:v>
                </c:pt>
                <c:pt idx="24">
                  <c:v>4767</c:v>
                </c:pt>
                <c:pt idx="25">
                  <c:v>4921</c:v>
                </c:pt>
                <c:pt idx="26">
                  <c:v>4738</c:v>
                </c:pt>
                <c:pt idx="27">
                  <c:v>4854</c:v>
                </c:pt>
                <c:pt idx="28">
                  <c:v>4749</c:v>
                </c:pt>
                <c:pt idx="29">
                  <c:v>4867</c:v>
                </c:pt>
                <c:pt idx="30">
                  <c:v>4916</c:v>
                </c:pt>
                <c:pt idx="31">
                  <c:v>4967</c:v>
                </c:pt>
                <c:pt idx="32">
                  <c:v>4940</c:v>
                </c:pt>
                <c:pt idx="33">
                  <c:v>4955</c:v>
                </c:pt>
                <c:pt idx="34">
                  <c:v>4974</c:v>
                </c:pt>
                <c:pt idx="35">
                  <c:v>4924</c:v>
                </c:pt>
                <c:pt idx="36">
                  <c:v>4816</c:v>
                </c:pt>
                <c:pt idx="37">
                  <c:v>4873</c:v>
                </c:pt>
                <c:pt idx="38">
                  <c:v>4943</c:v>
                </c:pt>
                <c:pt idx="39">
                  <c:v>4867</c:v>
                </c:pt>
                <c:pt idx="40">
                  <c:v>4928</c:v>
                </c:pt>
                <c:pt idx="41">
                  <c:v>5219</c:v>
                </c:pt>
                <c:pt idx="42">
                  <c:v>4723</c:v>
                </c:pt>
                <c:pt idx="43">
                  <c:v>5015</c:v>
                </c:pt>
                <c:pt idx="44">
                  <c:v>4918</c:v>
                </c:pt>
                <c:pt idx="45">
                  <c:v>5022</c:v>
                </c:pt>
                <c:pt idx="46">
                  <c:v>5262</c:v>
                </c:pt>
                <c:pt idx="47">
                  <c:v>4761</c:v>
                </c:pt>
                <c:pt idx="48">
                  <c:v>4969</c:v>
                </c:pt>
                <c:pt idx="49">
                  <c:v>4915</c:v>
                </c:pt>
                <c:pt idx="50">
                  <c:v>4881</c:v>
                </c:pt>
                <c:pt idx="51">
                  <c:v>4910</c:v>
                </c:pt>
                <c:pt idx="52">
                  <c:v>5104</c:v>
                </c:pt>
                <c:pt idx="53">
                  <c:v>5103</c:v>
                </c:pt>
                <c:pt idx="54">
                  <c:v>5204</c:v>
                </c:pt>
                <c:pt idx="55">
                  <c:v>5140</c:v>
                </c:pt>
                <c:pt idx="56">
                  <c:v>5254</c:v>
                </c:pt>
                <c:pt idx="57">
                  <c:v>5063</c:v>
                </c:pt>
                <c:pt idx="58">
                  <c:v>4773</c:v>
                </c:pt>
                <c:pt idx="59">
                  <c:v>5205</c:v>
                </c:pt>
                <c:pt idx="60">
                  <c:v>5210</c:v>
                </c:pt>
                <c:pt idx="61">
                  <c:v>4945</c:v>
                </c:pt>
                <c:pt idx="62">
                  <c:v>5131</c:v>
                </c:pt>
                <c:pt idx="63">
                  <c:v>5113</c:v>
                </c:pt>
                <c:pt idx="64">
                  <c:v>4967</c:v>
                </c:pt>
                <c:pt idx="65">
                  <c:v>5168</c:v>
                </c:pt>
                <c:pt idx="66">
                  <c:v>5155</c:v>
                </c:pt>
                <c:pt idx="67">
                  <c:v>5362</c:v>
                </c:pt>
                <c:pt idx="68">
                  <c:v>5127</c:v>
                </c:pt>
                <c:pt idx="69">
                  <c:v>5220</c:v>
                </c:pt>
                <c:pt idx="70">
                  <c:v>5283</c:v>
                </c:pt>
                <c:pt idx="71">
                  <c:v>5126</c:v>
                </c:pt>
                <c:pt idx="72">
                  <c:v>5549</c:v>
                </c:pt>
                <c:pt idx="73">
                  <c:v>5153</c:v>
                </c:pt>
                <c:pt idx="74">
                  <c:v>5179</c:v>
                </c:pt>
                <c:pt idx="75">
                  <c:v>5289</c:v>
                </c:pt>
                <c:pt idx="76">
                  <c:v>5383</c:v>
                </c:pt>
                <c:pt idx="77">
                  <c:v>5304</c:v>
                </c:pt>
                <c:pt idx="78">
                  <c:v>5074</c:v>
                </c:pt>
                <c:pt idx="79">
                  <c:v>5328</c:v>
                </c:pt>
                <c:pt idx="80">
                  <c:v>5340</c:v>
                </c:pt>
                <c:pt idx="81">
                  <c:v>5458</c:v>
                </c:pt>
                <c:pt idx="82">
                  <c:v>5471</c:v>
                </c:pt>
                <c:pt idx="83">
                  <c:v>5338</c:v>
                </c:pt>
                <c:pt idx="84">
                  <c:v>5358</c:v>
                </c:pt>
                <c:pt idx="85">
                  <c:v>5188</c:v>
                </c:pt>
                <c:pt idx="86">
                  <c:v>5159</c:v>
                </c:pt>
                <c:pt idx="87">
                  <c:v>5126</c:v>
                </c:pt>
                <c:pt idx="88">
                  <c:v>4864</c:v>
                </c:pt>
                <c:pt idx="89">
                  <c:v>4721</c:v>
                </c:pt>
                <c:pt idx="90">
                  <c:v>4321</c:v>
                </c:pt>
                <c:pt idx="91">
                  <c:v>4437</c:v>
                </c:pt>
                <c:pt idx="92">
                  <c:v>4381</c:v>
                </c:pt>
                <c:pt idx="93">
                  <c:v>4550</c:v>
                </c:pt>
                <c:pt idx="94">
                  <c:v>5141</c:v>
                </c:pt>
                <c:pt idx="95">
                  <c:v>4274</c:v>
                </c:pt>
                <c:pt idx="96">
                  <c:v>4464</c:v>
                </c:pt>
                <c:pt idx="97">
                  <c:v>4645</c:v>
                </c:pt>
                <c:pt idx="98">
                  <c:v>4838</c:v>
                </c:pt>
                <c:pt idx="99">
                  <c:v>3987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65</c:v>
                </c:pt>
                <c:pt idx="6">
                  <c:v>42</c:v>
                </c:pt>
                <c:pt idx="7">
                  <c:v>34</c:v>
                </c:pt>
                <c:pt idx="8">
                  <c:v>33</c:v>
                </c:pt>
                <c:pt idx="9">
                  <c:v>62</c:v>
                </c:pt>
                <c:pt idx="10">
                  <c:v>35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35</c:v>
                </c:pt>
                <c:pt idx="15">
                  <c:v>38</c:v>
                </c:pt>
                <c:pt idx="16">
                  <c:v>37</c:v>
                </c:pt>
                <c:pt idx="17">
                  <c:v>37</c:v>
                </c:pt>
                <c:pt idx="18">
                  <c:v>33</c:v>
                </c:pt>
                <c:pt idx="19">
                  <c:v>39</c:v>
                </c:pt>
                <c:pt idx="20">
                  <c:v>32</c:v>
                </c:pt>
                <c:pt idx="21">
                  <c:v>33</c:v>
                </c:pt>
                <c:pt idx="22">
                  <c:v>32</c:v>
                </c:pt>
                <c:pt idx="23">
                  <c:v>48</c:v>
                </c:pt>
                <c:pt idx="24">
                  <c:v>33</c:v>
                </c:pt>
                <c:pt idx="25">
                  <c:v>33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42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32</c:v>
                </c:pt>
                <c:pt idx="34">
                  <c:v>34</c:v>
                </c:pt>
                <c:pt idx="35">
                  <c:v>36</c:v>
                </c:pt>
                <c:pt idx="36">
                  <c:v>33</c:v>
                </c:pt>
                <c:pt idx="37">
                  <c:v>40</c:v>
                </c:pt>
                <c:pt idx="38">
                  <c:v>35</c:v>
                </c:pt>
                <c:pt idx="39">
                  <c:v>53</c:v>
                </c:pt>
                <c:pt idx="40">
                  <c:v>32</c:v>
                </c:pt>
                <c:pt idx="41">
                  <c:v>43</c:v>
                </c:pt>
                <c:pt idx="42">
                  <c:v>34</c:v>
                </c:pt>
                <c:pt idx="43">
                  <c:v>34</c:v>
                </c:pt>
                <c:pt idx="44">
                  <c:v>66</c:v>
                </c:pt>
                <c:pt idx="45">
                  <c:v>41</c:v>
                </c:pt>
                <c:pt idx="46">
                  <c:v>35</c:v>
                </c:pt>
                <c:pt idx="47">
                  <c:v>37</c:v>
                </c:pt>
                <c:pt idx="48">
                  <c:v>34</c:v>
                </c:pt>
                <c:pt idx="49">
                  <c:v>32</c:v>
                </c:pt>
                <c:pt idx="50">
                  <c:v>33</c:v>
                </c:pt>
                <c:pt idx="51">
                  <c:v>45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35</c:v>
                </c:pt>
                <c:pt idx="57">
                  <c:v>32</c:v>
                </c:pt>
                <c:pt idx="58">
                  <c:v>35</c:v>
                </c:pt>
                <c:pt idx="59">
                  <c:v>34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33</c:v>
                </c:pt>
                <c:pt idx="64">
                  <c:v>43</c:v>
                </c:pt>
                <c:pt idx="65">
                  <c:v>35</c:v>
                </c:pt>
                <c:pt idx="66">
                  <c:v>32</c:v>
                </c:pt>
                <c:pt idx="67">
                  <c:v>37</c:v>
                </c:pt>
                <c:pt idx="68">
                  <c:v>44</c:v>
                </c:pt>
                <c:pt idx="69">
                  <c:v>44</c:v>
                </c:pt>
                <c:pt idx="70">
                  <c:v>144</c:v>
                </c:pt>
                <c:pt idx="71">
                  <c:v>33</c:v>
                </c:pt>
                <c:pt idx="72">
                  <c:v>34</c:v>
                </c:pt>
                <c:pt idx="73">
                  <c:v>32</c:v>
                </c:pt>
                <c:pt idx="74">
                  <c:v>40</c:v>
                </c:pt>
                <c:pt idx="75">
                  <c:v>36</c:v>
                </c:pt>
                <c:pt idx="76">
                  <c:v>33</c:v>
                </c:pt>
                <c:pt idx="77">
                  <c:v>34</c:v>
                </c:pt>
                <c:pt idx="78">
                  <c:v>33</c:v>
                </c:pt>
                <c:pt idx="79">
                  <c:v>32</c:v>
                </c:pt>
                <c:pt idx="80">
                  <c:v>46</c:v>
                </c:pt>
                <c:pt idx="81">
                  <c:v>33</c:v>
                </c:pt>
                <c:pt idx="82">
                  <c:v>36</c:v>
                </c:pt>
                <c:pt idx="83">
                  <c:v>34</c:v>
                </c:pt>
                <c:pt idx="84">
                  <c:v>36</c:v>
                </c:pt>
                <c:pt idx="85">
                  <c:v>33</c:v>
                </c:pt>
                <c:pt idx="86">
                  <c:v>33</c:v>
                </c:pt>
                <c:pt idx="87">
                  <c:v>37</c:v>
                </c:pt>
                <c:pt idx="88">
                  <c:v>34</c:v>
                </c:pt>
                <c:pt idx="89">
                  <c:v>32</c:v>
                </c:pt>
                <c:pt idx="90">
                  <c:v>34</c:v>
                </c:pt>
                <c:pt idx="91">
                  <c:v>115</c:v>
                </c:pt>
                <c:pt idx="92">
                  <c:v>39</c:v>
                </c:pt>
                <c:pt idx="93">
                  <c:v>51</c:v>
                </c:pt>
                <c:pt idx="94">
                  <c:v>34</c:v>
                </c:pt>
                <c:pt idx="95">
                  <c:v>72</c:v>
                </c:pt>
                <c:pt idx="96">
                  <c:v>34</c:v>
                </c:pt>
                <c:pt idx="97">
                  <c:v>35</c:v>
                </c:pt>
                <c:pt idx="98">
                  <c:v>33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45</c:v>
                </c:pt>
                <c:pt idx="1">
                  <c:v>37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37</c:v>
                </c:pt>
                <c:pt idx="6">
                  <c:v>105</c:v>
                </c:pt>
                <c:pt idx="7">
                  <c:v>36</c:v>
                </c:pt>
                <c:pt idx="8">
                  <c:v>37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43</c:v>
                </c:pt>
                <c:pt idx="16">
                  <c:v>126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53</c:v>
                </c:pt>
                <c:pt idx="23">
                  <c:v>37</c:v>
                </c:pt>
                <c:pt idx="24">
                  <c:v>36</c:v>
                </c:pt>
                <c:pt idx="25">
                  <c:v>40</c:v>
                </c:pt>
                <c:pt idx="26">
                  <c:v>36</c:v>
                </c:pt>
                <c:pt idx="27">
                  <c:v>40</c:v>
                </c:pt>
                <c:pt idx="28">
                  <c:v>39</c:v>
                </c:pt>
                <c:pt idx="29">
                  <c:v>43</c:v>
                </c:pt>
                <c:pt idx="30">
                  <c:v>36</c:v>
                </c:pt>
                <c:pt idx="31">
                  <c:v>36</c:v>
                </c:pt>
                <c:pt idx="32">
                  <c:v>38</c:v>
                </c:pt>
                <c:pt idx="33">
                  <c:v>40</c:v>
                </c:pt>
                <c:pt idx="34">
                  <c:v>36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37</c:v>
                </c:pt>
                <c:pt idx="39">
                  <c:v>37</c:v>
                </c:pt>
                <c:pt idx="40">
                  <c:v>48</c:v>
                </c:pt>
                <c:pt idx="41">
                  <c:v>36</c:v>
                </c:pt>
                <c:pt idx="42">
                  <c:v>39</c:v>
                </c:pt>
                <c:pt idx="43">
                  <c:v>38</c:v>
                </c:pt>
                <c:pt idx="44">
                  <c:v>39</c:v>
                </c:pt>
                <c:pt idx="45">
                  <c:v>37</c:v>
                </c:pt>
                <c:pt idx="46">
                  <c:v>38</c:v>
                </c:pt>
                <c:pt idx="47">
                  <c:v>42</c:v>
                </c:pt>
                <c:pt idx="48">
                  <c:v>44</c:v>
                </c:pt>
                <c:pt idx="49">
                  <c:v>45</c:v>
                </c:pt>
                <c:pt idx="50">
                  <c:v>36</c:v>
                </c:pt>
                <c:pt idx="51">
                  <c:v>51</c:v>
                </c:pt>
                <c:pt idx="52">
                  <c:v>37</c:v>
                </c:pt>
                <c:pt idx="53">
                  <c:v>36</c:v>
                </c:pt>
                <c:pt idx="54">
                  <c:v>37</c:v>
                </c:pt>
                <c:pt idx="55">
                  <c:v>36</c:v>
                </c:pt>
                <c:pt idx="56">
                  <c:v>38</c:v>
                </c:pt>
                <c:pt idx="57">
                  <c:v>44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42</c:v>
                </c:pt>
                <c:pt idx="66">
                  <c:v>52</c:v>
                </c:pt>
                <c:pt idx="67">
                  <c:v>40</c:v>
                </c:pt>
                <c:pt idx="68">
                  <c:v>37</c:v>
                </c:pt>
                <c:pt idx="69">
                  <c:v>36</c:v>
                </c:pt>
                <c:pt idx="70">
                  <c:v>38</c:v>
                </c:pt>
                <c:pt idx="71">
                  <c:v>36</c:v>
                </c:pt>
                <c:pt idx="72">
                  <c:v>38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48</c:v>
                </c:pt>
                <c:pt idx="77">
                  <c:v>37</c:v>
                </c:pt>
                <c:pt idx="78">
                  <c:v>36</c:v>
                </c:pt>
                <c:pt idx="79">
                  <c:v>45</c:v>
                </c:pt>
                <c:pt idx="80">
                  <c:v>39</c:v>
                </c:pt>
                <c:pt idx="81">
                  <c:v>38</c:v>
                </c:pt>
                <c:pt idx="82">
                  <c:v>38</c:v>
                </c:pt>
                <c:pt idx="83">
                  <c:v>37</c:v>
                </c:pt>
                <c:pt idx="84">
                  <c:v>36</c:v>
                </c:pt>
                <c:pt idx="85">
                  <c:v>37</c:v>
                </c:pt>
                <c:pt idx="86">
                  <c:v>49</c:v>
                </c:pt>
                <c:pt idx="87">
                  <c:v>54</c:v>
                </c:pt>
                <c:pt idx="88">
                  <c:v>60</c:v>
                </c:pt>
                <c:pt idx="89">
                  <c:v>37</c:v>
                </c:pt>
                <c:pt idx="90">
                  <c:v>36</c:v>
                </c:pt>
                <c:pt idx="91">
                  <c:v>40</c:v>
                </c:pt>
                <c:pt idx="92">
                  <c:v>52</c:v>
                </c:pt>
                <c:pt idx="93">
                  <c:v>42</c:v>
                </c:pt>
                <c:pt idx="94">
                  <c:v>55</c:v>
                </c:pt>
                <c:pt idx="95">
                  <c:v>36</c:v>
                </c:pt>
                <c:pt idx="96">
                  <c:v>123</c:v>
                </c:pt>
                <c:pt idx="97">
                  <c:v>36</c:v>
                </c:pt>
                <c:pt idx="98">
                  <c:v>38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33</c:v>
                </c:pt>
                <c:pt idx="2">
                  <c:v>32</c:v>
                </c:pt>
                <c:pt idx="3">
                  <c:v>38</c:v>
                </c:pt>
                <c:pt idx="4">
                  <c:v>32</c:v>
                </c:pt>
                <c:pt idx="5">
                  <c:v>51</c:v>
                </c:pt>
                <c:pt idx="6">
                  <c:v>33</c:v>
                </c:pt>
                <c:pt idx="7">
                  <c:v>32</c:v>
                </c:pt>
                <c:pt idx="8">
                  <c:v>32</c:v>
                </c:pt>
                <c:pt idx="9">
                  <c:v>51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38</c:v>
                </c:pt>
                <c:pt idx="15">
                  <c:v>34</c:v>
                </c:pt>
                <c:pt idx="16">
                  <c:v>34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71</c:v>
                </c:pt>
                <c:pt idx="22">
                  <c:v>32</c:v>
                </c:pt>
                <c:pt idx="23">
                  <c:v>34</c:v>
                </c:pt>
                <c:pt idx="24">
                  <c:v>33</c:v>
                </c:pt>
                <c:pt idx="25">
                  <c:v>35</c:v>
                </c:pt>
                <c:pt idx="26">
                  <c:v>32</c:v>
                </c:pt>
                <c:pt idx="27">
                  <c:v>39</c:v>
                </c:pt>
                <c:pt idx="28">
                  <c:v>32</c:v>
                </c:pt>
                <c:pt idx="29">
                  <c:v>39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33</c:v>
                </c:pt>
                <c:pt idx="34">
                  <c:v>32</c:v>
                </c:pt>
                <c:pt idx="35">
                  <c:v>90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34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32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56</c:v>
                </c:pt>
                <c:pt idx="48">
                  <c:v>33</c:v>
                </c:pt>
                <c:pt idx="49">
                  <c:v>32</c:v>
                </c:pt>
                <c:pt idx="50">
                  <c:v>34</c:v>
                </c:pt>
                <c:pt idx="51">
                  <c:v>33</c:v>
                </c:pt>
                <c:pt idx="52">
                  <c:v>32</c:v>
                </c:pt>
                <c:pt idx="53">
                  <c:v>48</c:v>
                </c:pt>
                <c:pt idx="54">
                  <c:v>33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33</c:v>
                </c:pt>
                <c:pt idx="59">
                  <c:v>33</c:v>
                </c:pt>
                <c:pt idx="60">
                  <c:v>75</c:v>
                </c:pt>
                <c:pt idx="61">
                  <c:v>72</c:v>
                </c:pt>
                <c:pt idx="62">
                  <c:v>33</c:v>
                </c:pt>
                <c:pt idx="63">
                  <c:v>93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76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42</c:v>
                </c:pt>
                <c:pt idx="75">
                  <c:v>32</c:v>
                </c:pt>
                <c:pt idx="76">
                  <c:v>33</c:v>
                </c:pt>
                <c:pt idx="77">
                  <c:v>32</c:v>
                </c:pt>
                <c:pt idx="78">
                  <c:v>35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35</c:v>
                </c:pt>
                <c:pt idx="87">
                  <c:v>33</c:v>
                </c:pt>
                <c:pt idx="88">
                  <c:v>42</c:v>
                </c:pt>
                <c:pt idx="89">
                  <c:v>32</c:v>
                </c:pt>
                <c:pt idx="90">
                  <c:v>32</c:v>
                </c:pt>
                <c:pt idx="91">
                  <c:v>46</c:v>
                </c:pt>
                <c:pt idx="92">
                  <c:v>35</c:v>
                </c:pt>
                <c:pt idx="93">
                  <c:v>32</c:v>
                </c:pt>
                <c:pt idx="94">
                  <c:v>33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94</c:v>
                </c:pt>
                <c:pt idx="1">
                  <c:v>56</c:v>
                </c:pt>
                <c:pt idx="2">
                  <c:v>54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62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85</c:v>
                </c:pt>
                <c:pt idx="17">
                  <c:v>54</c:v>
                </c:pt>
                <c:pt idx="18">
                  <c:v>55</c:v>
                </c:pt>
                <c:pt idx="19">
                  <c:v>54</c:v>
                </c:pt>
                <c:pt idx="20">
                  <c:v>55</c:v>
                </c:pt>
                <c:pt idx="21">
                  <c:v>54</c:v>
                </c:pt>
                <c:pt idx="22">
                  <c:v>56</c:v>
                </c:pt>
                <c:pt idx="23">
                  <c:v>56</c:v>
                </c:pt>
                <c:pt idx="24">
                  <c:v>64</c:v>
                </c:pt>
                <c:pt idx="25">
                  <c:v>136</c:v>
                </c:pt>
                <c:pt idx="26">
                  <c:v>54</c:v>
                </c:pt>
                <c:pt idx="27">
                  <c:v>62</c:v>
                </c:pt>
                <c:pt idx="28">
                  <c:v>54</c:v>
                </c:pt>
                <c:pt idx="29">
                  <c:v>60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56</c:v>
                </c:pt>
                <c:pt idx="34">
                  <c:v>59</c:v>
                </c:pt>
                <c:pt idx="35">
                  <c:v>102</c:v>
                </c:pt>
                <c:pt idx="36">
                  <c:v>54</c:v>
                </c:pt>
                <c:pt idx="37">
                  <c:v>53</c:v>
                </c:pt>
                <c:pt idx="38">
                  <c:v>99</c:v>
                </c:pt>
                <c:pt idx="39">
                  <c:v>55</c:v>
                </c:pt>
                <c:pt idx="40">
                  <c:v>53</c:v>
                </c:pt>
                <c:pt idx="41">
                  <c:v>55</c:v>
                </c:pt>
                <c:pt idx="42">
                  <c:v>57</c:v>
                </c:pt>
                <c:pt idx="43">
                  <c:v>57</c:v>
                </c:pt>
                <c:pt idx="44">
                  <c:v>53</c:v>
                </c:pt>
                <c:pt idx="45">
                  <c:v>59</c:v>
                </c:pt>
                <c:pt idx="46">
                  <c:v>161</c:v>
                </c:pt>
                <c:pt idx="47">
                  <c:v>56</c:v>
                </c:pt>
                <c:pt idx="48">
                  <c:v>56</c:v>
                </c:pt>
                <c:pt idx="49">
                  <c:v>54</c:v>
                </c:pt>
                <c:pt idx="50">
                  <c:v>56</c:v>
                </c:pt>
                <c:pt idx="51">
                  <c:v>73</c:v>
                </c:pt>
                <c:pt idx="52">
                  <c:v>56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53</c:v>
                </c:pt>
                <c:pt idx="57">
                  <c:v>53</c:v>
                </c:pt>
                <c:pt idx="58">
                  <c:v>102</c:v>
                </c:pt>
                <c:pt idx="59">
                  <c:v>53</c:v>
                </c:pt>
                <c:pt idx="60">
                  <c:v>62</c:v>
                </c:pt>
                <c:pt idx="61">
                  <c:v>95</c:v>
                </c:pt>
                <c:pt idx="62">
                  <c:v>53</c:v>
                </c:pt>
                <c:pt idx="63">
                  <c:v>69</c:v>
                </c:pt>
                <c:pt idx="64">
                  <c:v>65</c:v>
                </c:pt>
                <c:pt idx="65">
                  <c:v>55</c:v>
                </c:pt>
                <c:pt idx="66">
                  <c:v>54</c:v>
                </c:pt>
                <c:pt idx="67">
                  <c:v>55</c:v>
                </c:pt>
                <c:pt idx="68">
                  <c:v>55</c:v>
                </c:pt>
                <c:pt idx="69">
                  <c:v>53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69</c:v>
                </c:pt>
                <c:pt idx="74">
                  <c:v>52</c:v>
                </c:pt>
                <c:pt idx="75">
                  <c:v>52</c:v>
                </c:pt>
                <c:pt idx="76">
                  <c:v>54</c:v>
                </c:pt>
                <c:pt idx="77">
                  <c:v>52</c:v>
                </c:pt>
                <c:pt idx="78">
                  <c:v>59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55</c:v>
                </c:pt>
                <c:pt idx="83">
                  <c:v>55</c:v>
                </c:pt>
                <c:pt idx="84">
                  <c:v>52</c:v>
                </c:pt>
                <c:pt idx="85">
                  <c:v>52</c:v>
                </c:pt>
                <c:pt idx="86">
                  <c:v>61</c:v>
                </c:pt>
                <c:pt idx="87">
                  <c:v>71</c:v>
                </c:pt>
                <c:pt idx="88">
                  <c:v>60</c:v>
                </c:pt>
                <c:pt idx="89">
                  <c:v>64</c:v>
                </c:pt>
                <c:pt idx="90">
                  <c:v>53</c:v>
                </c:pt>
                <c:pt idx="91">
                  <c:v>108</c:v>
                </c:pt>
                <c:pt idx="92">
                  <c:v>59</c:v>
                </c:pt>
                <c:pt idx="93">
                  <c:v>60</c:v>
                </c:pt>
                <c:pt idx="94">
                  <c:v>109</c:v>
                </c:pt>
                <c:pt idx="95">
                  <c:v>63</c:v>
                </c:pt>
                <c:pt idx="96">
                  <c:v>51</c:v>
                </c:pt>
                <c:pt idx="97">
                  <c:v>56</c:v>
                </c:pt>
                <c:pt idx="98">
                  <c:v>50</c:v>
                </c:pt>
                <c:pt idx="99">
                  <c:v>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9697</c:v>
                </c:pt>
                <c:pt idx="1">
                  <c:v>7427</c:v>
                </c:pt>
                <c:pt idx="2">
                  <c:v>7323</c:v>
                </c:pt>
                <c:pt idx="3">
                  <c:v>7227</c:v>
                </c:pt>
                <c:pt idx="4">
                  <c:v>7306</c:v>
                </c:pt>
                <c:pt idx="5">
                  <c:v>7482</c:v>
                </c:pt>
                <c:pt idx="6">
                  <c:v>8212</c:v>
                </c:pt>
                <c:pt idx="7">
                  <c:v>7349</c:v>
                </c:pt>
                <c:pt idx="8">
                  <c:v>7421</c:v>
                </c:pt>
                <c:pt idx="9">
                  <c:v>7429</c:v>
                </c:pt>
                <c:pt idx="10">
                  <c:v>7332</c:v>
                </c:pt>
                <c:pt idx="11">
                  <c:v>7256</c:v>
                </c:pt>
                <c:pt idx="12">
                  <c:v>7320</c:v>
                </c:pt>
                <c:pt idx="13">
                  <c:v>7299</c:v>
                </c:pt>
                <c:pt idx="14">
                  <c:v>7430</c:v>
                </c:pt>
                <c:pt idx="15">
                  <c:v>7386</c:v>
                </c:pt>
                <c:pt idx="16">
                  <c:v>7471</c:v>
                </c:pt>
                <c:pt idx="17">
                  <c:v>7379</c:v>
                </c:pt>
                <c:pt idx="18">
                  <c:v>7434</c:v>
                </c:pt>
                <c:pt idx="19">
                  <c:v>7504</c:v>
                </c:pt>
                <c:pt idx="20">
                  <c:v>7367</c:v>
                </c:pt>
                <c:pt idx="21">
                  <c:v>7180</c:v>
                </c:pt>
                <c:pt idx="22">
                  <c:v>7192</c:v>
                </c:pt>
                <c:pt idx="23">
                  <c:v>7404</c:v>
                </c:pt>
                <c:pt idx="24">
                  <c:v>7257</c:v>
                </c:pt>
                <c:pt idx="25">
                  <c:v>7329</c:v>
                </c:pt>
                <c:pt idx="26">
                  <c:v>7274</c:v>
                </c:pt>
                <c:pt idx="27">
                  <c:v>7323</c:v>
                </c:pt>
                <c:pt idx="28">
                  <c:v>7260</c:v>
                </c:pt>
                <c:pt idx="29">
                  <c:v>7307</c:v>
                </c:pt>
                <c:pt idx="30">
                  <c:v>7366</c:v>
                </c:pt>
                <c:pt idx="31">
                  <c:v>7454</c:v>
                </c:pt>
                <c:pt idx="32">
                  <c:v>7410</c:v>
                </c:pt>
                <c:pt idx="33">
                  <c:v>7473</c:v>
                </c:pt>
                <c:pt idx="34">
                  <c:v>7380</c:v>
                </c:pt>
                <c:pt idx="35">
                  <c:v>7316</c:v>
                </c:pt>
                <c:pt idx="36">
                  <c:v>7344</c:v>
                </c:pt>
                <c:pt idx="37">
                  <c:v>7339</c:v>
                </c:pt>
                <c:pt idx="38">
                  <c:v>7409</c:v>
                </c:pt>
                <c:pt idx="39">
                  <c:v>7261</c:v>
                </c:pt>
                <c:pt idx="40">
                  <c:v>7310</c:v>
                </c:pt>
                <c:pt idx="41">
                  <c:v>7379</c:v>
                </c:pt>
                <c:pt idx="42">
                  <c:v>7266</c:v>
                </c:pt>
                <c:pt idx="43">
                  <c:v>7389</c:v>
                </c:pt>
                <c:pt idx="44">
                  <c:v>7229</c:v>
                </c:pt>
                <c:pt idx="45">
                  <c:v>7276</c:v>
                </c:pt>
                <c:pt idx="46">
                  <c:v>7616</c:v>
                </c:pt>
                <c:pt idx="47">
                  <c:v>7304</c:v>
                </c:pt>
                <c:pt idx="48">
                  <c:v>7293</c:v>
                </c:pt>
                <c:pt idx="49">
                  <c:v>7252</c:v>
                </c:pt>
                <c:pt idx="50">
                  <c:v>7211</c:v>
                </c:pt>
                <c:pt idx="51">
                  <c:v>7458</c:v>
                </c:pt>
                <c:pt idx="52">
                  <c:v>7479</c:v>
                </c:pt>
                <c:pt idx="53">
                  <c:v>7445</c:v>
                </c:pt>
                <c:pt idx="54">
                  <c:v>7435</c:v>
                </c:pt>
                <c:pt idx="55">
                  <c:v>7486</c:v>
                </c:pt>
                <c:pt idx="56">
                  <c:v>7521</c:v>
                </c:pt>
                <c:pt idx="57">
                  <c:v>7409</c:v>
                </c:pt>
                <c:pt idx="58">
                  <c:v>7161</c:v>
                </c:pt>
                <c:pt idx="59">
                  <c:v>7341</c:v>
                </c:pt>
                <c:pt idx="60">
                  <c:v>7547</c:v>
                </c:pt>
                <c:pt idx="61">
                  <c:v>7191</c:v>
                </c:pt>
                <c:pt idx="62">
                  <c:v>7384</c:v>
                </c:pt>
                <c:pt idx="63">
                  <c:v>7173</c:v>
                </c:pt>
                <c:pt idx="64">
                  <c:v>7215</c:v>
                </c:pt>
                <c:pt idx="65">
                  <c:v>7268</c:v>
                </c:pt>
                <c:pt idx="66">
                  <c:v>7867</c:v>
                </c:pt>
                <c:pt idx="67">
                  <c:v>7531</c:v>
                </c:pt>
                <c:pt idx="68">
                  <c:v>7316</c:v>
                </c:pt>
                <c:pt idx="69">
                  <c:v>7380</c:v>
                </c:pt>
                <c:pt idx="70">
                  <c:v>7430</c:v>
                </c:pt>
                <c:pt idx="71">
                  <c:v>6928</c:v>
                </c:pt>
                <c:pt idx="72">
                  <c:v>7413</c:v>
                </c:pt>
                <c:pt idx="73">
                  <c:v>7107</c:v>
                </c:pt>
                <c:pt idx="74">
                  <c:v>7226</c:v>
                </c:pt>
                <c:pt idx="75">
                  <c:v>7250</c:v>
                </c:pt>
                <c:pt idx="76">
                  <c:v>7306</c:v>
                </c:pt>
                <c:pt idx="77">
                  <c:v>7200</c:v>
                </c:pt>
                <c:pt idx="78">
                  <c:v>7058</c:v>
                </c:pt>
                <c:pt idx="79">
                  <c:v>7192</c:v>
                </c:pt>
                <c:pt idx="80">
                  <c:v>7160</c:v>
                </c:pt>
                <c:pt idx="81">
                  <c:v>7190</c:v>
                </c:pt>
                <c:pt idx="82">
                  <c:v>7116</c:v>
                </c:pt>
                <c:pt idx="83">
                  <c:v>7095</c:v>
                </c:pt>
                <c:pt idx="84">
                  <c:v>7091</c:v>
                </c:pt>
                <c:pt idx="85">
                  <c:v>6913</c:v>
                </c:pt>
                <c:pt idx="86">
                  <c:v>7246</c:v>
                </c:pt>
                <c:pt idx="87">
                  <c:v>7050</c:v>
                </c:pt>
                <c:pt idx="88">
                  <c:v>6882</c:v>
                </c:pt>
                <c:pt idx="89">
                  <c:v>6815</c:v>
                </c:pt>
                <c:pt idx="90">
                  <c:v>6707</c:v>
                </c:pt>
                <c:pt idx="91">
                  <c:v>6557</c:v>
                </c:pt>
                <c:pt idx="92">
                  <c:v>6502</c:v>
                </c:pt>
                <c:pt idx="93">
                  <c:v>6502</c:v>
                </c:pt>
                <c:pt idx="94">
                  <c:v>6950</c:v>
                </c:pt>
                <c:pt idx="95">
                  <c:v>5921</c:v>
                </c:pt>
                <c:pt idx="96">
                  <c:v>5669</c:v>
                </c:pt>
                <c:pt idx="97">
                  <c:v>5184</c:v>
                </c:pt>
                <c:pt idx="98">
                  <c:v>4588</c:v>
                </c:pt>
                <c:pt idx="99">
                  <c:v>4456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31</c:v>
                </c:pt>
                <c:pt idx="7">
                  <c:v>28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38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43</c:v>
                </c:pt>
                <c:pt idx="16">
                  <c:v>27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34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26</c:v>
                </c:pt>
                <c:pt idx="27">
                  <c:v>25</c:v>
                </c:pt>
                <c:pt idx="28">
                  <c:v>24</c:v>
                </c:pt>
                <c:pt idx="29">
                  <c:v>30</c:v>
                </c:pt>
                <c:pt idx="30">
                  <c:v>27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84</c:v>
                </c:pt>
                <c:pt idx="35">
                  <c:v>26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29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50</c:v>
                </c:pt>
                <c:pt idx="45">
                  <c:v>26</c:v>
                </c:pt>
                <c:pt idx="46">
                  <c:v>32</c:v>
                </c:pt>
                <c:pt idx="47">
                  <c:v>25</c:v>
                </c:pt>
                <c:pt idx="48">
                  <c:v>39</c:v>
                </c:pt>
                <c:pt idx="49">
                  <c:v>24</c:v>
                </c:pt>
                <c:pt idx="50">
                  <c:v>40</c:v>
                </c:pt>
                <c:pt idx="51">
                  <c:v>36</c:v>
                </c:pt>
                <c:pt idx="52">
                  <c:v>25</c:v>
                </c:pt>
                <c:pt idx="53">
                  <c:v>24</c:v>
                </c:pt>
                <c:pt idx="54">
                  <c:v>26</c:v>
                </c:pt>
                <c:pt idx="55">
                  <c:v>24</c:v>
                </c:pt>
                <c:pt idx="56">
                  <c:v>50</c:v>
                </c:pt>
                <c:pt idx="57">
                  <c:v>28</c:v>
                </c:pt>
                <c:pt idx="58">
                  <c:v>24</c:v>
                </c:pt>
                <c:pt idx="59">
                  <c:v>27</c:v>
                </c:pt>
                <c:pt idx="60">
                  <c:v>41</c:v>
                </c:pt>
                <c:pt idx="61">
                  <c:v>25</c:v>
                </c:pt>
                <c:pt idx="62">
                  <c:v>43</c:v>
                </c:pt>
                <c:pt idx="63">
                  <c:v>29</c:v>
                </c:pt>
                <c:pt idx="64">
                  <c:v>55</c:v>
                </c:pt>
                <c:pt idx="65">
                  <c:v>25</c:v>
                </c:pt>
                <c:pt idx="66">
                  <c:v>105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36</c:v>
                </c:pt>
                <c:pt idx="71">
                  <c:v>30</c:v>
                </c:pt>
                <c:pt idx="72">
                  <c:v>25</c:v>
                </c:pt>
                <c:pt idx="73">
                  <c:v>42</c:v>
                </c:pt>
                <c:pt idx="74">
                  <c:v>29</c:v>
                </c:pt>
                <c:pt idx="75">
                  <c:v>25</c:v>
                </c:pt>
                <c:pt idx="76">
                  <c:v>38</c:v>
                </c:pt>
                <c:pt idx="77">
                  <c:v>24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24</c:v>
                </c:pt>
                <c:pt idx="82">
                  <c:v>24</c:v>
                </c:pt>
                <c:pt idx="83">
                  <c:v>27</c:v>
                </c:pt>
                <c:pt idx="84">
                  <c:v>24</c:v>
                </c:pt>
                <c:pt idx="85">
                  <c:v>24</c:v>
                </c:pt>
                <c:pt idx="86">
                  <c:v>44</c:v>
                </c:pt>
                <c:pt idx="87">
                  <c:v>52</c:v>
                </c:pt>
                <c:pt idx="88">
                  <c:v>74</c:v>
                </c:pt>
                <c:pt idx="89">
                  <c:v>24</c:v>
                </c:pt>
                <c:pt idx="90">
                  <c:v>40</c:v>
                </c:pt>
                <c:pt idx="91">
                  <c:v>68</c:v>
                </c:pt>
                <c:pt idx="92">
                  <c:v>47</c:v>
                </c:pt>
                <c:pt idx="93">
                  <c:v>27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25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6.3738493272519459E-2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0.76858365893008207</v>
      </c>
      <c r="I3" cm="1">
        <f t="array" ref="I3">MAX(ABS('Data-Difference'!J4:'Data-Difference'!J103))</f>
        <v>0.8302519383044934</v>
      </c>
      <c r="J3" cm="1">
        <f t="array" ref="J3">MAX(ABS('Data-Difference'!K4:'Data-Difference'!K103))</f>
        <v>0.92707916087856079</v>
      </c>
      <c r="K3" cm="1">
        <f t="array" ref="K3">MAX(ABS('Data-Difference'!L4:'Data-Difference'!L103))</f>
        <v>0.72081500786700636</v>
      </c>
      <c r="L3" cm="1">
        <f t="array" ref="L3">MAX(ABS('Data-Difference'!M4:'Data-Difference'!M103))</f>
        <v>0.83025589375771769</v>
      </c>
      <c r="M3" cm="1">
        <f t="array" ref="M3">MAX(ABS('Data-Difference'!N4:'Data-Difference'!N103))</f>
        <v>0.76858365893008207</v>
      </c>
      <c r="N3" cm="1">
        <f t="array" ref="N3">MAX(ABS('Data-Difference'!O4:'Data-Difference'!O103))</f>
        <v>0.80215862520066605</v>
      </c>
      <c r="O3" cm="1">
        <f t="array" ref="O3">MAX(ABS('Data-Difference'!P4:'Data-Difference'!P103))</f>
        <v>0.76858365893008207</v>
      </c>
      <c r="P3" cm="1">
        <f t="array" ref="P3">MAX(ABS('Data-Difference'!Q4:'Data-Difference'!Q103))</f>
        <v>0.83175103409864359</v>
      </c>
      <c r="Q3" cm="1">
        <f t="array" ref="Q3">MAX(ABS('Data-Difference'!R4:'Data-Difference'!R103))</f>
        <v>6.2262075189972732E-3</v>
      </c>
      <c r="R3" cm="1">
        <f t="array" ref="R3">MAX(ABS('Data-Difference'!S4:'Data-Difference'!S103))</f>
        <v>0.54769722042379598</v>
      </c>
      <c r="U3">
        <f>MAX(C3:R3)</f>
        <v>1</v>
      </c>
      <c r="V3">
        <f>MIN(C3:R3)</f>
        <v>6.2262075189972732E-3</v>
      </c>
    </row>
    <row r="4" spans="1:22" x14ac:dyDescent="0.25">
      <c r="B4" t="s">
        <v>24</v>
      </c>
      <c r="C4" cm="1">
        <f t="array" ref="C4">SUM(ABS('Data-Difference'!D4:'Data-Difference'!D103))</f>
        <v>3.8677220614151828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43.306792254160122</v>
      </c>
      <c r="I4" cm="1">
        <f t="array" ref="I4">SUM(ABS('Data-Difference'!J4:'Data-Difference'!J103))</f>
        <v>46.635553110066454</v>
      </c>
      <c r="J4" cm="1">
        <f t="array" ref="J4">SUM(ABS('Data-Difference'!K4:'Data-Difference'!K103))</f>
        <v>48.928755493969817</v>
      </c>
      <c r="K4" cm="1">
        <f t="array" ref="K4">SUM(ABS('Data-Difference'!L4:'Data-Difference'!L103))</f>
        <v>41.571257761923142</v>
      </c>
      <c r="L4" cm="1">
        <f t="array" ref="L4">SUM(ABS('Data-Difference'!M4:'Data-Difference'!M103))</f>
        <v>46.635808833216295</v>
      </c>
      <c r="M4" cm="1">
        <f t="array" ref="M4">SUM(ABS('Data-Difference'!N4:'Data-Difference'!N103))</f>
        <v>43.306792254160122</v>
      </c>
      <c r="N4" cm="1">
        <f t="array" ref="N4">SUM(ABS('Data-Difference'!O4:'Data-Difference'!O103))</f>
        <v>43.546629609194177</v>
      </c>
      <c r="O4" cm="1">
        <f t="array" ref="O4">SUM(ABS('Data-Difference'!P4:'Data-Difference'!P103))</f>
        <v>43.306792254160129</v>
      </c>
      <c r="P4" cm="1">
        <f t="array" ref="P4">SUM(ABS('Data-Difference'!Q4:'Data-Difference'!Q103))</f>
        <v>43.703001632335251</v>
      </c>
      <c r="Q4" cm="1">
        <f t="array" ref="Q4">SUM(ABS('Data-Difference'!R4:'Data-Difference'!R103))</f>
        <v>0.12100143501871087</v>
      </c>
      <c r="R4" cm="1">
        <f t="array" ref="R4">SUM(ABS('Data-Difference'!S4:'Data-Difference'!S103))</f>
        <v>30.860131166179052</v>
      </c>
      <c r="U4">
        <f t="shared" ref="U4:U5" si="0">MAX(C4:R4)</f>
        <v>50.499999999999957</v>
      </c>
      <c r="V4">
        <f t="shared" ref="V4:V5" si="1">MIN(C4:R4)</f>
        <v>0.12100143501871087</v>
      </c>
    </row>
    <row r="5" spans="1:22" x14ac:dyDescent="0.25">
      <c r="B5" t="s">
        <v>25</v>
      </c>
      <c r="C5">
        <f>C4/100</f>
        <v>3.8677220614151825E-2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0.4330679225416012</v>
      </c>
      <c r="I5">
        <f t="shared" si="2"/>
        <v>0.46635553110066452</v>
      </c>
      <c r="J5">
        <f t="shared" si="2"/>
        <v>0.48928755493969817</v>
      </c>
      <c r="K5">
        <f t="shared" si="2"/>
        <v>0.41571257761923142</v>
      </c>
      <c r="L5">
        <f t="shared" si="2"/>
        <v>0.46635808833216297</v>
      </c>
      <c r="M5">
        <f t="shared" si="2"/>
        <v>0.4330679225416012</v>
      </c>
      <c r="N5">
        <f t="shared" si="2"/>
        <v>0.43546629609194176</v>
      </c>
      <c r="O5">
        <f t="shared" si="2"/>
        <v>0.43306792254160131</v>
      </c>
      <c r="P5">
        <f t="shared" si="2"/>
        <v>0.43703001632335253</v>
      </c>
      <c r="Q5">
        <f t="shared" si="2"/>
        <v>1.2100143501871086E-3</v>
      </c>
      <c r="R5">
        <f t="shared" si="2"/>
        <v>0.3086013116617905</v>
      </c>
      <c r="U5">
        <f t="shared" si="0"/>
        <v>0.50499999999999956</v>
      </c>
      <c r="V5">
        <f t="shared" si="1"/>
        <v>1.2100143501871086E-3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10.96</v>
      </c>
      <c r="D9">
        <f>'Data-Ranking'!D2</f>
        <v>4.82</v>
      </c>
      <c r="E9">
        <f>'Data-Ranking'!E2</f>
        <v>2.96</v>
      </c>
      <c r="F9">
        <f>'Data-Ranking'!F2</f>
        <v>1.18</v>
      </c>
      <c r="G9">
        <f>'Data-Ranking'!G2</f>
        <v>8</v>
      </c>
      <c r="H9">
        <f>'Data-Ranking'!H2</f>
        <v>2.4500000000000002</v>
      </c>
      <c r="I9">
        <f>'Data-Ranking'!I2</f>
        <v>4.82</v>
      </c>
      <c r="J9">
        <f>'Data-Ranking'!J2</f>
        <v>7.11</v>
      </c>
      <c r="K9">
        <f>'Data-Ranking'!K2</f>
        <v>4.8</v>
      </c>
      <c r="L9">
        <f>'Data-Ranking'!L2</f>
        <v>6.55</v>
      </c>
      <c r="M9">
        <f>'Data-Ranking'!M2</f>
        <v>11.97</v>
      </c>
      <c r="N9">
        <f>'Data-Ranking'!N2</f>
        <v>9.18</v>
      </c>
    </row>
    <row r="10" spans="1:22" x14ac:dyDescent="0.25">
      <c r="B10" t="s">
        <v>37</v>
      </c>
      <c r="C10">
        <f>_xlfn.RANK.EQ(C9,C9:N9,0)</f>
        <v>2</v>
      </c>
      <c r="D10">
        <f>_xlfn.RANK.EQ(D9,C9:N9,0)</f>
        <v>7</v>
      </c>
      <c r="E10">
        <f>_xlfn.RANK.EQ(E9,C9:N9,0)</f>
        <v>10</v>
      </c>
      <c r="F10">
        <f>_xlfn.RANK.EQ(F9,C9:N9,0)</f>
        <v>12</v>
      </c>
      <c r="G10">
        <f>_xlfn.RANK.EQ(G9,C9:N9,0)</f>
        <v>4</v>
      </c>
      <c r="H10">
        <f>_xlfn.RANK.EQ(H9,C9:N9,0)</f>
        <v>11</v>
      </c>
      <c r="I10">
        <f>_xlfn.RANK.EQ(I9,C9:N9,0)</f>
        <v>7</v>
      </c>
      <c r="J10">
        <f>_xlfn.RANK.EQ(J9,C9:N9,0)</f>
        <v>5</v>
      </c>
      <c r="K10">
        <f>_xlfn.RANK.EQ(K9,C9:N9,0)</f>
        <v>9</v>
      </c>
      <c r="L10">
        <f>_xlfn.RANK.EQ(L9,C9:N9,0)</f>
        <v>6</v>
      </c>
      <c r="M10">
        <f>_xlfn.RANK.EQ(M9,C9:N9,0)</f>
        <v>1</v>
      </c>
      <c r="N10">
        <f>_xlfn.RANK.EQ(N9,C9:N9,0)</f>
        <v>3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1905</v>
      </c>
      <c r="D14">
        <f>SUM(Time!E3:E102)</f>
        <v>2</v>
      </c>
      <c r="E14">
        <f>SUM(Time!F3:F102)</f>
        <v>1</v>
      </c>
      <c r="F14">
        <f>SUM(Time!G3:G102)</f>
        <v>1</v>
      </c>
      <c r="G14">
        <f>SUM(Time!H3:H102)</f>
        <v>1</v>
      </c>
      <c r="H14">
        <f>SUM(Time!I3:I102)</f>
        <v>3908</v>
      </c>
      <c r="I14">
        <f>SUM(Time!J3:J102)</f>
        <v>598046</v>
      </c>
      <c r="J14">
        <f>SUM(Time!K3:K102)</f>
        <v>5774575</v>
      </c>
      <c r="K14">
        <f>SUM(Time!L3:L102)</f>
        <v>553804</v>
      </c>
      <c r="L14">
        <f>SUM(Time!M3:M102)</f>
        <v>498239</v>
      </c>
      <c r="M14">
        <f>SUM(Time!N3:N102)</f>
        <v>3890</v>
      </c>
      <c r="N14">
        <f>SUM(Time!O3:O102)</f>
        <v>4243</v>
      </c>
      <c r="O14">
        <f>SUM(Time!P3:P102)</f>
        <v>3684</v>
      </c>
      <c r="P14">
        <f>SUM(Time!Q3:Q102)</f>
        <v>6125</v>
      </c>
      <c r="Q14">
        <f>SUM(Time!R3:R102)</f>
        <v>720165</v>
      </c>
      <c r="R14">
        <f>SUM(Time!S3:S102)</f>
        <v>3119</v>
      </c>
    </row>
    <row r="15" spans="1:22" x14ac:dyDescent="0.25">
      <c r="B15" t="s">
        <v>27</v>
      </c>
      <c r="C15">
        <f>C14/COUNT(Time!D3:D102)</f>
        <v>19.05</v>
      </c>
      <c r="D15">
        <f>D14/COUNT(Time!E3:E102)</f>
        <v>0.02</v>
      </c>
      <c r="E15">
        <f>E14/COUNT(Time!F3:F102)</f>
        <v>0.01</v>
      </c>
      <c r="F15">
        <f>F14/COUNT(Time!G3:G102)</f>
        <v>0.01</v>
      </c>
      <c r="G15">
        <f>G14/COUNT(Time!H3:H102)</f>
        <v>0.01</v>
      </c>
      <c r="H15">
        <f>H14/COUNT(Time!I3:I102)</f>
        <v>39.08</v>
      </c>
      <c r="I15">
        <f>I14/COUNT(Time!J3:J102)</f>
        <v>5980.46</v>
      </c>
      <c r="J15">
        <f>J14/COUNT(Time!K3:K102)</f>
        <v>57745.75</v>
      </c>
      <c r="K15">
        <f>K14/COUNT(Time!L3:L102)</f>
        <v>5538.04</v>
      </c>
      <c r="L15">
        <f>L14/COUNT(Time!M3:M102)</f>
        <v>4982.3900000000003</v>
      </c>
      <c r="M15">
        <f>M14/COUNT(Time!N3:N102)</f>
        <v>38.9</v>
      </c>
      <c r="N15">
        <f>N14/COUNT(Time!O3:O102)</f>
        <v>42.43</v>
      </c>
      <c r="O15">
        <f>O14/COUNT(Time!P3:P102)</f>
        <v>36.840000000000003</v>
      </c>
      <c r="P15">
        <f>P14/COUNT(Time!Q3:Q102)</f>
        <v>61.25</v>
      </c>
      <c r="Q15">
        <f>Q14/COUNT(Time!R3:R102)</f>
        <v>7201.65</v>
      </c>
      <c r="R15">
        <f>R14/COUNT(Time!S3:S102)</f>
        <v>31.19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-19.03</v>
      </c>
      <c r="E16">
        <f t="shared" si="3"/>
        <v>-19.04</v>
      </c>
      <c r="F16">
        <f t="shared" si="3"/>
        <v>-19.04</v>
      </c>
      <c r="G16">
        <f t="shared" si="3"/>
        <v>-19.04</v>
      </c>
      <c r="H16">
        <f t="shared" si="3"/>
        <v>20.029999999999998</v>
      </c>
      <c r="I16">
        <f t="shared" si="3"/>
        <v>5961.41</v>
      </c>
      <c r="J16">
        <f t="shared" si="3"/>
        <v>57726.7</v>
      </c>
      <c r="K16">
        <f t="shared" si="3"/>
        <v>5518.99</v>
      </c>
      <c r="L16">
        <f t="shared" si="3"/>
        <v>4963.34</v>
      </c>
      <c r="M16">
        <f t="shared" si="3"/>
        <v>19.849999999999998</v>
      </c>
      <c r="N16">
        <f t="shared" si="3"/>
        <v>23.38</v>
      </c>
      <c r="O16">
        <f t="shared" si="3"/>
        <v>17.790000000000003</v>
      </c>
      <c r="P16">
        <f t="shared" si="3"/>
        <v>42.2</v>
      </c>
      <c r="Q16">
        <f t="shared" si="3"/>
        <v>7182.5999999999995</v>
      </c>
      <c r="R16">
        <f t="shared" si="3"/>
        <v>12.14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1.0498687664041995E-3</v>
      </c>
      <c r="E17" s="3">
        <f t="shared" si="4"/>
        <v>5.2493438320209973E-4</v>
      </c>
      <c r="F17" s="3">
        <f t="shared" si="4"/>
        <v>5.2493438320209973E-4</v>
      </c>
      <c r="G17" s="3">
        <f t="shared" si="4"/>
        <v>5.2493438320209973E-4</v>
      </c>
      <c r="H17" s="3">
        <f t="shared" si="4"/>
        <v>2.0514435695538058</v>
      </c>
      <c r="I17" s="3">
        <f t="shared" si="4"/>
        <v>313.93490813648293</v>
      </c>
      <c r="J17" s="3">
        <f t="shared" si="4"/>
        <v>3031.272965879265</v>
      </c>
      <c r="K17" s="3">
        <f t="shared" si="4"/>
        <v>290.71076115485562</v>
      </c>
      <c r="L17" s="3">
        <f t="shared" si="4"/>
        <v>261.54278215223098</v>
      </c>
      <c r="M17" s="3">
        <f t="shared" si="4"/>
        <v>2.0419947506561678</v>
      </c>
      <c r="N17" s="3">
        <f t="shared" si="4"/>
        <v>2.2272965879265092</v>
      </c>
      <c r="O17" s="3">
        <f t="shared" si="4"/>
        <v>1.9338582677165355</v>
      </c>
      <c r="P17" s="3">
        <f t="shared" si="4"/>
        <v>3.2152230971128608</v>
      </c>
      <c r="Q17" s="3">
        <f t="shared" si="4"/>
        <v>378.03937007874015</v>
      </c>
      <c r="R17" s="3">
        <f t="shared" si="4"/>
        <v>1.637270341207349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11.69</v>
      </c>
      <c r="D21">
        <f>'Time-Ranking'!E106</f>
        <v>8.51</v>
      </c>
      <c r="E21">
        <f>'Time-Ranking'!F106</f>
        <v>2.97</v>
      </c>
      <c r="F21">
        <f>'Time-Ranking'!G106</f>
        <v>1</v>
      </c>
      <c r="G21">
        <f>'Time-Ranking'!H106</f>
        <v>3.98</v>
      </c>
      <c r="H21">
        <f>'Time-Ranking'!I106</f>
        <v>4.99</v>
      </c>
      <c r="I21">
        <f>'Time-Ranking'!J106</f>
        <v>8.69</v>
      </c>
      <c r="J21">
        <f>'Time-Ranking'!K106</f>
        <v>7.63</v>
      </c>
      <c r="K21">
        <f>'Time-Ranking'!L106</f>
        <v>9.42</v>
      </c>
      <c r="L21">
        <f>'Time-Ranking'!M106</f>
        <v>6.26</v>
      </c>
      <c r="M21">
        <f>'Time-Ranking'!N106</f>
        <v>2.06</v>
      </c>
      <c r="N21">
        <f>'Time-Ranking'!O106</f>
        <v>10.29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4</v>
      </c>
      <c r="J22">
        <f>_xlfn.RANK.EQ(J21,C21:N21,0)</f>
        <v>6</v>
      </c>
      <c r="K22">
        <f>_xlfn.RANK.EQ(K21,C21:N21,0)</f>
        <v>3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-2.0497597662445632E-2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-8.948212845272252E-5</v>
      </c>
      <c r="J1">
        <f t="shared" si="0"/>
        <v>-3.2715771145386263E-5</v>
      </c>
      <c r="K1">
        <f t="shared" si="0"/>
        <v>-7.4912495336199036E-5</v>
      </c>
      <c r="L1">
        <f t="shared" si="0"/>
        <v>-9.8824453731549688E-5</v>
      </c>
      <c r="M1">
        <f t="shared" si="0"/>
        <v>-2.7150132462683274E-5</v>
      </c>
      <c r="N1">
        <f t="shared" si="0"/>
        <v>-8.948212845272252E-5</v>
      </c>
      <c r="O1">
        <f t="shared" si="0"/>
        <v>0</v>
      </c>
      <c r="P1">
        <f t="shared" si="0"/>
        <v>-8.948212845272252E-5</v>
      </c>
      <c r="Q1">
        <f t="shared" si="0"/>
        <v>-4.9959349927453101E-4</v>
      </c>
      <c r="R1">
        <f t="shared" si="0"/>
        <v>-6.2262075189972732E-3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6.3738493272519459E-2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0.76858365893008207</v>
      </c>
      <c r="J2" cm="1">
        <f t="array" ref="J2">MAX(ABS(J4:J103))</f>
        <v>0.8302519383044934</v>
      </c>
      <c r="K2" cm="1">
        <f t="array" ref="K2">MAX(ABS(K4:K103))</f>
        <v>0.92707916087856079</v>
      </c>
      <c r="L2" cm="1">
        <f t="array" ref="L2">MAX(ABS(L4:L103))</f>
        <v>0.72081500786700636</v>
      </c>
      <c r="M2" cm="1">
        <f t="array" ref="M2">MAX(ABS(M4:M103))</f>
        <v>0.83025589375771769</v>
      </c>
      <c r="N2" cm="1">
        <f t="array" ref="N2">MAX(ABS(N4:N103))</f>
        <v>0.76858365893008207</v>
      </c>
      <c r="O2" cm="1">
        <f t="array" ref="O2">MAX(ABS(O4:O103))</f>
        <v>0.80215862520066605</v>
      </c>
      <c r="P2" cm="1">
        <f t="array" ref="P2">MAX(ABS(P4:P103))</f>
        <v>0.76858365893008207</v>
      </c>
      <c r="Q2" cm="1">
        <f t="array" ref="Q2">MAX(ABS(Q4:Q103))</f>
        <v>0.83175103409864359</v>
      </c>
      <c r="R2" cm="1">
        <f t="array" ref="R2">MAX(ABS(R4:R103))</f>
        <v>6.2262075189972732E-3</v>
      </c>
      <c r="S2" cm="1">
        <f t="array" ref="S2">MAX(ABS(S4:S103))</f>
        <v>0.54769722042379598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-8.948212845272252E-5</v>
      </c>
      <c r="J4">
        <f>'Data-Normalized'!I4-'Data-Normalized'!B4</f>
        <v>-3.2715771145386263E-5</v>
      </c>
      <c r="K4">
        <f>'Data-Normalized'!J4-'Data-Normalized'!B4</f>
        <v>-7.4912495336199036E-5</v>
      </c>
      <c r="L4">
        <f>'Data-Normalized'!K4-'Data-Normalized'!B4</f>
        <v>-9.8824453731549688E-5</v>
      </c>
      <c r="M4">
        <f>'Data-Normalized'!L4-'Data-Normalized'!B4</f>
        <v>-2.7150132462683274E-5</v>
      </c>
      <c r="N4">
        <f>'Data-Normalized'!M4-'Data-Normalized'!B4</f>
        <v>-8.948212845272252E-5</v>
      </c>
      <c r="O4">
        <f>'Data-Normalized'!N4-'Data-Normalized'!B4</f>
        <v>0</v>
      </c>
      <c r="P4">
        <f>'Data-Normalized'!O4-'Data-Normalized'!B4</f>
        <v>-8.948212845272252E-5</v>
      </c>
      <c r="Q4">
        <f>'Data-Normalized'!P4-'Data-Normalized'!B4</f>
        <v>-4.9959349927453101E-4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5.0892870449052996E-3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9.9442796404186629E-3</v>
      </c>
      <c r="K5">
        <f>'Data-Normalized'!J5-'Data-Normalized'!B5</f>
        <v>9.9971532632917581E-3</v>
      </c>
      <c r="L5">
        <f>'Data-Normalized'!K5-'Data-Normalized'!B5</f>
        <v>1.0000000000000009E-2</v>
      </c>
      <c r="M5">
        <f>'Data-Normalized'!L5-'Data-Normalized'!B5</f>
        <v>9.9488742120997786E-3</v>
      </c>
      <c r="N5">
        <f>'Data-Normalized'!M5-'Data-Normalized'!B5</f>
        <v>1.0000000000000009E-2</v>
      </c>
      <c r="O5">
        <f>'Data-Normalized'!N5-'Data-Normalized'!B5</f>
        <v>8.620150473153787E-3</v>
      </c>
      <c r="P5">
        <f>'Data-Normalized'!O5-'Data-Normalized'!B5</f>
        <v>1.0000000000000009E-2</v>
      </c>
      <c r="Q5">
        <f>'Data-Normalized'!P5-'Data-Normalized'!B5</f>
        <v>1.0000000000000009E-2</v>
      </c>
      <c r="R5">
        <f>'Data-Normalized'!Q5-'Data-Normalized'!B5</f>
        <v>3.5610799409557803E-3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-1.8045875190217164E-2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1.9930812179981383E-2</v>
      </c>
      <c r="J6">
        <f>'Data-Normalized'!I6-'Data-Normalized'!B6</f>
        <v>2.0000000000000018E-2</v>
      </c>
      <c r="K6">
        <f>'Data-Normalized'!J6-'Data-Normalized'!B6</f>
        <v>2.0000000000000018E-2</v>
      </c>
      <c r="L6">
        <f>'Data-Normalized'!K6-'Data-Normalized'!B6</f>
        <v>1.9873868589482035E-2</v>
      </c>
      <c r="M6">
        <f>'Data-Normalized'!L6-'Data-Normalized'!B6</f>
        <v>2.0000000000000018E-2</v>
      </c>
      <c r="N6">
        <f>'Data-Normalized'!M6-'Data-Normalized'!B6</f>
        <v>1.9930812179981383E-2</v>
      </c>
      <c r="O6">
        <f>'Data-Normalized'!N6-'Data-Normalized'!B6</f>
        <v>1.5595272967860674E-2</v>
      </c>
      <c r="P6">
        <f>'Data-Normalized'!O6-'Data-Normalized'!B6</f>
        <v>1.9930812179981383E-2</v>
      </c>
      <c r="Q6">
        <f>'Data-Normalized'!P6-'Data-Normalized'!B6</f>
        <v>1.4982335131561553E-2</v>
      </c>
      <c r="R6">
        <f>'Data-Normalized'!Q6-'Data-Normalized'!B6</f>
        <v>-9.6714723949165027E-4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3.7980195207197864E-3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2.9641540806565336E-2</v>
      </c>
      <c r="J7">
        <f>'Data-Normalized'!I7-'Data-Normalized'!B7</f>
        <v>2.9813276625250351E-2</v>
      </c>
      <c r="K7">
        <f>'Data-Normalized'!J7-'Data-Normalized'!B7</f>
        <v>2.9952657530828541E-2</v>
      </c>
      <c r="L7">
        <f>'Data-Normalized'!K7-'Data-Normalized'!B7</f>
        <v>2.9528279155833781E-2</v>
      </c>
      <c r="M7">
        <f>'Data-Normalized'!L7-'Data-Normalized'!B7</f>
        <v>2.9819333272387949E-2</v>
      </c>
      <c r="N7">
        <f>'Data-Normalized'!M7-'Data-Normalized'!B7</f>
        <v>2.9641540806565336E-2</v>
      </c>
      <c r="O7">
        <f>'Data-Normalized'!N7-'Data-Normalized'!B7</f>
        <v>2.7368257363909354E-2</v>
      </c>
      <c r="P7">
        <f>'Data-Normalized'!O7-'Data-Normalized'!B7</f>
        <v>2.9641540806565336E-2</v>
      </c>
      <c r="Q7">
        <f>'Data-Normalized'!P7-'Data-Normalized'!B7</f>
        <v>2.8612857066168451E-2</v>
      </c>
      <c r="R7">
        <f>'Data-Normalized'!Q7-'Data-Normalized'!B7</f>
        <v>-1.9850622824966191E-3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6.1467867202654736E-3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3.9599171383443821E-2</v>
      </c>
      <c r="J8">
        <f>'Data-Normalized'!I8-'Data-Normalized'!B8</f>
        <v>3.9761838141618711E-2</v>
      </c>
      <c r="K8">
        <f>'Data-Normalized'!J8-'Data-Normalized'!B8</f>
        <v>3.989352585854955E-2</v>
      </c>
      <c r="L8">
        <f>'Data-Normalized'!K8-'Data-Normalized'!B8</f>
        <v>3.9493606306914786E-2</v>
      </c>
      <c r="M8">
        <f>'Data-Normalized'!L8-'Data-Normalized'!B8</f>
        <v>3.976266607283574E-2</v>
      </c>
      <c r="N8">
        <f>'Data-Normalized'!M8-'Data-Normalized'!B8</f>
        <v>3.9599171383443821E-2</v>
      </c>
      <c r="O8">
        <f>'Data-Normalized'!N8-'Data-Normalized'!B8</f>
        <v>3.3186951661426822E-2</v>
      </c>
      <c r="P8">
        <f>'Data-Normalized'!O8-'Data-Normalized'!B8</f>
        <v>3.9599171383443821E-2</v>
      </c>
      <c r="Q8">
        <f>'Data-Normalized'!P8-'Data-Normalized'!B8</f>
        <v>3.223138774146328E-2</v>
      </c>
      <c r="R8">
        <f>'Data-Normalized'!Q8-'Data-Normalized'!B8</f>
        <v>2.8467386619179802E-3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-2.0497597662445632E-2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4.952568559440651E-2</v>
      </c>
      <c r="J9">
        <f>'Data-Normalized'!I9-'Data-Normalized'!B9</f>
        <v>4.9673485969243925E-2</v>
      </c>
      <c r="K9">
        <f>'Data-Normalized'!J9-'Data-Normalized'!B9</f>
        <v>4.9974534083576438E-2</v>
      </c>
      <c r="L9">
        <f>'Data-Normalized'!K9-'Data-Normalized'!B9</f>
        <v>4.9296413021640006E-2</v>
      </c>
      <c r="M9">
        <f>'Data-Normalized'!L9-'Data-Normalized'!B9</f>
        <v>4.9672833942243866E-2</v>
      </c>
      <c r="N9">
        <f>'Data-Normalized'!M9-'Data-Normalized'!B9</f>
        <v>4.952568559440651E-2</v>
      </c>
      <c r="O9">
        <f>'Data-Normalized'!N9-'Data-Normalized'!B9</f>
        <v>4.0242160331977028E-2</v>
      </c>
      <c r="P9">
        <f>'Data-Normalized'!O9-'Data-Normalized'!B9</f>
        <v>4.952568559440651E-2</v>
      </c>
      <c r="Q9">
        <f>'Data-Normalized'!P9-'Data-Normalized'!B9</f>
        <v>4.014206643248408E-2</v>
      </c>
      <c r="R9">
        <f>'Data-Normalized'!Q9-'Data-Normalized'!B9</f>
        <v>-6.2262075189972732E-3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2.1821325621640963E-2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5.9225011127072125E-2</v>
      </c>
      <c r="J10">
        <f>'Data-Normalized'!I10-'Data-Normalized'!B10</f>
        <v>5.9482508704661985E-2</v>
      </c>
      <c r="K10">
        <f>'Data-Normalized'!J10-'Data-Normalized'!B10</f>
        <v>5.9918991774973174E-2</v>
      </c>
      <c r="L10">
        <f>'Data-Normalized'!K10-'Data-Normalized'!B10</f>
        <v>5.8972055582206195E-2</v>
      </c>
      <c r="M10">
        <f>'Data-Normalized'!L10-'Data-Normalized'!B10</f>
        <v>5.9486375186372342E-2</v>
      </c>
      <c r="N10">
        <f>'Data-Normalized'!M10-'Data-Normalized'!B10</f>
        <v>5.9225011127072125E-2</v>
      </c>
      <c r="O10">
        <f>'Data-Normalized'!N10-'Data-Normalized'!B10</f>
        <v>5.2598067259544301E-2</v>
      </c>
      <c r="P10">
        <f>'Data-Normalized'!O10-'Data-Normalized'!B10</f>
        <v>5.9225011127072125E-2</v>
      </c>
      <c r="Q10">
        <f>'Data-Normalized'!P10-'Data-Normalized'!B10</f>
        <v>5.1378751541107159E-2</v>
      </c>
      <c r="R10">
        <f>'Data-Normalized'!Q10-'Data-Normalized'!B10</f>
        <v>6.324939571199506E-4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4.5726944293795091E-2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6.8933347362254538E-2</v>
      </c>
      <c r="J11">
        <f>'Data-Normalized'!I11-'Data-Normalized'!B11</f>
        <v>6.9293826301700001E-2</v>
      </c>
      <c r="K11">
        <f>'Data-Normalized'!J11-'Data-Normalized'!B11</f>
        <v>6.987715712247633E-2</v>
      </c>
      <c r="L11">
        <f>'Data-Normalized'!K11-'Data-Normalized'!B11</f>
        <v>6.8662961486240071E-2</v>
      </c>
      <c r="M11">
        <f>'Data-Normalized'!L11-'Data-Normalized'!B11</f>
        <v>6.9289251301542953E-2</v>
      </c>
      <c r="N11">
        <f>'Data-Normalized'!M11-'Data-Normalized'!B11</f>
        <v>6.8933347362254538E-2</v>
      </c>
      <c r="O11">
        <f>'Data-Normalized'!N11-'Data-Normalized'!B11</f>
        <v>6.3908798513859E-2</v>
      </c>
      <c r="P11">
        <f>'Data-Normalized'!O11-'Data-Normalized'!B11</f>
        <v>6.8933347362254538E-2</v>
      </c>
      <c r="Q11">
        <f>'Data-Normalized'!P11-'Data-Normalized'!B11</f>
        <v>6.4934129766029636E-2</v>
      </c>
      <c r="R11">
        <f>'Data-Normalized'!Q11-'Data-Normalized'!B11</f>
        <v>1.6985388059773676E-3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2.9610741904579352E-2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7.8830567280905539E-2</v>
      </c>
      <c r="J12">
        <f>'Data-Normalized'!I12-'Data-Normalized'!B12</f>
        <v>7.9104752093095643E-2</v>
      </c>
      <c r="K12">
        <f>'Data-Normalized'!J12-'Data-Normalized'!B12</f>
        <v>7.9892566632050022E-2</v>
      </c>
      <c r="L12">
        <f>'Data-Normalized'!K12-'Data-Normalized'!B12</f>
        <v>7.8439615487064906E-2</v>
      </c>
      <c r="M12">
        <f>'Data-Normalized'!L12-'Data-Normalized'!B12</f>
        <v>7.9105855637538358E-2</v>
      </c>
      <c r="N12">
        <f>'Data-Normalized'!M12-'Data-Normalized'!B12</f>
        <v>7.8830567280905539E-2</v>
      </c>
      <c r="O12">
        <f>'Data-Normalized'!N12-'Data-Normalized'!B12</f>
        <v>6.9814888732203317E-2</v>
      </c>
      <c r="P12">
        <f>'Data-Normalized'!O12-'Data-Normalized'!B12</f>
        <v>7.8830567280905539E-2</v>
      </c>
      <c r="Q12">
        <f>'Data-Normalized'!P12-'Data-Normalized'!B12</f>
        <v>6.9031694476196837E-2</v>
      </c>
      <c r="R12">
        <f>'Data-Normalized'!Q12-'Data-Normalized'!B12</f>
        <v>-3.0044862231848324E-4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3.8296985303517994E-2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8.8306375190166708E-2</v>
      </c>
      <c r="J13">
        <f>'Data-Normalized'!I13-'Data-Normalized'!B13</f>
        <v>8.8943691987927176E-2</v>
      </c>
      <c r="K13">
        <f>'Data-Normalized'!J13-'Data-Normalized'!B13</f>
        <v>8.9847699586103058E-2</v>
      </c>
      <c r="L13">
        <f>'Data-Normalized'!K13-'Data-Normalized'!B13</f>
        <v>8.7917016831305039E-2</v>
      </c>
      <c r="M13">
        <f>'Data-Normalized'!L13-'Data-Normalized'!B13</f>
        <v>8.89485241006992E-2</v>
      </c>
      <c r="N13">
        <f>'Data-Normalized'!M13-'Data-Normalized'!B13</f>
        <v>8.8306375190166708E-2</v>
      </c>
      <c r="O13">
        <f>'Data-Normalized'!N13-'Data-Normalized'!B13</f>
        <v>8.2024009803259634E-2</v>
      </c>
      <c r="P13">
        <f>'Data-Normalized'!O13-'Data-Normalized'!B13</f>
        <v>8.8306375190166708E-2</v>
      </c>
      <c r="Q13">
        <f>'Data-Normalized'!P13-'Data-Normalized'!B13</f>
        <v>8.2876375242419309E-2</v>
      </c>
      <c r="R13">
        <f>'Data-Normalized'!Q13-'Data-Normalized'!B13</f>
        <v>7.895602963288173E-4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4.4876186083729341E-2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9.8099800892725852E-2</v>
      </c>
      <c r="J14">
        <f>'Data-Normalized'!I14-'Data-Normalized'!B14</f>
        <v>9.8613427817450527E-2</v>
      </c>
      <c r="K14">
        <f>'Data-Normalized'!J14-'Data-Normalized'!B14</f>
        <v>9.9906026745834042E-2</v>
      </c>
      <c r="L14">
        <f>'Data-Normalized'!K14-'Data-Normalized'!B14</f>
        <v>9.7520944458638348E-2</v>
      </c>
      <c r="M14">
        <f>'Data-Normalized'!L14-'Data-Normalized'!B14</f>
        <v>9.8611751072994802E-2</v>
      </c>
      <c r="N14">
        <f>'Data-Normalized'!M14-'Data-Normalized'!B14</f>
        <v>9.8099800892725852E-2</v>
      </c>
      <c r="O14">
        <f>'Data-Normalized'!N14-'Data-Normalized'!B14</f>
        <v>8.7041168712133077E-2</v>
      </c>
      <c r="P14">
        <f>'Data-Normalized'!O14-'Data-Normalized'!B14</f>
        <v>9.8099800892725852E-2</v>
      </c>
      <c r="Q14">
        <f>'Data-Normalized'!P14-'Data-Normalized'!B14</f>
        <v>9.0342318745703198E-2</v>
      </c>
      <c r="R14">
        <f>'Data-Normalized'!Q14-'Data-Normalized'!B14</f>
        <v>-1.0484028397518275E-3</v>
      </c>
      <c r="S14">
        <f>'Data-Normalized'!R14-'Data-Normalized'!B14</f>
        <v>7.4003746425298944E-2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2.4538025472878977E-2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0.10769687227624791</v>
      </c>
      <c r="J15">
        <f>'Data-Normalized'!I15-'Data-Normalized'!B15</f>
        <v>0.10856509579284124</v>
      </c>
      <c r="K15">
        <f>'Data-Normalized'!J15-'Data-Normalized'!B15</f>
        <v>0.10979701529557828</v>
      </c>
      <c r="L15">
        <f>'Data-Normalized'!K15-'Data-Normalized'!B15</f>
        <v>0.10707650019644721</v>
      </c>
      <c r="M15">
        <f>'Data-Normalized'!L15-'Data-Normalized'!B15</f>
        <v>0.10856577684868918</v>
      </c>
      <c r="N15">
        <f>'Data-Normalized'!M15-'Data-Normalized'!B15</f>
        <v>0.10769687227624791</v>
      </c>
      <c r="O15">
        <f>'Data-Normalized'!N15-'Data-Normalized'!B15</f>
        <v>9.5110228179040801E-2</v>
      </c>
      <c r="P15">
        <f>'Data-Normalized'!O15-'Data-Normalized'!B15</f>
        <v>0.10769687227624791</v>
      </c>
      <c r="Q15">
        <f>'Data-Normalized'!P15-'Data-Normalized'!B15</f>
        <v>9.6314582556009887E-2</v>
      </c>
      <c r="R15">
        <f>'Data-Normalized'!Q15-'Data-Normalized'!B15</f>
        <v>4.9507616195809678E-4</v>
      </c>
      <c r="S15">
        <f>'Data-Normalized'!R15-'Data-Normalized'!B15</f>
        <v>8.4003746425298953E-2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2.84895878914877E-2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0.11740026178964169</v>
      </c>
      <c r="J16">
        <f>'Data-Normalized'!I16-'Data-Normalized'!B16</f>
        <v>0.11846815188244963</v>
      </c>
      <c r="K16">
        <f>'Data-Normalized'!J16-'Data-Normalized'!B16</f>
        <v>0.11973330409033367</v>
      </c>
      <c r="L16">
        <f>'Data-Normalized'!K16-'Data-Normalized'!B16</f>
        <v>0.11668133906815736</v>
      </c>
      <c r="M16">
        <f>'Data-Normalized'!L16-'Data-Normalized'!B16</f>
        <v>0.1184700134583907</v>
      </c>
      <c r="N16">
        <f>'Data-Normalized'!M16-'Data-Normalized'!B16</f>
        <v>0.11740026178964169</v>
      </c>
      <c r="O16">
        <f>'Data-Normalized'!N16-'Data-Normalized'!B16</f>
        <v>0.10732288002691803</v>
      </c>
      <c r="P16">
        <f>'Data-Normalized'!O16-'Data-Normalized'!B16</f>
        <v>0.11740026178965035</v>
      </c>
      <c r="Q16">
        <f>'Data-Normalized'!P16-'Data-Normalized'!B16</f>
        <v>0.10697520344031619</v>
      </c>
      <c r="R16">
        <f>'Data-Normalized'!Q16-'Data-Normalized'!B16</f>
        <v>-1.4472625930570526E-3</v>
      </c>
      <c r="S16">
        <f>'Data-Normalized'!R16-'Data-Normalized'!B16</f>
        <v>9.4003746425298962E-2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4.3481687119318879E-2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0.12666558618351265</v>
      </c>
      <c r="J17">
        <f>'Data-Normalized'!I17-'Data-Normalized'!B17</f>
        <v>0.12837652533434862</v>
      </c>
      <c r="K17">
        <f>'Data-Normalized'!J17-'Data-Normalized'!B17</f>
        <v>0.12986372795148271</v>
      </c>
      <c r="L17">
        <f>'Data-Normalized'!K17-'Data-Normalized'!B17</f>
        <v>0.12585137768077947</v>
      </c>
      <c r="M17">
        <f>'Data-Normalized'!L17-'Data-Normalized'!B17</f>
        <v>0.1283743057606711</v>
      </c>
      <c r="N17">
        <f>'Data-Normalized'!M17-'Data-Normalized'!B17</f>
        <v>0.12666558618351265</v>
      </c>
      <c r="O17">
        <f>'Data-Normalized'!N17-'Data-Normalized'!B17</f>
        <v>0.11484838448011647</v>
      </c>
      <c r="P17">
        <f>'Data-Normalized'!O17-'Data-Normalized'!B17</f>
        <v>0.12666558618351265</v>
      </c>
      <c r="Q17">
        <f>'Data-Normalized'!P17-'Data-Normalized'!B17</f>
        <v>0.11781220728150721</v>
      </c>
      <c r="R17">
        <f>'Data-Normalized'!Q17-'Data-Normalized'!B17</f>
        <v>4.5839828615945599E-3</v>
      </c>
      <c r="S17">
        <f>'Data-Normalized'!R17-'Data-Normalized'!B17</f>
        <v>0.10400374642529897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2.4636069875430433E-2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0.13609307284994365</v>
      </c>
      <c r="J18">
        <f>'Data-Normalized'!I18-'Data-Normalized'!B18</f>
        <v>0.13834434129943229</v>
      </c>
      <c r="K18">
        <f>'Data-Normalized'!J18-'Data-Normalized'!B18</f>
        <v>0.13982108878643795</v>
      </c>
      <c r="L18">
        <f>'Data-Normalized'!K18-'Data-Normalized'!B18</f>
        <v>0.13522299873913157</v>
      </c>
      <c r="M18">
        <f>'Data-Normalized'!L18-'Data-Normalized'!B18</f>
        <v>0.13835342104339066</v>
      </c>
      <c r="N18">
        <f>'Data-Normalized'!M18-'Data-Normalized'!B18</f>
        <v>0.13609307284994365</v>
      </c>
      <c r="O18">
        <f>'Data-Normalized'!N18-'Data-Normalized'!B18</f>
        <v>0.12719175994561216</v>
      </c>
      <c r="P18">
        <f>'Data-Normalized'!O18-'Data-Normalized'!B18</f>
        <v>0.13609307284994365</v>
      </c>
      <c r="Q18">
        <f>'Data-Normalized'!P18-'Data-Normalized'!B18</f>
        <v>0.13056284528354867</v>
      </c>
      <c r="R18">
        <f>'Data-Normalized'!Q18-'Data-Normalized'!B18</f>
        <v>3.1119172268196937E-3</v>
      </c>
      <c r="S18">
        <f>'Data-Normalized'!R18-'Data-Normalized'!B18</f>
        <v>0.11400374642529898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4.4105366465945206E-3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0.14568216429575742</v>
      </c>
      <c r="J19">
        <f>'Data-Normalized'!I19-'Data-Normalized'!B19</f>
        <v>0.14812423048672174</v>
      </c>
      <c r="K19">
        <f>'Data-Normalized'!J19-'Data-Normalized'!B19</f>
        <v>0.14979293084725764</v>
      </c>
      <c r="L19">
        <f>'Data-Normalized'!K19-'Data-Normalized'!B19</f>
        <v>0.14458684384538423</v>
      </c>
      <c r="M19">
        <f>'Data-Normalized'!L19-'Data-Normalized'!B19</f>
        <v>0.14813234934941499</v>
      </c>
      <c r="N19">
        <f>'Data-Normalized'!M19-'Data-Normalized'!B19</f>
        <v>0.14568216429575742</v>
      </c>
      <c r="O19">
        <f>'Data-Normalized'!N19-'Data-Normalized'!B19</f>
        <v>0.13400085616085911</v>
      </c>
      <c r="P19">
        <f>'Data-Normalized'!O19-'Data-Normalized'!B19</f>
        <v>0.14568216429575742</v>
      </c>
      <c r="Q19">
        <f>'Data-Normalized'!P19-'Data-Normalized'!B19</f>
        <v>0.13668568562521122</v>
      </c>
      <c r="R19">
        <f>'Data-Normalized'!Q19-'Data-Normalized'!B19</f>
        <v>-5.8327197958729649E-5</v>
      </c>
      <c r="S19">
        <f>'Data-Normalized'!R19-'Data-Normalized'!B19</f>
        <v>0.12400374642529899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2.6134690875957212E-2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0.15496740051929492</v>
      </c>
      <c r="J20">
        <f>'Data-Normalized'!I20-'Data-Normalized'!B20</f>
        <v>0.15799389913836903</v>
      </c>
      <c r="K20">
        <f>'Data-Normalized'!J20-'Data-Normalized'!B20</f>
        <v>0.15974410312415122</v>
      </c>
      <c r="L20">
        <f>'Data-Normalized'!K20-'Data-Normalized'!B20</f>
        <v>0.15373609089856988</v>
      </c>
      <c r="M20">
        <f>'Data-Normalized'!L20-'Data-Normalized'!B20</f>
        <v>0.15799512283374351</v>
      </c>
      <c r="N20">
        <f>'Data-Normalized'!M20-'Data-Normalized'!B20</f>
        <v>0.15496740051929492</v>
      </c>
      <c r="O20">
        <f>'Data-Normalized'!N20-'Data-Normalized'!B20</f>
        <v>0.14104494608438056</v>
      </c>
      <c r="P20">
        <f>'Data-Normalized'!O20-'Data-Normalized'!B20</f>
        <v>0.15496740051929492</v>
      </c>
      <c r="Q20">
        <f>'Data-Normalized'!P20-'Data-Normalized'!B20</f>
        <v>0.14415832974257148</v>
      </c>
      <c r="R20">
        <f>'Data-Normalized'!Q20-'Data-Normalized'!B20</f>
        <v>7.6263255756703341E-4</v>
      </c>
      <c r="S20">
        <f>'Data-Normalized'!R20-'Data-Normalized'!B20</f>
        <v>0.134003746425299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2.9201725226381536E-2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0.16472015574805887</v>
      </c>
      <c r="J21">
        <f>'Data-Normalized'!I21-'Data-Normalized'!B21</f>
        <v>0.16779550555269751</v>
      </c>
      <c r="K21">
        <f>'Data-Normalized'!J21-'Data-Normalized'!B21</f>
        <v>0.16972368088254786</v>
      </c>
      <c r="L21">
        <f>'Data-Normalized'!K21-'Data-Normalized'!B21</f>
        <v>0.16330343206377762</v>
      </c>
      <c r="M21">
        <f>'Data-Normalized'!L21-'Data-Normalized'!B21</f>
        <v>0.16779822171923164</v>
      </c>
      <c r="N21">
        <f>'Data-Normalized'!M21-'Data-Normalized'!B21</f>
        <v>0.16472015574805887</v>
      </c>
      <c r="O21">
        <f>'Data-Normalized'!N21-'Data-Normalized'!B21</f>
        <v>0.15364028095938254</v>
      </c>
      <c r="P21">
        <f>'Data-Normalized'!O21-'Data-Normalized'!B21</f>
        <v>0.16472015574805887</v>
      </c>
      <c r="Q21">
        <f>'Data-Normalized'!P21-'Data-Normalized'!B21</f>
        <v>0.15453154428015692</v>
      </c>
      <c r="R21">
        <f>'Data-Normalized'!Q21-'Data-Normalized'!B21</f>
        <v>-2.5655774372139728E-3</v>
      </c>
      <c r="S21">
        <f>'Data-Normalized'!R21-'Data-Normalized'!B21</f>
        <v>0.14400374642529901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3.6417673740680612E-2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0.17384848105438067</v>
      </c>
      <c r="J22">
        <f>'Data-Normalized'!I22-'Data-Normalized'!B22</f>
        <v>0.17743490443104759</v>
      </c>
      <c r="K22">
        <f>'Data-Normalized'!J22-'Data-Normalized'!B22</f>
        <v>0.17983544624114112</v>
      </c>
      <c r="L22">
        <f>'Data-Normalized'!K22-'Data-Normalized'!B22</f>
        <v>0.17222874080894446</v>
      </c>
      <c r="M22">
        <f>'Data-Normalized'!L22-'Data-Normalized'!B22</f>
        <v>0.1774432929106381</v>
      </c>
      <c r="N22">
        <f>'Data-Normalized'!M22-'Data-Normalized'!B22</f>
        <v>0.17384848105438067</v>
      </c>
      <c r="O22">
        <f>'Data-Normalized'!N22-'Data-Normalized'!B22</f>
        <v>0.15758312331474633</v>
      </c>
      <c r="P22">
        <f>'Data-Normalized'!O22-'Data-Normalized'!B22</f>
        <v>0.17384848105438067</v>
      </c>
      <c r="Q22">
        <f>'Data-Normalized'!P22-'Data-Normalized'!B22</f>
        <v>0.15977941072311952</v>
      </c>
      <c r="R22">
        <f>'Data-Normalized'!Q22-'Data-Normalized'!B22</f>
        <v>9.6650893210770139E-4</v>
      </c>
      <c r="S22">
        <f>'Data-Normalized'!R22-'Data-Normalized'!B22</f>
        <v>0.15400374642529902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2.489465011528591E-2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0.183217578896961</v>
      </c>
      <c r="J23">
        <f>'Data-Normalized'!I23-'Data-Normalized'!B23</f>
        <v>0.18729044009344897</v>
      </c>
      <c r="K23">
        <f>'Data-Normalized'!J23-'Data-Normalized'!B23</f>
        <v>0.18969443994570645</v>
      </c>
      <c r="L23">
        <f>'Data-Normalized'!K23-'Data-Normalized'!B23</f>
        <v>0.18143208540389177</v>
      </c>
      <c r="M23">
        <f>'Data-Normalized'!L23-'Data-Normalized'!B23</f>
        <v>0.18729300648509406</v>
      </c>
      <c r="N23">
        <f>'Data-Normalized'!M23-'Data-Normalized'!B23</f>
        <v>0.183217578896961</v>
      </c>
      <c r="O23">
        <f>'Data-Normalized'!N23-'Data-Normalized'!B23</f>
        <v>0.17133308893697785</v>
      </c>
      <c r="P23">
        <f>'Data-Normalized'!O23-'Data-Normalized'!B23</f>
        <v>0.183217578896961</v>
      </c>
      <c r="Q23">
        <f>'Data-Normalized'!P23-'Data-Normalized'!B23</f>
        <v>0.17223683440216853</v>
      </c>
      <c r="R23">
        <f>'Data-Normalized'!Q23-'Data-Normalized'!B23</f>
        <v>-2.0151546644309182E-3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3.9825905323473298E-2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0.19244257170591106</v>
      </c>
      <c r="J24">
        <f>'Data-Normalized'!I24-'Data-Normalized'!B24</f>
        <v>0.19687383875104436</v>
      </c>
      <c r="K24">
        <f>'Data-Normalized'!J24-'Data-Normalized'!B24</f>
        <v>0.19972337145464458</v>
      </c>
      <c r="L24">
        <f>'Data-Normalized'!K24-'Data-Normalized'!B24</f>
        <v>0.19044870083660093</v>
      </c>
      <c r="M24">
        <f>'Data-Normalized'!L24-'Data-Normalized'!B24</f>
        <v>0.1968818281712944</v>
      </c>
      <c r="N24">
        <f>'Data-Normalized'!M24-'Data-Normalized'!B24</f>
        <v>0.19244257170591106</v>
      </c>
      <c r="O24">
        <f>'Data-Normalized'!N24-'Data-Normalized'!B24</f>
        <v>0.1798167902678901</v>
      </c>
      <c r="P24">
        <f>'Data-Normalized'!O24-'Data-Normalized'!B24</f>
        <v>0.19244257170591106</v>
      </c>
      <c r="Q24">
        <f>'Data-Normalized'!P24-'Data-Normalized'!B24</f>
        <v>0.17790679283049005</v>
      </c>
      <c r="R24">
        <f>'Data-Normalized'!Q24-'Data-Normalized'!B24</f>
        <v>4.1294842128611897E-3</v>
      </c>
      <c r="S24">
        <f>'Data-Normalized'!R24-'Data-Normalized'!B24</f>
        <v>0.14630685175161984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5.3629828538366953E-2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0.20201671290156364</v>
      </c>
      <c r="J25">
        <f>'Data-Normalized'!I25-'Data-Normalized'!B25</f>
        <v>0.20686505111020648</v>
      </c>
      <c r="K25">
        <f>'Data-Normalized'!J25-'Data-Normalized'!B25</f>
        <v>0.20965409054714468</v>
      </c>
      <c r="L25">
        <f>'Data-Normalized'!K25-'Data-Normalized'!B25</f>
        <v>0.20000103684424186</v>
      </c>
      <c r="M25">
        <f>'Data-Normalized'!L25-'Data-Normalized'!B25</f>
        <v>0.20687197058473961</v>
      </c>
      <c r="N25">
        <f>'Data-Normalized'!M25-'Data-Normalized'!B25</f>
        <v>0.20201671290156364</v>
      </c>
      <c r="O25">
        <f>'Data-Normalized'!N25-'Data-Normalized'!B25</f>
        <v>0.18971048262020163</v>
      </c>
      <c r="P25">
        <f>'Data-Normalized'!O25-'Data-Normalized'!B25</f>
        <v>0.20201671290156364</v>
      </c>
      <c r="Q25">
        <f>'Data-Normalized'!P25-'Data-Normalized'!B25</f>
        <v>0.1893577200140163</v>
      </c>
      <c r="R25">
        <f>'Data-Normalized'!Q25-'Data-Normalized'!B25</f>
        <v>5.5429300609182164E-3</v>
      </c>
      <c r="S25">
        <f>'Data-Normalized'!R25-'Data-Normalized'!B25</f>
        <v>0.15574160900317757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3.4323573563897813E-2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0.2118196978491953</v>
      </c>
      <c r="J26">
        <f>'Data-Normalized'!I26-'Data-Normalized'!B26</f>
        <v>0.21665288835481422</v>
      </c>
      <c r="K26">
        <f>'Data-Normalized'!J26-'Data-Normalized'!B26</f>
        <v>0.21965387394761249</v>
      </c>
      <c r="L26">
        <f>'Data-Normalized'!K26-'Data-Normalized'!B26</f>
        <v>0.20948733800865604</v>
      </c>
      <c r="M26">
        <f>'Data-Normalized'!L26-'Data-Normalized'!B26</f>
        <v>0.21666290064162574</v>
      </c>
      <c r="N26">
        <f>'Data-Normalized'!M26-'Data-Normalized'!B26</f>
        <v>0.2118196978491953</v>
      </c>
      <c r="O26">
        <f>'Data-Normalized'!N26-'Data-Normalized'!B26</f>
        <v>0.19429584148082313</v>
      </c>
      <c r="P26">
        <f>'Data-Normalized'!O26-'Data-Normalized'!B26</f>
        <v>0.2118196978491953</v>
      </c>
      <c r="Q26">
        <f>'Data-Normalized'!P26-'Data-Normalized'!B26</f>
        <v>0.19040189411647479</v>
      </c>
      <c r="R26">
        <f>'Data-Normalized'!Q26-'Data-Normalized'!B26</f>
        <v>3.7500946103409261E-3</v>
      </c>
      <c r="S26">
        <f>'Data-Normalized'!R26-'Data-Normalized'!B26</f>
        <v>0.16574160900317758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4.4699350690180939E-2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0.21978214217556868</v>
      </c>
      <c r="J27">
        <f>'Data-Normalized'!I27-'Data-Normalized'!B27</f>
        <v>0.22658684111794236</v>
      </c>
      <c r="K27">
        <f>'Data-Normalized'!J27-'Data-Normalized'!B27</f>
        <v>0.22974079224558819</v>
      </c>
      <c r="L27">
        <f>'Data-Normalized'!K27-'Data-Normalized'!B27</f>
        <v>0.21716015653173648</v>
      </c>
      <c r="M27">
        <f>'Data-Normalized'!L27-'Data-Normalized'!B27</f>
        <v>0.22658637903751355</v>
      </c>
      <c r="N27">
        <f>'Data-Normalized'!M27-'Data-Normalized'!B27</f>
        <v>0.21978214217556868</v>
      </c>
      <c r="O27">
        <f>'Data-Normalized'!N27-'Data-Normalized'!B27</f>
        <v>0.20428257087355384</v>
      </c>
      <c r="P27">
        <f>'Data-Normalized'!O27-'Data-Normalized'!B27</f>
        <v>0.21978214217556868</v>
      </c>
      <c r="Q27">
        <f>'Data-Normalized'!P27-'Data-Normalized'!B27</f>
        <v>0.20188225775425028</v>
      </c>
      <c r="R27">
        <f>'Data-Normalized'!Q27-'Data-Normalized'!B27</f>
        <v>-2.0414488822234622E-3</v>
      </c>
      <c r="S27">
        <f>'Data-Normalized'!R27-'Data-Normalized'!B27</f>
        <v>0.17574160900317759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5.3305913166711627E-2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0.23003815644730552</v>
      </c>
      <c r="J28">
        <f>'Data-Normalized'!I28-'Data-Normalized'!B28</f>
        <v>0.23661684223570789</v>
      </c>
      <c r="K28">
        <f>'Data-Normalized'!J28-'Data-Normalized'!B28</f>
        <v>0.23964715936211567</v>
      </c>
      <c r="L28">
        <f>'Data-Normalized'!K28-'Data-Normalized'!B28</f>
        <v>0.22731552369966712</v>
      </c>
      <c r="M28">
        <f>'Data-Normalized'!L28-'Data-Normalized'!B28</f>
        <v>0.23661748334311561</v>
      </c>
      <c r="N28">
        <f>'Data-Normalized'!M28-'Data-Normalized'!B28</f>
        <v>0.23003815644730552</v>
      </c>
      <c r="O28">
        <f>'Data-Normalized'!N28-'Data-Normalized'!B28</f>
        <v>0.21286434688360178</v>
      </c>
      <c r="P28">
        <f>'Data-Normalized'!O28-'Data-Normalized'!B28</f>
        <v>0.23003815644730552</v>
      </c>
      <c r="Q28">
        <f>'Data-Normalized'!P28-'Data-Normalized'!B28</f>
        <v>0.21359696209104961</v>
      </c>
      <c r="R28">
        <f>'Data-Normalized'!Q28-'Data-Normalized'!B28</f>
        <v>-1.2968835165898529E-3</v>
      </c>
      <c r="S28">
        <f>'Data-Normalized'!R28-'Data-Normalized'!B28</f>
        <v>0.1857416090031776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3.8041411197166974E-2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0.23835021814834279</v>
      </c>
      <c r="J29">
        <f>'Data-Normalized'!I29-'Data-Normalized'!B29</f>
        <v>0.24635911808132105</v>
      </c>
      <c r="K29">
        <f>'Data-Normalized'!J29-'Data-Normalized'!B29</f>
        <v>0.24962234324428845</v>
      </c>
      <c r="L29">
        <f>'Data-Normalized'!K29-'Data-Normalized'!B29</f>
        <v>0.23540071068253243</v>
      </c>
      <c r="M29">
        <f>'Data-Normalized'!L29-'Data-Normalized'!B29</f>
        <v>0.24636054562799792</v>
      </c>
      <c r="N29">
        <f>'Data-Normalized'!M29-'Data-Normalized'!B29</f>
        <v>0.23835021814834279</v>
      </c>
      <c r="O29">
        <f>'Data-Normalized'!N29-'Data-Normalized'!B29</f>
        <v>0.22114372975307772</v>
      </c>
      <c r="P29">
        <f>'Data-Normalized'!O29-'Data-Normalized'!B29</f>
        <v>0.23835021814834279</v>
      </c>
      <c r="Q29">
        <f>'Data-Normalized'!P29-'Data-Normalized'!B29</f>
        <v>0.21992881667303876</v>
      </c>
      <c r="R29">
        <f>'Data-Normalized'!Q29-'Data-Normalized'!B29</f>
        <v>-6.2286962813473679E-4</v>
      </c>
      <c r="S29">
        <f>'Data-Normalized'!R29-'Data-Normalized'!B29</f>
        <v>0.19574160900317761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4.5370184257311097E-2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0.24770768945760058</v>
      </c>
      <c r="J30">
        <f>'Data-Normalized'!I30-'Data-Normalized'!B30</f>
        <v>0.25611177677645935</v>
      </c>
      <c r="K30">
        <f>'Data-Normalized'!J30-'Data-Normalized'!B30</f>
        <v>0.25963725766921708</v>
      </c>
      <c r="L30">
        <f>'Data-Normalized'!K30-'Data-Normalized'!B30</f>
        <v>0.24442416044814341</v>
      </c>
      <c r="M30">
        <f>'Data-Normalized'!L30-'Data-Normalized'!B30</f>
        <v>0.25611354903830519</v>
      </c>
      <c r="N30">
        <f>'Data-Normalized'!M30-'Data-Normalized'!B30</f>
        <v>0.24770768945760058</v>
      </c>
      <c r="O30">
        <f>'Data-Normalized'!N30-'Data-Normalized'!B30</f>
        <v>0.23051777251196837</v>
      </c>
      <c r="P30">
        <f>'Data-Normalized'!O30-'Data-Normalized'!B30</f>
        <v>0.24770768945760058</v>
      </c>
      <c r="Q30">
        <f>'Data-Normalized'!P30-'Data-Normalized'!B30</f>
        <v>0.23263300481159443</v>
      </c>
      <c r="R30">
        <f>'Data-Normalized'!Q30-'Data-Normalized'!B30</f>
        <v>-1.4854557224572851E-3</v>
      </c>
      <c r="S30">
        <f>'Data-Normalized'!R30-'Data-Normalized'!B30</f>
        <v>0.20574160900317762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3.1712005408309651E-2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0.25676411552452583</v>
      </c>
      <c r="J31">
        <f>'Data-Normalized'!I31-'Data-Normalized'!B31</f>
        <v>0.2658217006704523</v>
      </c>
      <c r="K31">
        <f>'Data-Normalized'!J31-'Data-Normalized'!B31</f>
        <v>0.26952719416409077</v>
      </c>
      <c r="L31">
        <f>'Data-Normalized'!K31-'Data-Normalized'!B31</f>
        <v>0.25319395015132284</v>
      </c>
      <c r="M31">
        <f>'Data-Normalized'!L31-'Data-Normalized'!B31</f>
        <v>0.26582542347871618</v>
      </c>
      <c r="N31">
        <f>'Data-Normalized'!M31-'Data-Normalized'!B31</f>
        <v>0.25676411552452583</v>
      </c>
      <c r="O31">
        <f>'Data-Normalized'!N31-'Data-Normalized'!B31</f>
        <v>0.23827966063011063</v>
      </c>
      <c r="P31">
        <f>'Data-Normalized'!O31-'Data-Normalized'!B31</f>
        <v>0.25676411552452583</v>
      </c>
      <c r="Q31">
        <f>'Data-Normalized'!P31-'Data-Normalized'!B31</f>
        <v>0.23815552070929857</v>
      </c>
      <c r="R31">
        <f>'Data-Normalized'!Q31-'Data-Normalized'!B31</f>
        <v>-1.3470790501292074E-3</v>
      </c>
      <c r="S31">
        <f>'Data-Normalized'!R31-'Data-Normalized'!B31</f>
        <v>0.21574160900317763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4.0749779262827968E-2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0.26592414477129545</v>
      </c>
      <c r="J32">
        <f>'Data-Normalized'!I32-'Data-Normalized'!B32</f>
        <v>0.27546728448072966</v>
      </c>
      <c r="K32">
        <f>'Data-Normalized'!J32-'Data-Normalized'!B32</f>
        <v>0.27945379786547964</v>
      </c>
      <c r="L32">
        <f>'Data-Normalized'!K32-'Data-Normalized'!B32</f>
        <v>0.26210069988581131</v>
      </c>
      <c r="M32">
        <f>'Data-Normalized'!L32-'Data-Normalized'!B32</f>
        <v>0.27547194267718811</v>
      </c>
      <c r="N32">
        <f>'Data-Normalized'!M32-'Data-Normalized'!B32</f>
        <v>0.26592414477129545</v>
      </c>
      <c r="O32">
        <f>'Data-Normalized'!N32-'Data-Normalized'!B32</f>
        <v>0.24871562065399733</v>
      </c>
      <c r="P32">
        <f>'Data-Normalized'!O32-'Data-Normalized'!B32</f>
        <v>0.26592414477129545</v>
      </c>
      <c r="Q32">
        <f>'Data-Normalized'!P32-'Data-Normalized'!B32</f>
        <v>0.24882039303023085</v>
      </c>
      <c r="R32">
        <f>'Data-Normalized'!Q32-'Data-Normalized'!B32</f>
        <v>-2.6760483117316269E-4</v>
      </c>
      <c r="S32">
        <f>'Data-Normalized'!R32-'Data-Normalized'!B32</f>
        <v>0.22574160900317763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5.413250727178065E-2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0.27496261493562857</v>
      </c>
      <c r="J33">
        <f>'Data-Normalized'!I33-'Data-Normalized'!B33</f>
        <v>0.28510645947014113</v>
      </c>
      <c r="K33">
        <f>'Data-Normalized'!J33-'Data-Normalized'!B33</f>
        <v>0.28939191228486327</v>
      </c>
      <c r="L33">
        <f>'Data-Normalized'!K33-'Data-Normalized'!B33</f>
        <v>0.2707488080885504</v>
      </c>
      <c r="M33">
        <f>'Data-Normalized'!L33-'Data-Normalized'!B33</f>
        <v>0.28510982952584984</v>
      </c>
      <c r="N33">
        <f>'Data-Normalized'!M33-'Data-Normalized'!B33</f>
        <v>0.27496261493562857</v>
      </c>
      <c r="O33">
        <f>'Data-Normalized'!N33-'Data-Normalized'!B33</f>
        <v>0.25667399709430527</v>
      </c>
      <c r="P33">
        <f>'Data-Normalized'!O33-'Data-Normalized'!B33</f>
        <v>0.27496261493562857</v>
      </c>
      <c r="Q33">
        <f>'Data-Normalized'!P33-'Data-Normalized'!B33</f>
        <v>0.25703809903196151</v>
      </c>
      <c r="R33">
        <f>'Data-Normalized'!Q33-'Data-Normalized'!B33</f>
        <v>4.5923743521758542E-4</v>
      </c>
      <c r="S33">
        <f>'Data-Normalized'!R33-'Data-Normalized'!B33</f>
        <v>0.23574160900317764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5.4446957426684373E-2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0.28342874524136508</v>
      </c>
      <c r="J34">
        <f>'Data-Normalized'!I34-'Data-Normalized'!B34</f>
        <v>0.29463175894818328</v>
      </c>
      <c r="K34">
        <f>'Data-Normalized'!J34-'Data-Normalized'!B34</f>
        <v>0.2993804634524494</v>
      </c>
      <c r="L34">
        <f>'Data-Normalized'!K34-'Data-Normalized'!B34</f>
        <v>0.27872021102232925</v>
      </c>
      <c r="M34">
        <f>'Data-Normalized'!L34-'Data-Normalized'!B34</f>
        <v>0.29463624767681873</v>
      </c>
      <c r="N34">
        <f>'Data-Normalized'!M34-'Data-Normalized'!B34</f>
        <v>0.28342874524136508</v>
      </c>
      <c r="O34">
        <f>'Data-Normalized'!N34-'Data-Normalized'!B34</f>
        <v>0.2633039353786939</v>
      </c>
      <c r="P34">
        <f>'Data-Normalized'!O34-'Data-Normalized'!B34</f>
        <v>0.28342874524136508</v>
      </c>
      <c r="Q34">
        <f>'Data-Normalized'!P34-'Data-Normalized'!B34</f>
        <v>0.26595336016169147</v>
      </c>
      <c r="R34">
        <f>'Data-Normalized'!Q34-'Data-Normalized'!B34</f>
        <v>-3.2730851557368768E-3</v>
      </c>
      <c r="S34">
        <f>'Data-Normalized'!R34-'Data-Normalized'!B34</f>
        <v>0.21469121922869783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1.5576177215369746E-2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0.2923175437524993</v>
      </c>
      <c r="J35">
        <f>'Data-Normalized'!I35-'Data-Normalized'!B35</f>
        <v>0.30457368775474725</v>
      </c>
      <c r="K35">
        <f>'Data-Normalized'!J35-'Data-Normalized'!B35</f>
        <v>0.30939367602391088</v>
      </c>
      <c r="L35">
        <f>'Data-Normalized'!K35-'Data-Normalized'!B35</f>
        <v>0.28756475314002283</v>
      </c>
      <c r="M35">
        <f>'Data-Normalized'!L35-'Data-Normalized'!B35</f>
        <v>0.30457760339069795</v>
      </c>
      <c r="N35">
        <f>'Data-Normalized'!M35-'Data-Normalized'!B35</f>
        <v>0.2923175437524993</v>
      </c>
      <c r="O35">
        <f>'Data-Normalized'!N35-'Data-Normalized'!B35</f>
        <v>0.2752696382785802</v>
      </c>
      <c r="P35">
        <f>'Data-Normalized'!O35-'Data-Normalized'!B35</f>
        <v>0.2923175437524993</v>
      </c>
      <c r="Q35">
        <f>'Data-Normalized'!P35-'Data-Normalized'!B35</f>
        <v>0.27949290658663017</v>
      </c>
      <c r="R35">
        <f>'Data-Normalized'!Q35-'Data-Normalized'!B35</f>
        <v>1.0688720021340137E-3</v>
      </c>
      <c r="S35">
        <f>'Data-Normalized'!R35-'Data-Normalized'!B35</f>
        <v>0.22469121922869784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4.8854717733045061E-2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0.30164423187418998</v>
      </c>
      <c r="J36">
        <f>'Data-Normalized'!I36-'Data-Normalized'!B36</f>
        <v>0.31457687817212132</v>
      </c>
      <c r="K36">
        <f>'Data-Normalized'!J36-'Data-Normalized'!B36</f>
        <v>0.31937829745712765</v>
      </c>
      <c r="L36">
        <f>'Data-Normalized'!K36-'Data-Normalized'!B36</f>
        <v>0.29668485556024859</v>
      </c>
      <c r="M36">
        <f>'Data-Normalized'!L36-'Data-Normalized'!B36</f>
        <v>0.31458244864510709</v>
      </c>
      <c r="N36">
        <f>'Data-Normalized'!M36-'Data-Normalized'!B36</f>
        <v>0.30164423187418998</v>
      </c>
      <c r="O36">
        <f>'Data-Normalized'!N36-'Data-Normalized'!B36</f>
        <v>0.28525171688461348</v>
      </c>
      <c r="P36">
        <f>'Data-Normalized'!O36-'Data-Normalized'!B36</f>
        <v>0.30164423187418998</v>
      </c>
      <c r="Q36">
        <f>'Data-Normalized'!P36-'Data-Normalized'!B36</f>
        <v>0.28805666865960133</v>
      </c>
      <c r="R36">
        <f>'Data-Normalized'!Q36-'Data-Normalized'!B36</f>
        <v>1.892834527320586E-4</v>
      </c>
      <c r="S36">
        <f>'Data-Normalized'!R36-'Data-Normalized'!B36</f>
        <v>0.23469121922869773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4.3791369260484436E-2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0.31039300445959261</v>
      </c>
      <c r="J37">
        <f>'Data-Normalized'!I37-'Data-Normalized'!B37</f>
        <v>0.32437932416996951</v>
      </c>
      <c r="K37">
        <f>'Data-Normalized'!J37-'Data-Normalized'!B37</f>
        <v>0.32928277706344633</v>
      </c>
      <c r="L37">
        <f>'Data-Normalized'!K37-'Data-Normalized'!B37</f>
        <v>0.30524493755523585</v>
      </c>
      <c r="M37">
        <f>'Data-Normalized'!L37-'Data-Normalized'!B37</f>
        <v>0.32438042381328946</v>
      </c>
      <c r="N37">
        <f>'Data-Normalized'!M37-'Data-Normalized'!B37</f>
        <v>0.31039300445959261</v>
      </c>
      <c r="O37">
        <f>'Data-Normalized'!N37-'Data-Normalized'!B37</f>
        <v>0.2981609023204288</v>
      </c>
      <c r="P37">
        <f>'Data-Normalized'!O37-'Data-Normalized'!B37</f>
        <v>0.31039300445959261</v>
      </c>
      <c r="Q37">
        <f>'Data-Normalized'!P37-'Data-Normalized'!B37</f>
        <v>0.30243526038972968</v>
      </c>
      <c r="R37">
        <f>'Data-Normalized'!Q37-'Data-Normalized'!B37</f>
        <v>2.1701429411263851E-3</v>
      </c>
      <c r="S37">
        <f>'Data-Normalized'!R37-'Data-Normalized'!B37</f>
        <v>0.24469121922869774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2.7795260166427749E-2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0.31914942785389355</v>
      </c>
      <c r="J38">
        <f>'Data-Normalized'!I38-'Data-Normalized'!B38</f>
        <v>0.3342149896890747</v>
      </c>
      <c r="K38">
        <f>'Data-Normalized'!J38-'Data-Normalized'!B38</f>
        <v>0.33925201992987997</v>
      </c>
      <c r="L38">
        <f>'Data-Normalized'!K38-'Data-Normalized'!B38</f>
        <v>0.3136342979143717</v>
      </c>
      <c r="M38">
        <f>'Data-Normalized'!L38-'Data-Normalized'!B38</f>
        <v>0.33422242396549784</v>
      </c>
      <c r="N38">
        <f>'Data-Normalized'!M38-'Data-Normalized'!B38</f>
        <v>0.31914942785389355</v>
      </c>
      <c r="O38">
        <f>'Data-Normalized'!N38-'Data-Normalized'!B38</f>
        <v>0.30408837208235351</v>
      </c>
      <c r="P38">
        <f>'Data-Normalized'!O38-'Data-Normalized'!B38</f>
        <v>0.31914942785389355</v>
      </c>
      <c r="Q38">
        <f>'Data-Normalized'!P38-'Data-Normalized'!B38</f>
        <v>0.30666445449192847</v>
      </c>
      <c r="R38">
        <f>'Data-Normalized'!Q38-'Data-Normalized'!B38</f>
        <v>1.8785133498651074E-3</v>
      </c>
      <c r="S38">
        <f>'Data-Normalized'!R38-'Data-Normalized'!B38</f>
        <v>0.25469121922869775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5.5073880760997729E-2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0.32874972636075073</v>
      </c>
      <c r="J39">
        <f>'Data-Normalized'!I39-'Data-Normalized'!B39</f>
        <v>0.34391259969144738</v>
      </c>
      <c r="K39">
        <f>'Data-Normalized'!J39-'Data-Normalized'!B39</f>
        <v>0.34936920027677709</v>
      </c>
      <c r="L39">
        <f>'Data-Normalized'!K39-'Data-Normalized'!B39</f>
        <v>0.3227262125082363</v>
      </c>
      <c r="M39">
        <f>'Data-Normalized'!L39-'Data-Normalized'!B39</f>
        <v>0.34391976264268231</v>
      </c>
      <c r="N39">
        <f>'Data-Normalized'!M39-'Data-Normalized'!B39</f>
        <v>0.32874972636075073</v>
      </c>
      <c r="O39">
        <f>'Data-Normalized'!N39-'Data-Normalized'!B39</f>
        <v>0.31518652162262639</v>
      </c>
      <c r="P39">
        <f>'Data-Normalized'!O39-'Data-Normalized'!B39</f>
        <v>0.32874972636075073</v>
      </c>
      <c r="Q39">
        <f>'Data-Normalized'!P39-'Data-Normalized'!B39</f>
        <v>0.31963256678447105</v>
      </c>
      <c r="R39">
        <f>'Data-Normalized'!Q39-'Data-Normalized'!B39</f>
        <v>-4.5263649492965907E-4</v>
      </c>
      <c r="S39">
        <f>'Data-Normalized'!R39-'Data-Normalized'!B39</f>
        <v>0.26469121922869776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3.3572613630959647E-2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0.33759102113643014</v>
      </c>
      <c r="J40">
        <f>'Data-Normalized'!I40-'Data-Normalized'!B40</f>
        <v>0.35383745696644708</v>
      </c>
      <c r="K40">
        <f>'Data-Normalized'!J40-'Data-Normalized'!B40</f>
        <v>0.35920606988627224</v>
      </c>
      <c r="L40">
        <f>'Data-Normalized'!K40-'Data-Normalized'!B40</f>
        <v>0.33151472828355133</v>
      </c>
      <c r="M40">
        <f>'Data-Normalized'!L40-'Data-Normalized'!B40</f>
        <v>0.3538386185544784</v>
      </c>
      <c r="N40">
        <f>'Data-Normalized'!M40-'Data-Normalized'!B40</f>
        <v>0.33759102113643014</v>
      </c>
      <c r="O40">
        <f>'Data-Normalized'!N40-'Data-Normalized'!B40</f>
        <v>0.32327157794664774</v>
      </c>
      <c r="P40">
        <f>'Data-Normalized'!O40-'Data-Normalized'!B40</f>
        <v>0.33759102113643014</v>
      </c>
      <c r="Q40">
        <f>'Data-Normalized'!P40-'Data-Normalized'!B40</f>
        <v>0.3280803142287938</v>
      </c>
      <c r="R40">
        <f>'Data-Normalized'!Q40-'Data-Normalized'!B40</f>
        <v>2.6222963603178551E-3</v>
      </c>
      <c r="S40">
        <f>'Data-Normalized'!R40-'Data-Normalized'!B40</f>
        <v>0.27469121922869777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4.0927176476976745E-2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0.34588087022633107</v>
      </c>
      <c r="J41">
        <f>'Data-Normalized'!I41-'Data-Normalized'!B41</f>
        <v>0.36328184857932111</v>
      </c>
      <c r="K41">
        <f>'Data-Normalized'!J41-'Data-Normalized'!B41</f>
        <v>0.36919554933756749</v>
      </c>
      <c r="L41">
        <f>'Data-Normalized'!K41-'Data-Normalized'!B41</f>
        <v>0.33916075622167541</v>
      </c>
      <c r="M41">
        <f>'Data-Normalized'!L41-'Data-Normalized'!B41</f>
        <v>0.36328032829216106</v>
      </c>
      <c r="N41">
        <f>'Data-Normalized'!M41-'Data-Normalized'!B41</f>
        <v>0.34588087022633107</v>
      </c>
      <c r="O41">
        <f>'Data-Normalized'!N41-'Data-Normalized'!B41</f>
        <v>0.32855417996520808</v>
      </c>
      <c r="P41">
        <f>'Data-Normalized'!O41-'Data-Normalized'!B41</f>
        <v>0.34588087022633107</v>
      </c>
      <c r="Q41">
        <f>'Data-Normalized'!P41-'Data-Normalized'!B41</f>
        <v>0.33124670434353909</v>
      </c>
      <c r="R41">
        <f>'Data-Normalized'!Q41-'Data-Normalized'!B41</f>
        <v>-6.7429439752730858E-4</v>
      </c>
      <c r="S41">
        <f>'Data-Normalized'!R41-'Data-Normalized'!B41</f>
        <v>0.28469121922869778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4.598347373610745E-2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0.35424051131762213</v>
      </c>
      <c r="J42">
        <f>'Data-Normalized'!I42-'Data-Normalized'!B42</f>
        <v>0.37290912946887211</v>
      </c>
      <c r="K42">
        <f>'Data-Normalized'!J42-'Data-Normalized'!B42</f>
        <v>0.37913112644814584</v>
      </c>
      <c r="L42">
        <f>'Data-Normalized'!K42-'Data-Normalized'!B42</f>
        <v>0.34740386185675287</v>
      </c>
      <c r="M42">
        <f>'Data-Normalized'!L42-'Data-Normalized'!B42</f>
        <v>0.37291311926980819</v>
      </c>
      <c r="N42">
        <f>'Data-Normalized'!M42-'Data-Normalized'!B42</f>
        <v>0.35424051131762213</v>
      </c>
      <c r="O42">
        <f>'Data-Normalized'!N42-'Data-Normalized'!B42</f>
        <v>0.34089800427362116</v>
      </c>
      <c r="P42">
        <f>'Data-Normalized'!O42-'Data-Normalized'!B42</f>
        <v>0.35424051131762213</v>
      </c>
      <c r="Q42">
        <f>'Data-Normalized'!P42-'Data-Normalized'!B42</f>
        <v>0.34262092516722631</v>
      </c>
      <c r="R42">
        <f>'Data-Normalized'!Q42-'Data-Normalized'!B42</f>
        <v>4.2668223570584418E-3</v>
      </c>
      <c r="S42">
        <f>'Data-Normalized'!R42-'Data-Normalized'!B42</f>
        <v>0.29469121922869779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4.0254433967273129E-2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0.36333385287291853</v>
      </c>
      <c r="J43">
        <f>'Data-Normalized'!I43-'Data-Normalized'!B43</f>
        <v>0.38230104711177393</v>
      </c>
      <c r="K43">
        <f>'Data-Normalized'!J43-'Data-Normalized'!B43</f>
        <v>0.38915399317018362</v>
      </c>
      <c r="L43">
        <f>'Data-Normalized'!K43-'Data-Normalized'!B43</f>
        <v>0.35566977897630792</v>
      </c>
      <c r="M43">
        <f>'Data-Normalized'!L43-'Data-Normalized'!B43</f>
        <v>0.3823030627549282</v>
      </c>
      <c r="N43">
        <f>'Data-Normalized'!M43-'Data-Normalized'!B43</f>
        <v>0.36333385287291853</v>
      </c>
      <c r="O43">
        <f>'Data-Normalized'!N43-'Data-Normalized'!B43</f>
        <v>0.35070919209016316</v>
      </c>
      <c r="P43">
        <f>'Data-Normalized'!O43-'Data-Normalized'!B43</f>
        <v>0.36333385287291853</v>
      </c>
      <c r="Q43">
        <f>'Data-Normalized'!P43-'Data-Normalized'!B43</f>
        <v>0.35317601467146309</v>
      </c>
      <c r="R43">
        <f>'Data-Normalized'!Q43-'Data-Normalized'!B43</f>
        <v>3.8863030328628589E-5</v>
      </c>
      <c r="S43">
        <f>'Data-Normalized'!R43-'Data-Normalized'!B43</f>
        <v>0.3046912192286978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5.8650876623525972E-2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0.37170342497172904</v>
      </c>
      <c r="J44">
        <f>'Data-Normalized'!I44-'Data-Normalized'!B44</f>
        <v>0.39179998366730184</v>
      </c>
      <c r="K44">
        <f>'Data-Normalized'!J44-'Data-Normalized'!B44</f>
        <v>0.39910736238518918</v>
      </c>
      <c r="L44">
        <f>'Data-Normalized'!K44-'Data-Normalized'!B44</f>
        <v>0.36350567986979576</v>
      </c>
      <c r="M44">
        <f>'Data-Normalized'!L44-'Data-Normalized'!B44</f>
        <v>0.3918025535437506</v>
      </c>
      <c r="N44">
        <f>'Data-Normalized'!M44-'Data-Normalized'!B44</f>
        <v>0.37170342497172904</v>
      </c>
      <c r="O44">
        <f>'Data-Normalized'!N44-'Data-Normalized'!B44</f>
        <v>0.35998391622213799</v>
      </c>
      <c r="P44">
        <f>'Data-Normalized'!O44-'Data-Normalized'!B44</f>
        <v>0.37170342497172904</v>
      </c>
      <c r="Q44">
        <f>'Data-Normalized'!P44-'Data-Normalized'!B44</f>
        <v>0.36194913625165814</v>
      </c>
      <c r="R44">
        <f>'Data-Normalized'!Q44-'Data-Normalized'!B44</f>
        <v>1.3315838769223376E-3</v>
      </c>
      <c r="S44">
        <f>'Data-Normalized'!R44-'Data-Normalized'!B44</f>
        <v>0.28841081257787038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6.0857955293378674E-2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0.38052686743686059</v>
      </c>
      <c r="J45">
        <f>'Data-Normalized'!I45-'Data-Normalized'!B45</f>
        <v>0.40171051205023445</v>
      </c>
      <c r="K45">
        <f>'Data-Normalized'!J45-'Data-Normalized'!B45</f>
        <v>0.40915058946324967</v>
      </c>
      <c r="L45">
        <f>'Data-Normalized'!K45-'Data-Normalized'!B45</f>
        <v>0.37201622054495243</v>
      </c>
      <c r="M45">
        <f>'Data-Normalized'!L45-'Data-Normalized'!B45</f>
        <v>0.40171174679301946</v>
      </c>
      <c r="N45">
        <f>'Data-Normalized'!M45-'Data-Normalized'!B45</f>
        <v>0.38052686743686059</v>
      </c>
      <c r="O45">
        <f>'Data-Normalized'!N45-'Data-Normalized'!B45</f>
        <v>0.36754156300126173</v>
      </c>
      <c r="P45">
        <f>'Data-Normalized'!O45-'Data-Normalized'!B45</f>
        <v>0.38052686743686059</v>
      </c>
      <c r="Q45">
        <f>'Data-Normalized'!P45-'Data-Normalized'!B45</f>
        <v>0.36924541365035246</v>
      </c>
      <c r="R45">
        <f>'Data-Normalized'!Q45-'Data-Normalized'!B45</f>
        <v>-1.8928255764422142E-3</v>
      </c>
      <c r="S45">
        <f>'Data-Normalized'!R45-'Data-Normalized'!B45</f>
        <v>0.29011173679339453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4.8667697642226782E-2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0.38941422926757985</v>
      </c>
      <c r="J46">
        <f>'Data-Normalized'!I46-'Data-Normalized'!B46</f>
        <v>0.41151270617302671</v>
      </c>
      <c r="K46">
        <f>'Data-Normalized'!J46-'Data-Normalized'!B46</f>
        <v>0.41897789775053962</v>
      </c>
      <c r="L46">
        <f>'Data-Normalized'!K46-'Data-Normalized'!B46</f>
        <v>0.38064501036670262</v>
      </c>
      <c r="M46">
        <f>'Data-Normalized'!L46-'Data-Normalized'!B46</f>
        <v>0.41151529121914365</v>
      </c>
      <c r="N46">
        <f>'Data-Normalized'!M46-'Data-Normalized'!B46</f>
        <v>0.38941422926757985</v>
      </c>
      <c r="O46">
        <f>'Data-Normalized'!N46-'Data-Normalized'!B46</f>
        <v>0.37896137069781688</v>
      </c>
      <c r="P46">
        <f>'Data-Normalized'!O46-'Data-Normalized'!B46</f>
        <v>0.38941422926757985</v>
      </c>
      <c r="Q46">
        <f>'Data-Normalized'!P46-'Data-Normalized'!B46</f>
        <v>0.37829726505581418</v>
      </c>
      <c r="R46">
        <f>'Data-Normalized'!Q46-'Data-Normalized'!B46</f>
        <v>7.313149540978392E-4</v>
      </c>
      <c r="S46">
        <f>'Data-Normalized'!R46-'Data-Normalized'!B46</f>
        <v>0.30011173679339453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4.6026458769439449E-2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0.3977839780053668</v>
      </c>
      <c r="J47">
        <f>'Data-Normalized'!I47-'Data-Normalized'!B47</f>
        <v>0.42135727127743916</v>
      </c>
      <c r="K47">
        <f>'Data-Normalized'!J47-'Data-Normalized'!B47</f>
        <v>0.42906190742622641</v>
      </c>
      <c r="L47">
        <f>'Data-Normalized'!K47-'Data-Normalized'!B47</f>
        <v>0.38849210437873605</v>
      </c>
      <c r="M47">
        <f>'Data-Normalized'!L47-'Data-Normalized'!B47</f>
        <v>0.42136013169290165</v>
      </c>
      <c r="N47">
        <f>'Data-Normalized'!M47-'Data-Normalized'!B47</f>
        <v>0.3977839780053668</v>
      </c>
      <c r="O47">
        <f>'Data-Normalized'!N47-'Data-Normalized'!B47</f>
        <v>0.38428663738287161</v>
      </c>
      <c r="P47">
        <f>'Data-Normalized'!O47-'Data-Normalized'!B47</f>
        <v>0.3977839780053668</v>
      </c>
      <c r="Q47">
        <f>'Data-Normalized'!P47-'Data-Normalized'!B47</f>
        <v>0.38420151863228791</v>
      </c>
      <c r="R47">
        <f>'Data-Normalized'!Q47-'Data-Normalized'!B47</f>
        <v>-2.9143329085709047E-3</v>
      </c>
      <c r="S47">
        <f>'Data-Normalized'!R47-'Data-Normalized'!B47</f>
        <v>0.31011173679339454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6.3738493272519459E-2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0.40611228468380534</v>
      </c>
      <c r="J48">
        <f>'Data-Normalized'!I48-'Data-Normalized'!B48</f>
        <v>0.43117180727796889</v>
      </c>
      <c r="K48">
        <f>'Data-Normalized'!J48-'Data-Normalized'!B48</f>
        <v>0.43892780137303056</v>
      </c>
      <c r="L48">
        <f>'Data-Normalized'!K48-'Data-Normalized'!B48</f>
        <v>0.39660222908298703</v>
      </c>
      <c r="M48">
        <f>'Data-Normalized'!L48-'Data-Normalized'!B48</f>
        <v>0.4311715287727218</v>
      </c>
      <c r="N48">
        <f>'Data-Normalized'!M48-'Data-Normalized'!B48</f>
        <v>0.40611228468380534</v>
      </c>
      <c r="O48">
        <f>'Data-Normalized'!N48-'Data-Normalized'!B48</f>
        <v>0.393302109938924</v>
      </c>
      <c r="P48">
        <f>'Data-Normalized'!O48-'Data-Normalized'!B48</f>
        <v>0.40611228468380534</v>
      </c>
      <c r="Q48">
        <f>'Data-Normalized'!P48-'Data-Normalized'!B48</f>
        <v>0.39461770546747188</v>
      </c>
      <c r="R48">
        <f>'Data-Normalized'!Q48-'Data-Normalized'!B48</f>
        <v>-1.0121116409084197E-3</v>
      </c>
      <c r="S48">
        <f>'Data-Normalized'!R48-'Data-Normalized'!B48</f>
        <v>0.32011173679339444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4.9025638551549289E-2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0.41414708652762144</v>
      </c>
      <c r="J49">
        <f>'Data-Normalized'!I49-'Data-Normalized'!B49</f>
        <v>0.44085248567936375</v>
      </c>
      <c r="K49">
        <f>'Data-Normalized'!J49-'Data-Normalized'!B49</f>
        <v>0.44893231902041564</v>
      </c>
      <c r="L49">
        <f>'Data-Normalized'!K49-'Data-Normalized'!B49</f>
        <v>0.40427597403786319</v>
      </c>
      <c r="M49">
        <f>'Data-Normalized'!L49-'Data-Normalized'!B49</f>
        <v>0.44085238244640124</v>
      </c>
      <c r="N49">
        <f>'Data-Normalized'!M49-'Data-Normalized'!B49</f>
        <v>0.41414708652762144</v>
      </c>
      <c r="O49">
        <f>'Data-Normalized'!N49-'Data-Normalized'!B49</f>
        <v>0.40335314810794642</v>
      </c>
      <c r="P49">
        <f>'Data-Normalized'!O49-'Data-Normalized'!B49</f>
        <v>0.41414708652762144</v>
      </c>
      <c r="Q49">
        <f>'Data-Normalized'!P49-'Data-Normalized'!B49</f>
        <v>0.40374111099877896</v>
      </c>
      <c r="R49">
        <f>'Data-Normalized'!Q49-'Data-Normalized'!B49</f>
        <v>-1.4568344525478505E-4</v>
      </c>
      <c r="S49">
        <f>'Data-Normalized'!R49-'Data-Normalized'!B49</f>
        <v>0.33011173679339445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3.6546838428239803E-2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0.42316074738300646</v>
      </c>
      <c r="J50">
        <f>'Data-Normalized'!I50-'Data-Normalized'!B50</f>
        <v>0.45028895722103668</v>
      </c>
      <c r="K50">
        <f>'Data-Normalized'!J50-'Data-Normalized'!B50</f>
        <v>0.45887074286770224</v>
      </c>
      <c r="L50">
        <f>'Data-Normalized'!K50-'Data-Normalized'!B50</f>
        <v>0.41266697463690016</v>
      </c>
      <c r="M50">
        <f>'Data-Normalized'!L50-'Data-Normalized'!B50</f>
        <v>0.45029754512400799</v>
      </c>
      <c r="N50">
        <f>'Data-Normalized'!M50-'Data-Normalized'!B50</f>
        <v>0.42316074738300646</v>
      </c>
      <c r="O50">
        <f>'Data-Normalized'!N50-'Data-Normalized'!B50</f>
        <v>0.41205539655318035</v>
      </c>
      <c r="P50">
        <f>'Data-Normalized'!O50-'Data-Normalized'!B50</f>
        <v>0.42316074738300646</v>
      </c>
      <c r="Q50">
        <f>'Data-Normalized'!P50-'Data-Normalized'!B50</f>
        <v>0.41413454532849014</v>
      </c>
      <c r="R50">
        <f>'Data-Normalized'!Q50-'Data-Normalized'!B50</f>
        <v>-2.2072106600588004E-3</v>
      </c>
      <c r="S50">
        <f>'Data-Normalized'!R50-'Data-Normalized'!B50</f>
        <v>0.34011173679339446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4.0687732084496608E-2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0.43067269901924154</v>
      </c>
      <c r="J51">
        <f>'Data-Normalized'!I51-'Data-Normalized'!B51</f>
        <v>0.4597566612696371</v>
      </c>
      <c r="K51">
        <f>'Data-Normalized'!J51-'Data-Normalized'!B51</f>
        <v>0.46881244665076172</v>
      </c>
      <c r="L51">
        <f>'Data-Normalized'!K51-'Data-Normalized'!B51</f>
        <v>0.41970802742670044</v>
      </c>
      <c r="M51">
        <f>'Data-Normalized'!L51-'Data-Normalized'!B51</f>
        <v>0.45976551391288345</v>
      </c>
      <c r="N51">
        <f>'Data-Normalized'!M51-'Data-Normalized'!B51</f>
        <v>0.43067269901924154</v>
      </c>
      <c r="O51">
        <f>'Data-Normalized'!N51-'Data-Normalized'!B51</f>
        <v>0.41524880744968451</v>
      </c>
      <c r="P51">
        <f>'Data-Normalized'!O51-'Data-Normalized'!B51</f>
        <v>0.43067269901924154</v>
      </c>
      <c r="Q51">
        <f>'Data-Normalized'!P51-'Data-Normalized'!B51</f>
        <v>0.42044383688150688</v>
      </c>
      <c r="R51">
        <f>'Data-Normalized'!Q51-'Data-Normalized'!B51</f>
        <v>-1.311360171265985E-3</v>
      </c>
      <c r="S51">
        <f>'Data-Normalized'!R51-'Data-Normalized'!B51</f>
        <v>0.35011173679339447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3.3770599924635158E-2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0.43972990308357685</v>
      </c>
      <c r="J52">
        <f>'Data-Normalized'!I52-'Data-Normalized'!B52</f>
        <v>0.46930191484932748</v>
      </c>
      <c r="K52">
        <f>'Data-Normalized'!J52-'Data-Normalized'!B52</f>
        <v>0.47869108902717283</v>
      </c>
      <c r="L52">
        <f>'Data-Normalized'!K52-'Data-Normalized'!B52</f>
        <v>0.42836052478990028</v>
      </c>
      <c r="M52">
        <f>'Data-Normalized'!L52-'Data-Normalized'!B52</f>
        <v>0.46930315411860424</v>
      </c>
      <c r="N52">
        <f>'Data-Normalized'!M52-'Data-Normalized'!B52</f>
        <v>0.43972990308357685</v>
      </c>
      <c r="O52">
        <f>'Data-Normalized'!N52-'Data-Normalized'!B52</f>
        <v>0.42388843344685101</v>
      </c>
      <c r="P52">
        <f>'Data-Normalized'!O52-'Data-Normalized'!B52</f>
        <v>0.43972990308357685</v>
      </c>
      <c r="Q52">
        <f>'Data-Normalized'!P52-'Data-Normalized'!B52</f>
        <v>0.42631219374200569</v>
      </c>
      <c r="R52">
        <f>'Data-Normalized'!Q52-'Data-Normalized'!B52</f>
        <v>1.4412893611466249E-3</v>
      </c>
      <c r="S52">
        <f>'Data-Normalized'!R52-'Data-Normalized'!B52</f>
        <v>0.36011173679339448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4.9847178863074437E-2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0.44794835821869328</v>
      </c>
      <c r="J53">
        <f>'Data-Normalized'!I53-'Data-Normalized'!B53</f>
        <v>0.478599743165804</v>
      </c>
      <c r="K53">
        <f>'Data-Normalized'!J53-'Data-Normalized'!B53</f>
        <v>0.48877203536661917</v>
      </c>
      <c r="L53">
        <f>'Data-Normalized'!K53-'Data-Normalized'!B53</f>
        <v>0.43571070205047424</v>
      </c>
      <c r="M53">
        <f>'Data-Normalized'!L53-'Data-Normalized'!B53</f>
        <v>0.47860028592013326</v>
      </c>
      <c r="N53">
        <f>'Data-Normalized'!M53-'Data-Normalized'!B53</f>
        <v>0.44794835821869328</v>
      </c>
      <c r="O53">
        <f>'Data-Normalized'!N53-'Data-Normalized'!B53</f>
        <v>0.43452970005256042</v>
      </c>
      <c r="P53">
        <f>'Data-Normalized'!O53-'Data-Normalized'!B53</f>
        <v>0.44794835821869328</v>
      </c>
      <c r="Q53">
        <f>'Data-Normalized'!P53-'Data-Normalized'!B53</f>
        <v>0.43755846816900335</v>
      </c>
      <c r="R53">
        <f>'Data-Normalized'!Q53-'Data-Normalized'!B53</f>
        <v>-1.0259114262434199E-3</v>
      </c>
      <c r="S53">
        <f>'Data-Normalized'!R53-'Data-Normalized'!B53</f>
        <v>0.37011173679339449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2.9227909207838021E-2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0.45591839871319484</v>
      </c>
      <c r="J54">
        <f>'Data-Normalized'!I54-'Data-Normalized'!B54</f>
        <v>0.48762907267272626</v>
      </c>
      <c r="K54">
        <f>'Data-Normalized'!J54-'Data-Normalized'!B54</f>
        <v>0.49861237056862884</v>
      </c>
      <c r="L54">
        <f>'Data-Normalized'!K54-'Data-Normalized'!B54</f>
        <v>0.44307225467847478</v>
      </c>
      <c r="M54">
        <f>'Data-Normalized'!L54-'Data-Normalized'!B54</f>
        <v>0.48762535947123475</v>
      </c>
      <c r="N54">
        <f>'Data-Normalized'!M54-'Data-Normalized'!B54</f>
        <v>0.45591839871319484</v>
      </c>
      <c r="O54">
        <f>'Data-Normalized'!N54-'Data-Normalized'!B54</f>
        <v>0.44786895688345107</v>
      </c>
      <c r="P54">
        <f>'Data-Normalized'!O54-'Data-Normalized'!B54</f>
        <v>0.45591839871319484</v>
      </c>
      <c r="Q54">
        <f>'Data-Normalized'!P54-'Data-Normalized'!B54</f>
        <v>0.4509976559158051</v>
      </c>
      <c r="R54">
        <f>'Data-Normalized'!Q54-'Data-Normalized'!B54</f>
        <v>9.4408857609684649E-4</v>
      </c>
      <c r="S54">
        <f>'Data-Normalized'!R54-'Data-Normalized'!B54</f>
        <v>0.34873947956165441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5.0284798578447698E-2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0.46421128572164683</v>
      </c>
      <c r="J55">
        <f>'Data-Normalized'!I55-'Data-Normalized'!B55</f>
        <v>0.49750985181294893</v>
      </c>
      <c r="K55">
        <f>'Data-Normalized'!J55-'Data-Normalized'!B55</f>
        <v>0.50857140231426079</v>
      </c>
      <c r="L55">
        <f>'Data-Normalized'!K55-'Data-Normalized'!B55</f>
        <v>0.45111537254549117</v>
      </c>
      <c r="M55">
        <f>'Data-Normalized'!L55-'Data-Normalized'!B55</f>
        <v>0.4975099644466926</v>
      </c>
      <c r="N55">
        <f>'Data-Normalized'!M55-'Data-Normalized'!B55</f>
        <v>0.46421128572164683</v>
      </c>
      <c r="O55">
        <f>'Data-Normalized'!N55-'Data-Normalized'!B55</f>
        <v>0.4525488606800353</v>
      </c>
      <c r="P55">
        <f>'Data-Normalized'!O55-'Data-Normalized'!B55</f>
        <v>0.46421128572164683</v>
      </c>
      <c r="Q55">
        <f>'Data-Normalized'!P55-'Data-Normalized'!B55</f>
        <v>0.45800558661004165</v>
      </c>
      <c r="R55">
        <f>'Data-Normalized'!Q55-'Data-Normalized'!B55</f>
        <v>1.8462772855155629E-3</v>
      </c>
      <c r="S55">
        <f>'Data-Normalized'!R55-'Data-Normalized'!B55</f>
        <v>0.35089641525371795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3.2810690086806704E-2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0.47245678748843367</v>
      </c>
      <c r="J56">
        <f>'Data-Normalized'!I56-'Data-Normalized'!B56</f>
        <v>0.50735895066836723</v>
      </c>
      <c r="K56">
        <f>'Data-Normalized'!J56-'Data-Normalized'!B56</f>
        <v>0.5185822941764493</v>
      </c>
      <c r="L56">
        <f>'Data-Normalized'!K56-'Data-Normalized'!B56</f>
        <v>0.4588267518935375</v>
      </c>
      <c r="M56">
        <f>'Data-Normalized'!L56-'Data-Normalized'!B56</f>
        <v>0.50736221203351262</v>
      </c>
      <c r="N56">
        <f>'Data-Normalized'!M56-'Data-Normalized'!B56</f>
        <v>0.47245678748843367</v>
      </c>
      <c r="O56">
        <f>'Data-Normalized'!N56-'Data-Normalized'!B56</f>
        <v>0.46294114392458374</v>
      </c>
      <c r="P56">
        <f>'Data-Normalized'!O56-'Data-Normalized'!B56</f>
        <v>0.47245678748843367</v>
      </c>
      <c r="Q56">
        <f>'Data-Normalized'!P56-'Data-Normalized'!B56</f>
        <v>0.4672567196988936</v>
      </c>
      <c r="R56">
        <f>'Data-Normalized'!Q56-'Data-Normalized'!B56</f>
        <v>-1.0028170654530766E-3</v>
      </c>
      <c r="S56">
        <f>'Data-Normalized'!R56-'Data-Normalized'!B56</f>
        <v>0.36089641525371796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4.7681466454735033E-2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0.48079286058723703</v>
      </c>
      <c r="J57">
        <f>'Data-Normalized'!I57-'Data-Normalized'!B57</f>
        <v>0.51706120636621478</v>
      </c>
      <c r="K57">
        <f>'Data-Normalized'!J57-'Data-Normalized'!B57</f>
        <v>0.52846830093695385</v>
      </c>
      <c r="L57">
        <f>'Data-Normalized'!K57-'Data-Normalized'!B57</f>
        <v>0.46680116193379761</v>
      </c>
      <c r="M57">
        <f>'Data-Normalized'!L57-'Data-Normalized'!B57</f>
        <v>0.51706403396334044</v>
      </c>
      <c r="N57">
        <f>'Data-Normalized'!M57-'Data-Normalized'!B57</f>
        <v>0.48079286058723703</v>
      </c>
      <c r="O57">
        <f>'Data-Normalized'!N57-'Data-Normalized'!B57</f>
        <v>0.47153054417758522</v>
      </c>
      <c r="P57">
        <f>'Data-Normalized'!O57-'Data-Normalized'!B57</f>
        <v>0.48079286058723703</v>
      </c>
      <c r="Q57">
        <f>'Data-Normalized'!P57-'Data-Normalized'!B57</f>
        <v>0.47413331167703465</v>
      </c>
      <c r="R57">
        <f>'Data-Normalized'!Q57-'Data-Normalized'!B57</f>
        <v>-9.2167846236884676E-4</v>
      </c>
      <c r="S57">
        <f>'Data-Normalized'!R57-'Data-Normalized'!B57</f>
        <v>0.37089641525371797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3.9891881734323009E-2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0.48872985021933352</v>
      </c>
      <c r="J58">
        <f>'Data-Normalized'!I58-'Data-Normalized'!B58</f>
        <v>0.52673402066864305</v>
      </c>
      <c r="K58">
        <f>'Data-Normalized'!J58-'Data-Normalized'!B58</f>
        <v>0.53845620230594338</v>
      </c>
      <c r="L58">
        <f>'Data-Normalized'!K58-'Data-Normalized'!B58</f>
        <v>0.47433071765188967</v>
      </c>
      <c r="M58">
        <f>'Data-Normalized'!L58-'Data-Normalized'!B58</f>
        <v>0.5267412397730673</v>
      </c>
      <c r="N58">
        <f>'Data-Normalized'!M58-'Data-Normalized'!B58</f>
        <v>0.48872985021933352</v>
      </c>
      <c r="O58">
        <f>'Data-Normalized'!N58-'Data-Normalized'!B58</f>
        <v>0.4835766379479432</v>
      </c>
      <c r="P58">
        <f>'Data-Normalized'!O58-'Data-Normalized'!B58</f>
        <v>0.48872985021933352</v>
      </c>
      <c r="Q58">
        <f>'Data-Normalized'!P58-'Data-Normalized'!B58</f>
        <v>0.48504033556249732</v>
      </c>
      <c r="R58">
        <f>'Data-Normalized'!Q58-'Data-Normalized'!B58</f>
        <v>-2.6652977028892022E-3</v>
      </c>
      <c r="S58">
        <f>'Data-Normalized'!R58-'Data-Normalized'!B58</f>
        <v>0.38089641525371792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4.4598202516562435E-2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0.49650399496124459</v>
      </c>
      <c r="J59">
        <f>'Data-Normalized'!I59-'Data-Normalized'!B59</f>
        <v>0.53629209189006533</v>
      </c>
      <c r="K59">
        <f>'Data-Normalized'!J59-'Data-Normalized'!B59</f>
        <v>0.54831182324636529</v>
      </c>
      <c r="L59">
        <f>'Data-Normalized'!K59-'Data-Normalized'!B59</f>
        <v>0.48162366876497903</v>
      </c>
      <c r="M59">
        <f>'Data-Normalized'!L59-'Data-Normalized'!B59</f>
        <v>0.53629873438334785</v>
      </c>
      <c r="N59">
        <f>'Data-Normalized'!M59-'Data-Normalized'!B59</f>
        <v>0.49650399496124459</v>
      </c>
      <c r="O59">
        <f>'Data-Normalized'!N59-'Data-Normalized'!B59</f>
        <v>0.48972354639390231</v>
      </c>
      <c r="P59">
        <f>'Data-Normalized'!O59-'Data-Normalized'!B59</f>
        <v>0.49650399496124459</v>
      </c>
      <c r="Q59">
        <f>'Data-Normalized'!P59-'Data-Normalized'!B59</f>
        <v>0.49313160019311836</v>
      </c>
      <c r="R59">
        <f>'Data-Normalized'!Q59-'Data-Normalized'!B59</f>
        <v>-1.7014166402307129E-4</v>
      </c>
      <c r="S59">
        <f>'Data-Normalized'!R59-'Data-Normalized'!B59</f>
        <v>0.39089641525371793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5.4362997193448781E-2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0.50444989292057429</v>
      </c>
      <c r="J60">
        <f>'Data-Normalized'!I60-'Data-Normalized'!B60</f>
        <v>0.54556319346450288</v>
      </c>
      <c r="K60">
        <f>'Data-Normalized'!J60-'Data-Normalized'!B60</f>
        <v>0.55836786063961363</v>
      </c>
      <c r="L60">
        <f>'Data-Normalized'!K60-'Data-Normalized'!B60</f>
        <v>0.48889506894832507</v>
      </c>
      <c r="M60">
        <f>'Data-Normalized'!L60-'Data-Normalized'!B60</f>
        <v>0.54556690604358304</v>
      </c>
      <c r="N60">
        <f>'Data-Normalized'!M60-'Data-Normalized'!B60</f>
        <v>0.50444989292057429</v>
      </c>
      <c r="O60">
        <f>'Data-Normalized'!N60-'Data-Normalized'!B60</f>
        <v>0.49845307701889213</v>
      </c>
      <c r="P60">
        <f>'Data-Normalized'!O60-'Data-Normalized'!B60</f>
        <v>0.50444989292057429</v>
      </c>
      <c r="Q60">
        <f>'Data-Normalized'!P60-'Data-Normalized'!B60</f>
        <v>0.50289157157982967</v>
      </c>
      <c r="R60">
        <f>'Data-Normalized'!Q60-'Data-Normalized'!B60</f>
        <v>-2.7524501250992262E-3</v>
      </c>
      <c r="S60">
        <f>'Data-Normalized'!R60-'Data-Normalized'!B60</f>
        <v>0.40089641525371794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4.32406869250197E-2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0.5132955949379765</v>
      </c>
      <c r="J61">
        <f>'Data-Normalized'!I61-'Data-Normalized'!B61</f>
        <v>0.5548293414961758</v>
      </c>
      <c r="K61">
        <f>'Data-Normalized'!J61-'Data-Normalized'!B61</f>
        <v>0.56814714571634606</v>
      </c>
      <c r="L61">
        <f>'Data-Normalized'!K61-'Data-Normalized'!B61</f>
        <v>0.4971492462027029</v>
      </c>
      <c r="M61">
        <f>'Data-Normalized'!L61-'Data-Normalized'!B61</f>
        <v>0.55482474673033821</v>
      </c>
      <c r="N61">
        <f>'Data-Normalized'!M61-'Data-Normalized'!B61</f>
        <v>0.5132955949379765</v>
      </c>
      <c r="O61">
        <f>'Data-Normalized'!N61-'Data-Normalized'!B61</f>
        <v>0.50028116978829118</v>
      </c>
      <c r="P61">
        <f>'Data-Normalized'!O61-'Data-Normalized'!B61</f>
        <v>0.5132955949379765</v>
      </c>
      <c r="Q61">
        <f>'Data-Normalized'!P61-'Data-Normalized'!B61</f>
        <v>0.50709904406218942</v>
      </c>
      <c r="R61">
        <f>'Data-Normalized'!Q61-'Data-Normalized'!B61</f>
        <v>9.6226145022526577E-5</v>
      </c>
      <c r="S61">
        <f>'Data-Normalized'!R61-'Data-Normalized'!B61</f>
        <v>0.41089641525371895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3.4796779319330673E-2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0.52131543850610162</v>
      </c>
      <c r="J62">
        <f>'Data-Normalized'!I62-'Data-Normalized'!B62</f>
        <v>0.56391721796052829</v>
      </c>
      <c r="K62">
        <f>'Data-Normalized'!J62-'Data-Normalized'!B62</f>
        <v>0.57807251170612273</v>
      </c>
      <c r="L62">
        <f>'Data-Normalized'!K62-'Data-Normalized'!B62</f>
        <v>0.50442745034413572</v>
      </c>
      <c r="M62">
        <f>'Data-Normalized'!L62-'Data-Normalized'!B62</f>
        <v>0.5639194916982837</v>
      </c>
      <c r="N62">
        <f>'Data-Normalized'!M62-'Data-Normalized'!B62</f>
        <v>0.52131543850610162</v>
      </c>
      <c r="O62">
        <f>'Data-Normalized'!N62-'Data-Normalized'!B62</f>
        <v>0.5141667246765369</v>
      </c>
      <c r="P62">
        <f>'Data-Normalized'!O62-'Data-Normalized'!B62</f>
        <v>0.52131543850610162</v>
      </c>
      <c r="Q62">
        <f>'Data-Normalized'!P62-'Data-Normalized'!B62</f>
        <v>0.52183209867864266</v>
      </c>
      <c r="R62">
        <f>'Data-Normalized'!Q62-'Data-Normalized'!B62</f>
        <v>-1.6300281662802174E-3</v>
      </c>
      <c r="S62">
        <f>'Data-Normalized'!R62-'Data-Normalized'!B62</f>
        <v>0.42089641525371896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3.401117986621538E-2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0.52795493609814903</v>
      </c>
      <c r="J63">
        <f>'Data-Normalized'!I63-'Data-Normalized'!B63</f>
        <v>0.5727506726323377</v>
      </c>
      <c r="K63">
        <f>'Data-Normalized'!J63-'Data-Normalized'!B63</f>
        <v>0.58809556408490238</v>
      </c>
      <c r="L63">
        <f>'Data-Normalized'!K63-'Data-Normalized'!B63</f>
        <v>0.51025144513108911</v>
      </c>
      <c r="M63">
        <f>'Data-Normalized'!L63-'Data-Normalized'!B63</f>
        <v>0.57275702048821509</v>
      </c>
      <c r="N63">
        <f>'Data-Normalized'!M63-'Data-Normalized'!B63</f>
        <v>0.52795493609814903</v>
      </c>
      <c r="O63">
        <f>'Data-Normalized'!N63-'Data-Normalized'!B63</f>
        <v>0.52895629259946331</v>
      </c>
      <c r="P63">
        <f>'Data-Normalized'!O63-'Data-Normalized'!B63</f>
        <v>0.52795493609814903</v>
      </c>
      <c r="Q63">
        <f>'Data-Normalized'!P63-'Data-Normalized'!B63</f>
        <v>0.5283779870855243</v>
      </c>
      <c r="R63">
        <f>'Data-Normalized'!Q63-'Data-Normalized'!B63</f>
        <v>-2.434999353804812E-3</v>
      </c>
      <c r="S63">
        <f>'Data-Normalized'!R63-'Data-Normalized'!B63</f>
        <v>0.43089641525371897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5.174756646279105E-2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0.53617612496022171</v>
      </c>
      <c r="J64">
        <f>'Data-Normalized'!I64-'Data-Normalized'!B64</f>
        <v>0.58150042082724707</v>
      </c>
      <c r="K64">
        <f>'Data-Normalized'!J64-'Data-Normalized'!B64</f>
        <v>0.59797423740410383</v>
      </c>
      <c r="L64">
        <f>'Data-Normalized'!K64-'Data-Normalized'!B64</f>
        <v>0.51748521092126398</v>
      </c>
      <c r="M64">
        <f>'Data-Normalized'!L64-'Data-Normalized'!B64</f>
        <v>0.58149828465463138</v>
      </c>
      <c r="N64">
        <f>'Data-Normalized'!M64-'Data-Normalized'!B64</f>
        <v>0.53617612496022171</v>
      </c>
      <c r="O64">
        <f>'Data-Normalized'!N64-'Data-Normalized'!B64</f>
        <v>0.53827446528820022</v>
      </c>
      <c r="P64">
        <f>'Data-Normalized'!O64-'Data-Normalized'!B64</f>
        <v>0.53617612496022171</v>
      </c>
      <c r="Q64">
        <f>'Data-Normalized'!P64-'Data-Normalized'!B64</f>
        <v>0.53929552134297198</v>
      </c>
      <c r="R64">
        <f>'Data-Normalized'!Q64-'Data-Normalized'!B64</f>
        <v>-5.1151827311562981E-4</v>
      </c>
      <c r="S64">
        <f>'Data-Normalized'!R64-'Data-Normalized'!B64</f>
        <v>0.40987094844278704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5.3582530528450634E-2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0.54403574184975301</v>
      </c>
      <c r="J65">
        <f>'Data-Normalized'!I65-'Data-Normalized'!B65</f>
        <v>0.59124020590841886</v>
      </c>
      <c r="K65">
        <f>'Data-Normalized'!J65-'Data-Normalized'!B65</f>
        <v>0.60790860774586009</v>
      </c>
      <c r="L65">
        <f>'Data-Normalized'!K65-'Data-Normalized'!B65</f>
        <v>0.5250587797432319</v>
      </c>
      <c r="M65">
        <f>'Data-Normalized'!L65-'Data-Normalized'!B65</f>
        <v>0.59124686050487651</v>
      </c>
      <c r="N65">
        <f>'Data-Normalized'!M65-'Data-Normalized'!B65</f>
        <v>0.54403574184975301</v>
      </c>
      <c r="O65">
        <f>'Data-Normalized'!N65-'Data-Normalized'!B65</f>
        <v>0.5438221883762806</v>
      </c>
      <c r="P65">
        <f>'Data-Normalized'!O65-'Data-Normalized'!B65</f>
        <v>0.54403574184975301</v>
      </c>
      <c r="Q65">
        <f>'Data-Normalized'!P65-'Data-Normalized'!B65</f>
        <v>0.54226206211072892</v>
      </c>
      <c r="R65">
        <f>'Data-Normalized'!Q65-'Data-Normalized'!B65</f>
        <v>-6.3004383800074892E-4</v>
      </c>
      <c r="S65">
        <f>'Data-Normalized'!R65-'Data-Normalized'!B65</f>
        <v>0.40527072876705406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6.2096511078777838E-2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0.55250559923526932</v>
      </c>
      <c r="J66">
        <f>'Data-Normalized'!I66-'Data-Normalized'!B66</f>
        <v>0.60116156491875361</v>
      </c>
      <c r="K66">
        <f>'Data-Normalized'!J66-'Data-Normalized'!B66</f>
        <v>0.61780420677136028</v>
      </c>
      <c r="L66">
        <f>'Data-Normalized'!K66-'Data-Normalized'!B66</f>
        <v>0.53349722580000225</v>
      </c>
      <c r="M66">
        <f>'Data-Normalized'!L66-'Data-Normalized'!B66</f>
        <v>0.60116340517462741</v>
      </c>
      <c r="N66">
        <f>'Data-Normalized'!M66-'Data-Normalized'!B66</f>
        <v>0.55250559923526932</v>
      </c>
      <c r="O66">
        <f>'Data-Normalized'!N66-'Data-Normalized'!B66</f>
        <v>0.55832126452446895</v>
      </c>
      <c r="P66">
        <f>'Data-Normalized'!O66-'Data-Normalized'!B66</f>
        <v>0.55250559923526932</v>
      </c>
      <c r="Q66">
        <f>'Data-Normalized'!P66-'Data-Normalized'!B66</f>
        <v>0.55579768817068409</v>
      </c>
      <c r="R66">
        <f>'Data-Normalized'!Q66-'Data-Normalized'!B66</f>
        <v>1.724129941145347E-3</v>
      </c>
      <c r="S66">
        <f>'Data-Normalized'!R66-'Data-Normalized'!B66</f>
        <v>0.41527072876705406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5.3093005010883765E-2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0.56056532457524999</v>
      </c>
      <c r="J67">
        <f>'Data-Normalized'!I67-'Data-Normalized'!B67</f>
        <v>0.61060757972643209</v>
      </c>
      <c r="K67">
        <f>'Data-Normalized'!J67-'Data-Normalized'!B67</f>
        <v>0.62762838983682911</v>
      </c>
      <c r="L67">
        <f>'Data-Normalized'!K67-'Data-Normalized'!B67</f>
        <v>0.54095658532550672</v>
      </c>
      <c r="M67">
        <f>'Data-Normalized'!L67-'Data-Normalized'!B67</f>
        <v>0.61061293971971708</v>
      </c>
      <c r="N67">
        <f>'Data-Normalized'!M67-'Data-Normalized'!B67</f>
        <v>0.56056532457524999</v>
      </c>
      <c r="O67">
        <f>'Data-Normalized'!N67-'Data-Normalized'!B67</f>
        <v>0.56364904715038677</v>
      </c>
      <c r="P67">
        <f>'Data-Normalized'!O67-'Data-Normalized'!B67</f>
        <v>0.56056532457524999</v>
      </c>
      <c r="Q67">
        <f>'Data-Normalized'!P67-'Data-Normalized'!B67</f>
        <v>0.5592303613414672</v>
      </c>
      <c r="R67">
        <f>'Data-Normalized'!Q67-'Data-Normalized'!B67</f>
        <v>2.9413276773215813E-4</v>
      </c>
      <c r="S67">
        <f>'Data-Normalized'!R67-'Data-Normalized'!B67</f>
        <v>0.42527072876705407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4.9437068625088065E-2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0.56821167340915024</v>
      </c>
      <c r="J68">
        <f>'Data-Normalized'!I68-'Data-Normalized'!B68</f>
        <v>0.62021563415338532</v>
      </c>
      <c r="K68">
        <f>'Data-Normalized'!J68-'Data-Normalized'!B68</f>
        <v>0.63761644591977018</v>
      </c>
      <c r="L68">
        <f>'Data-Normalized'!K68-'Data-Normalized'!B68</f>
        <v>0.54815684769706485</v>
      </c>
      <c r="M68">
        <f>'Data-Normalized'!L68-'Data-Normalized'!B68</f>
        <v>0.62021824640942358</v>
      </c>
      <c r="N68">
        <f>'Data-Normalized'!M68-'Data-Normalized'!B68</f>
        <v>0.56821167340915024</v>
      </c>
      <c r="O68">
        <f>'Data-Normalized'!N68-'Data-Normalized'!B68</f>
        <v>0.57339227935778658</v>
      </c>
      <c r="P68">
        <f>'Data-Normalized'!O68-'Data-Normalized'!B68</f>
        <v>0.56821167340915024</v>
      </c>
      <c r="Q68">
        <f>'Data-Normalized'!P68-'Data-Normalized'!B68</f>
        <v>0.56829818190406201</v>
      </c>
      <c r="R68">
        <f>'Data-Normalized'!Q68-'Data-Normalized'!B68</f>
        <v>5.5611468240629458E-4</v>
      </c>
      <c r="S68">
        <f>'Data-Normalized'!R68-'Data-Normalized'!B68</f>
        <v>0.43527072876705408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5.0573480184711583E-2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0.57506148668932267</v>
      </c>
      <c r="J69">
        <f>'Data-Normalized'!I69-'Data-Normalized'!B69</f>
        <v>0.62917600586723454</v>
      </c>
      <c r="K69">
        <f>'Data-Normalized'!J69-'Data-Normalized'!B69</f>
        <v>0.64759237242891032</v>
      </c>
      <c r="L69">
        <f>'Data-Normalized'!K69-'Data-Normalized'!B69</f>
        <v>0.55439559536661409</v>
      </c>
      <c r="M69">
        <f>'Data-Normalized'!L69-'Data-Normalized'!B69</f>
        <v>0.62917980257370598</v>
      </c>
      <c r="N69">
        <f>'Data-Normalized'!M69-'Data-Normalized'!B69</f>
        <v>0.57506148668932267</v>
      </c>
      <c r="O69">
        <f>'Data-Normalized'!N69-'Data-Normalized'!B69</f>
        <v>0.58221194497866013</v>
      </c>
      <c r="P69">
        <f>'Data-Normalized'!O69-'Data-Normalized'!B69</f>
        <v>0.57506148668932267</v>
      </c>
      <c r="Q69">
        <f>'Data-Normalized'!P69-'Data-Normalized'!B69</f>
        <v>0.57835003139224517</v>
      </c>
      <c r="R69">
        <f>'Data-Normalized'!Q69-'Data-Normalized'!B69</f>
        <v>-1.3848796401947916E-3</v>
      </c>
      <c r="S69">
        <f>'Data-Normalized'!R69-'Data-Normalized'!B69</f>
        <v>0.44527072876705409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4.3927103779564824E-2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0.58289669242161901</v>
      </c>
      <c r="J70">
        <f>'Data-Normalized'!I70-'Data-Normalized'!B70</f>
        <v>0.63825766941354223</v>
      </c>
      <c r="K70">
        <f>'Data-Normalized'!J70-'Data-Normalized'!B70</f>
        <v>0.6573185596774731</v>
      </c>
      <c r="L70">
        <f>'Data-Normalized'!K70-'Data-Normalized'!B70</f>
        <v>0.56154051482908929</v>
      </c>
      <c r="M70">
        <f>'Data-Normalized'!L70-'Data-Normalized'!B70</f>
        <v>0.63825675376252944</v>
      </c>
      <c r="N70">
        <f>'Data-Normalized'!M70-'Data-Normalized'!B70</f>
        <v>0.58289669242161901</v>
      </c>
      <c r="O70">
        <f>'Data-Normalized'!N70-'Data-Normalized'!B70</f>
        <v>0.59049444389807682</v>
      </c>
      <c r="P70">
        <f>'Data-Normalized'!O70-'Data-Normalized'!B70</f>
        <v>0.58289669242161901</v>
      </c>
      <c r="Q70">
        <f>'Data-Normalized'!P70-'Data-Normalized'!B70</f>
        <v>0.58826434663315652</v>
      </c>
      <c r="R70">
        <f>'Data-Normalized'!Q70-'Data-Normalized'!B70</f>
        <v>-3.3168292337182326E-4</v>
      </c>
      <c r="S70">
        <f>'Data-Normalized'!R70-'Data-Normalized'!B70</f>
        <v>0.45527072876705404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5.7086106946738602E-2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0.59008694957427354</v>
      </c>
      <c r="J71">
        <f>'Data-Normalized'!I71-'Data-Normalized'!B71</f>
        <v>0.6469059679331719</v>
      </c>
      <c r="K71">
        <f>'Data-Normalized'!J71-'Data-Normalized'!B71</f>
        <v>0.66727904573424968</v>
      </c>
      <c r="L71">
        <f>'Data-Normalized'!K71-'Data-Normalized'!B71</f>
        <v>0.56794398510893651</v>
      </c>
      <c r="M71">
        <f>'Data-Normalized'!L71-'Data-Normalized'!B71</f>
        <v>0.64691280828244557</v>
      </c>
      <c r="N71">
        <f>'Data-Normalized'!M71-'Data-Normalized'!B71</f>
        <v>0.59008694957427354</v>
      </c>
      <c r="O71">
        <f>'Data-Normalized'!N71-'Data-Normalized'!B71</f>
        <v>0.58131895189337079</v>
      </c>
      <c r="P71">
        <f>'Data-Normalized'!O71-'Data-Normalized'!B71</f>
        <v>0.59008694957427354</v>
      </c>
      <c r="Q71">
        <f>'Data-Normalized'!P71-'Data-Normalized'!B71</f>
        <v>0.58778669379746451</v>
      </c>
      <c r="R71">
        <f>'Data-Normalized'!Q71-'Data-Normalized'!B71</f>
        <v>-3.6420929312996897E-5</v>
      </c>
      <c r="S71">
        <f>'Data-Normalized'!R71-'Data-Normalized'!B71</f>
        <v>0.46527072876705405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4.4669037725145133E-2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0.5984510190367911</v>
      </c>
      <c r="J72">
        <f>'Data-Normalized'!I72-'Data-Normalized'!B72</f>
        <v>0.65556201860729879</v>
      </c>
      <c r="K72">
        <f>'Data-Normalized'!J72-'Data-Normalized'!B72</f>
        <v>0.67715753339670925</v>
      </c>
      <c r="L72">
        <f>'Data-Normalized'!K72-'Data-Normalized'!B72</f>
        <v>0.57560494226758685</v>
      </c>
      <c r="M72">
        <f>'Data-Normalized'!L72-'Data-Normalized'!B72</f>
        <v>0.65556101014866552</v>
      </c>
      <c r="N72">
        <f>'Data-Normalized'!M72-'Data-Normalized'!B72</f>
        <v>0.5984510190367911</v>
      </c>
      <c r="O72">
        <f>'Data-Normalized'!N72-'Data-Normalized'!B72</f>
        <v>0.59625139940079896</v>
      </c>
      <c r="P72">
        <f>'Data-Normalized'!O72-'Data-Normalized'!B72</f>
        <v>0.5984510190367911</v>
      </c>
      <c r="Q72">
        <f>'Data-Normalized'!P72-'Data-Normalized'!B72</f>
        <v>0.59950435545608549</v>
      </c>
      <c r="R72">
        <f>'Data-Normalized'!Q72-'Data-Normalized'!B72</f>
        <v>9.9514152471819051E-4</v>
      </c>
      <c r="S72">
        <f>'Data-Normalized'!R72-'Data-Normalized'!B72</f>
        <v>0.47527072876705406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4.3517523580866968E-2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0.60622551912893474</v>
      </c>
      <c r="J73">
        <f>'Data-Normalized'!I73-'Data-Normalized'!B73</f>
        <v>0.66356764392882428</v>
      </c>
      <c r="K73">
        <f>'Data-Normalized'!J73-'Data-Normalized'!B73</f>
        <v>0.68697184571206971</v>
      </c>
      <c r="L73">
        <f>'Data-Normalized'!K73-'Data-Normalized'!B73</f>
        <v>0.58219231685207307</v>
      </c>
      <c r="M73">
        <f>'Data-Normalized'!L73-'Data-Normalized'!B73</f>
        <v>0.66357373183750257</v>
      </c>
      <c r="N73">
        <f>'Data-Normalized'!M73-'Data-Normalized'!B73</f>
        <v>0.60622551912893474</v>
      </c>
      <c r="O73">
        <f>'Data-Normalized'!N73-'Data-Normalized'!B73</f>
        <v>0.61172105845040781</v>
      </c>
      <c r="P73">
        <f>'Data-Normalized'!O73-'Data-Normalized'!B73</f>
        <v>0.60622551912893474</v>
      </c>
      <c r="Q73">
        <f>'Data-Normalized'!P73-'Data-Normalized'!B73</f>
        <v>0.61308907289154324</v>
      </c>
      <c r="R73">
        <f>'Data-Normalized'!Q73-'Data-Normalized'!B73</f>
        <v>1.7359998013849465E-4</v>
      </c>
      <c r="S73">
        <f>'Data-Normalized'!R73-'Data-Normalized'!B73</f>
        <v>0.48527072876705407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4.9320861724506337E-2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0.61259459865217392</v>
      </c>
      <c r="J74">
        <f>'Data-Normalized'!I74-'Data-Normalized'!B74</f>
        <v>0.671332868502583</v>
      </c>
      <c r="K74">
        <f>'Data-Normalized'!J74-'Data-Normalized'!B74</f>
        <v>0.69681567744938433</v>
      </c>
      <c r="L74">
        <f>'Data-Normalized'!K74-'Data-Normalized'!B74</f>
        <v>0.5873014859798964</v>
      </c>
      <c r="M74">
        <f>'Data-Normalized'!L74-'Data-Normalized'!B74</f>
        <v>0.67133149289779159</v>
      </c>
      <c r="N74">
        <f>'Data-Normalized'!M74-'Data-Normalized'!B74</f>
        <v>0.61259459865217392</v>
      </c>
      <c r="O74">
        <f>'Data-Normalized'!N74-'Data-Normalized'!B74</f>
        <v>0.62689965076905252</v>
      </c>
      <c r="P74">
        <f>'Data-Normalized'!O74-'Data-Normalized'!B74</f>
        <v>0.61259459865217392</v>
      </c>
      <c r="Q74">
        <f>'Data-Normalized'!P74-'Data-Normalized'!B74</f>
        <v>0.63059612580786428</v>
      </c>
      <c r="R74">
        <f>'Data-Normalized'!Q74-'Data-Normalized'!B74</f>
        <v>-7.4733834070944694E-4</v>
      </c>
      <c r="S74">
        <f>'Data-Normalized'!R74-'Data-Normalized'!B74</f>
        <v>0.45995045723120637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4.8519358548675007E-2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0.62095972077414752</v>
      </c>
      <c r="J75">
        <f>'Data-Normalized'!I75-'Data-Normalized'!B75</f>
        <v>0.68099751085875426</v>
      </c>
      <c r="K75">
        <f>'Data-Normalized'!J75-'Data-Normalized'!B75</f>
        <v>0.70672699541236095</v>
      </c>
      <c r="L75">
        <f>'Data-Normalized'!K75-'Data-Normalized'!B75</f>
        <v>0.59546903426791298</v>
      </c>
      <c r="M75">
        <f>'Data-Normalized'!L75-'Data-Normalized'!B75</f>
        <v>0.68099524894959029</v>
      </c>
      <c r="N75">
        <f>'Data-Normalized'!M75-'Data-Normalized'!B75</f>
        <v>0.62095972077414752</v>
      </c>
      <c r="O75">
        <f>'Data-Normalized'!N75-'Data-Normalized'!B75</f>
        <v>0.63460856389672338</v>
      </c>
      <c r="P75">
        <f>'Data-Normalized'!O75-'Data-Normalized'!B75</f>
        <v>0.62095972077414752</v>
      </c>
      <c r="Q75">
        <f>'Data-Normalized'!P75-'Data-Normalized'!B75</f>
        <v>0.64098523156089593</v>
      </c>
      <c r="R75">
        <f>'Data-Normalized'!Q75-'Data-Normalized'!B75</f>
        <v>9.1689968296687629E-4</v>
      </c>
      <c r="S75">
        <f>'Data-Normalized'!R75-'Data-Normalized'!B75</f>
        <v>0.45008280449228893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4.5047195093314119E-2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0.62865189142859679</v>
      </c>
      <c r="J76">
        <f>'Data-Normalized'!I76-'Data-Normalized'!B76</f>
        <v>0.69052443353160098</v>
      </c>
      <c r="K76">
        <f>'Data-Normalized'!J76-'Data-Normalized'!B76</f>
        <v>0.71650343375238423</v>
      </c>
      <c r="L76">
        <f>'Data-Normalized'!K76-'Data-Normalized'!B76</f>
        <v>0.60289823160421852</v>
      </c>
      <c r="M76">
        <f>'Data-Normalized'!L76-'Data-Normalized'!B76</f>
        <v>0.690527236358501</v>
      </c>
      <c r="N76">
        <f>'Data-Normalized'!M76-'Data-Normalized'!B76</f>
        <v>0.62865189142859679</v>
      </c>
      <c r="O76">
        <f>'Data-Normalized'!N76-'Data-Normalized'!B76</f>
        <v>0.64310521868825077</v>
      </c>
      <c r="P76">
        <f>'Data-Normalized'!O76-'Data-Normalized'!B76</f>
        <v>0.62865189142859679</v>
      </c>
      <c r="Q76">
        <f>'Data-Normalized'!P76-'Data-Normalized'!B76</f>
        <v>0.64575553860270363</v>
      </c>
      <c r="R76">
        <f>'Data-Normalized'!Q76-'Data-Normalized'!B76</f>
        <v>6.1462291496133803E-4</v>
      </c>
      <c r="S76">
        <f>'Data-Normalized'!R76-'Data-Normalized'!B76</f>
        <v>0.46008280449228889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4.8421140775653959E-2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0.63617155523350377</v>
      </c>
      <c r="J77">
        <f>'Data-Normalized'!I77-'Data-Normalized'!B77</f>
        <v>0.69985783220318953</v>
      </c>
      <c r="K77">
        <f>'Data-Normalized'!J77-'Data-Normalized'!B77</f>
        <v>0.72632473913835438</v>
      </c>
      <c r="L77">
        <f>'Data-Normalized'!K77-'Data-Normalized'!B77</f>
        <v>0.6099886890271824</v>
      </c>
      <c r="M77">
        <f>'Data-Normalized'!L77-'Data-Normalized'!B77</f>
        <v>0.69986856022179333</v>
      </c>
      <c r="N77">
        <f>'Data-Normalized'!M77-'Data-Normalized'!B77</f>
        <v>0.63617155523350377</v>
      </c>
      <c r="O77">
        <f>'Data-Normalized'!N77-'Data-Normalized'!B77</f>
        <v>0.65011186463249326</v>
      </c>
      <c r="P77">
        <f>'Data-Normalized'!O77-'Data-Normalized'!B77</f>
        <v>0.63617155523350377</v>
      </c>
      <c r="Q77">
        <f>'Data-Normalized'!P77-'Data-Normalized'!B77</f>
        <v>0.65531712492720406</v>
      </c>
      <c r="R77">
        <f>'Data-Normalized'!Q77-'Data-Normalized'!B77</f>
        <v>-3.6540015252101155E-4</v>
      </c>
      <c r="S77">
        <f>'Data-Normalized'!R77-'Data-Normalized'!B77</f>
        <v>0.4700828044922889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5.2376968315673345E-2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0.64344799359107041</v>
      </c>
      <c r="J78">
        <f>'Data-Normalized'!I78-'Data-Normalized'!B78</f>
        <v>0.70884383920050242</v>
      </c>
      <c r="K78">
        <f>'Data-Normalized'!J78-'Data-Normalized'!B78</f>
        <v>0.73609656700262183</v>
      </c>
      <c r="L78">
        <f>'Data-Normalized'!K78-'Data-Normalized'!B78</f>
        <v>0.6168740860883315</v>
      </c>
      <c r="M78">
        <f>'Data-Normalized'!L78-'Data-Normalized'!B78</f>
        <v>0.70885292249734444</v>
      </c>
      <c r="N78">
        <f>'Data-Normalized'!M78-'Data-Normalized'!B78</f>
        <v>0.64344799359107041</v>
      </c>
      <c r="O78">
        <f>'Data-Normalized'!N78-'Data-Normalized'!B78</f>
        <v>0.66080369306615394</v>
      </c>
      <c r="P78">
        <f>'Data-Normalized'!O78-'Data-Normalized'!B78</f>
        <v>0.64344799359107041</v>
      </c>
      <c r="Q78">
        <f>'Data-Normalized'!P78-'Data-Normalized'!B78</f>
        <v>0.66299841878254462</v>
      </c>
      <c r="R78">
        <f>'Data-Normalized'!Q78-'Data-Normalized'!B78</f>
        <v>-1.6636107951034651E-4</v>
      </c>
      <c r="S78">
        <f>'Data-Normalized'!R78-'Data-Normalized'!B78</f>
        <v>0.48008280449228891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4.6540595014639308E-2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0.65063230269507188</v>
      </c>
      <c r="J79">
        <f>'Data-Normalized'!I79-'Data-Normalized'!B79</f>
        <v>0.71732131046001946</v>
      </c>
      <c r="K79">
        <f>'Data-Normalized'!J79-'Data-Normalized'!B79</f>
        <v>0.74582795263995638</v>
      </c>
      <c r="L79">
        <f>'Data-Normalized'!K79-'Data-Normalized'!B79</f>
        <v>0.62336376008715899</v>
      </c>
      <c r="M79">
        <f>'Data-Normalized'!L79-'Data-Normalized'!B79</f>
        <v>0.7173127442137025</v>
      </c>
      <c r="N79">
        <f>'Data-Normalized'!M79-'Data-Normalized'!B79</f>
        <v>0.65063230269507188</v>
      </c>
      <c r="O79">
        <f>'Data-Normalized'!N79-'Data-Normalized'!B79</f>
        <v>0.67270610044301316</v>
      </c>
      <c r="P79">
        <f>'Data-Normalized'!O79-'Data-Normalized'!B79</f>
        <v>0.65063230269507188</v>
      </c>
      <c r="Q79">
        <f>'Data-Normalized'!P79-'Data-Normalized'!B79</f>
        <v>0.67496734595167862</v>
      </c>
      <c r="R79">
        <f>'Data-Normalized'!Q79-'Data-Normalized'!B79</f>
        <v>-1.9943308425305062E-3</v>
      </c>
      <c r="S79">
        <f>'Data-Normalized'!R79-'Data-Normalized'!B79</f>
        <v>0.49008280449228891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4.6763660016421904E-2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0.6575247290673083</v>
      </c>
      <c r="J80">
        <f>'Data-Normalized'!I80-'Data-Normalized'!B80</f>
        <v>0.72555208409537297</v>
      </c>
      <c r="K80">
        <f>'Data-Normalized'!J80-'Data-Normalized'!B80</f>
        <v>0.75568208832644346</v>
      </c>
      <c r="L80">
        <f>'Data-Normalized'!K80-'Data-Normalized'!B80</f>
        <v>0.62968661561359818</v>
      </c>
      <c r="M80">
        <f>'Data-Normalized'!L80-'Data-Normalized'!B80</f>
        <v>0.72555107654173767</v>
      </c>
      <c r="N80">
        <f>'Data-Normalized'!M80-'Data-Normalized'!B80</f>
        <v>0.6575247290673083</v>
      </c>
      <c r="O80">
        <f>'Data-Normalized'!N80-'Data-Normalized'!B80</f>
        <v>0.67874123348443083</v>
      </c>
      <c r="P80">
        <f>'Data-Normalized'!O80-'Data-Normalized'!B80</f>
        <v>0.6575247290673083</v>
      </c>
      <c r="Q80">
        <f>'Data-Normalized'!P80-'Data-Normalized'!B80</f>
        <v>0.68479304581851141</v>
      </c>
      <c r="R80">
        <f>'Data-Normalized'!Q80-'Data-Normalized'!B80</f>
        <v>-1.8193141128106105E-4</v>
      </c>
      <c r="S80">
        <f>'Data-Normalized'!R80-'Data-Normalized'!B80</f>
        <v>0.50008280449228892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5.1660444105832842E-2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0.66474502352621845</v>
      </c>
      <c r="J81">
        <f>'Data-Normalized'!I81-'Data-Normalized'!B81</f>
        <v>0.73316873037228736</v>
      </c>
      <c r="K81">
        <f>'Data-Normalized'!J81-'Data-Normalized'!B81</f>
        <v>0.76546041417667543</v>
      </c>
      <c r="L81">
        <f>'Data-Normalized'!K81-'Data-Normalized'!B81</f>
        <v>0.63606823121557288</v>
      </c>
      <c r="M81">
        <f>'Data-Normalized'!L81-'Data-Normalized'!B81</f>
        <v>0.73317311478599956</v>
      </c>
      <c r="N81">
        <f>'Data-Normalized'!M81-'Data-Normalized'!B81</f>
        <v>0.66474502352621845</v>
      </c>
      <c r="O81">
        <f>'Data-Normalized'!N81-'Data-Normalized'!B81</f>
        <v>0.67364228787407698</v>
      </c>
      <c r="P81">
        <f>'Data-Normalized'!O81-'Data-Normalized'!B81</f>
        <v>0.66474502352621845</v>
      </c>
      <c r="Q81">
        <f>'Data-Normalized'!P81-'Data-Normalized'!B81</f>
        <v>0.685791600883638</v>
      </c>
      <c r="R81">
        <f>'Data-Normalized'!Q81-'Data-Normalized'!B81</f>
        <v>4.2297802167662324E-5</v>
      </c>
      <c r="S81">
        <f>'Data-Normalized'!R81-'Data-Normalized'!B81</f>
        <v>0.51008280449228893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4.5159107248589431E-2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0.67240670767298261</v>
      </c>
      <c r="J82">
        <f>'Data-Normalized'!I82-'Data-Normalized'!B82</f>
        <v>0.74022520652495305</v>
      </c>
      <c r="K82">
        <f>'Data-Normalized'!J82-'Data-Normalized'!B82</f>
        <v>0.7751762355904851</v>
      </c>
      <c r="L82">
        <f>'Data-Normalized'!K82-'Data-Normalized'!B82</f>
        <v>0.6425485649594368</v>
      </c>
      <c r="M82">
        <f>'Data-Normalized'!L82-'Data-Normalized'!B82</f>
        <v>0.74022274469906346</v>
      </c>
      <c r="N82">
        <f>'Data-Normalized'!M82-'Data-Normalized'!B82</f>
        <v>0.67240670767298261</v>
      </c>
      <c r="O82">
        <f>'Data-Normalized'!N82-'Data-Normalized'!B82</f>
        <v>0.6695717040782232</v>
      </c>
      <c r="P82">
        <f>'Data-Normalized'!O82-'Data-Normalized'!B82</f>
        <v>0.67240670767298261</v>
      </c>
      <c r="Q82">
        <f>'Data-Normalized'!P82-'Data-Normalized'!B82</f>
        <v>0.68007002505773773</v>
      </c>
      <c r="R82">
        <f>'Data-Normalized'!Q82-'Data-Normalized'!B82</f>
        <v>1.2112402423819502E-3</v>
      </c>
      <c r="S82">
        <f>'Data-Normalized'!R82-'Data-Normalized'!B82</f>
        <v>0.52008280449228894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4.7053051768970983E-2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0.6788687089680655</v>
      </c>
      <c r="J83">
        <f>'Data-Normalized'!I83-'Data-Normalized'!B83</f>
        <v>0.74584521124789016</v>
      </c>
      <c r="K83">
        <f>'Data-Normalized'!J83-'Data-Normalized'!B83</f>
        <v>0.78498018207109244</v>
      </c>
      <c r="L83">
        <f>'Data-Normalized'!K83-'Data-Normalized'!B83</f>
        <v>0.64750554108727865</v>
      </c>
      <c r="M83">
        <f>'Data-Normalized'!L83-'Data-Normalized'!B83</f>
        <v>0.74584060193431012</v>
      </c>
      <c r="N83">
        <f>'Data-Normalized'!M83-'Data-Normalized'!B83</f>
        <v>0.6788687089680655</v>
      </c>
      <c r="O83">
        <f>'Data-Normalized'!N83-'Data-Normalized'!B83</f>
        <v>0.69853332622792985</v>
      </c>
      <c r="P83">
        <f>'Data-Normalized'!O83-'Data-Normalized'!B83</f>
        <v>0.6788687089680655</v>
      </c>
      <c r="Q83">
        <f>'Data-Normalized'!P83-'Data-Normalized'!B83</f>
        <v>0.70335756203051936</v>
      </c>
      <c r="R83">
        <f>'Data-Normalized'!Q83-'Data-Normalized'!B83</f>
        <v>-8.3254637799734521E-5</v>
      </c>
      <c r="S83">
        <f>'Data-Normalized'!R83-'Data-Normalized'!B83</f>
        <v>0.53008280449228895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4.9656057155871181E-2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0.68521694963979352</v>
      </c>
      <c r="J84">
        <f>'Data-Normalized'!I84-'Data-Normalized'!B84</f>
        <v>0.75081358721518132</v>
      </c>
      <c r="K84">
        <f>'Data-Normalized'!J84-'Data-Normalized'!B84</f>
        <v>0.79444660459501781</v>
      </c>
      <c r="L84">
        <f>'Data-Normalized'!K84-'Data-Normalized'!B84</f>
        <v>0.65195223554598747</v>
      </c>
      <c r="M84">
        <f>'Data-Normalized'!L84-'Data-Normalized'!B84</f>
        <v>0.75081548834024447</v>
      </c>
      <c r="N84">
        <f>'Data-Normalized'!M84-'Data-Normalized'!B84</f>
        <v>0.68521694963979352</v>
      </c>
      <c r="O84">
        <f>'Data-Normalized'!N84-'Data-Normalized'!B84</f>
        <v>0.71969751235848056</v>
      </c>
      <c r="P84">
        <f>'Data-Normalized'!O84-'Data-Normalized'!B84</f>
        <v>0.68521694963979352</v>
      </c>
      <c r="Q84">
        <f>'Data-Normalized'!P84-'Data-Normalized'!B84</f>
        <v>0.71618749717762831</v>
      </c>
      <c r="R84">
        <f>'Data-Normalized'!Q84-'Data-Normalized'!B84</f>
        <v>9.7171768083040289E-4</v>
      </c>
      <c r="S84">
        <f>'Data-Normalized'!R84-'Data-Normalized'!B84</f>
        <v>0.50726525471498851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4.303277456635049E-2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0.69350224182526055</v>
      </c>
      <c r="J85">
        <f>'Data-Normalized'!I85-'Data-Normalized'!B85</f>
        <v>0.7602413550743683</v>
      </c>
      <c r="K85">
        <f>'Data-Normalized'!J85-'Data-Normalized'!B85</f>
        <v>0.80411904421681513</v>
      </c>
      <c r="L85">
        <f>'Data-Normalized'!K85-'Data-Normalized'!B85</f>
        <v>0.66017691885704988</v>
      </c>
      <c r="M85">
        <f>'Data-Normalized'!L85-'Data-Normalized'!B85</f>
        <v>0.76023881952672179</v>
      </c>
      <c r="N85">
        <f>'Data-Normalized'!M85-'Data-Normalized'!B85</f>
        <v>0.69350224182526055</v>
      </c>
      <c r="O85">
        <f>'Data-Normalized'!N85-'Data-Normalized'!B85</f>
        <v>0.72490729606127102</v>
      </c>
      <c r="P85">
        <f>'Data-Normalized'!O85-'Data-Normalized'!B85</f>
        <v>0.69350224182526055</v>
      </c>
      <c r="Q85">
        <f>'Data-Normalized'!P85-'Data-Normalized'!B85</f>
        <v>0.72067642353339423</v>
      </c>
      <c r="R85">
        <f>'Data-Normalized'!Q85-'Data-Normalized'!B85</f>
        <v>3.1542918558249977E-4</v>
      </c>
      <c r="S85">
        <f>'Data-Normalized'!R85-'Data-Normalized'!B85</f>
        <v>0.47874030497642656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4.401208317290653E-2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0.70050750990075961</v>
      </c>
      <c r="J86">
        <f>'Data-Normalized'!I86-'Data-Normalized'!B86</f>
        <v>0.76916249025173666</v>
      </c>
      <c r="K86">
        <f>'Data-Normalized'!J86-'Data-Normalized'!B86</f>
        <v>0.813839197621268</v>
      </c>
      <c r="L86">
        <f>'Data-Normalized'!K86-'Data-Normalized'!B86</f>
        <v>0.66708339603834377</v>
      </c>
      <c r="M86">
        <f>'Data-Normalized'!L86-'Data-Normalized'!B86</f>
        <v>0.76917545326171632</v>
      </c>
      <c r="N86">
        <f>'Data-Normalized'!M86-'Data-Normalized'!B86</f>
        <v>0.70050750990075961</v>
      </c>
      <c r="O86">
        <f>'Data-Normalized'!N86-'Data-Normalized'!B86</f>
        <v>0.73113486395624361</v>
      </c>
      <c r="P86">
        <f>'Data-Normalized'!O86-'Data-Normalized'!B86</f>
        <v>0.70050750990075961</v>
      </c>
      <c r="Q86">
        <f>'Data-Normalized'!P86-'Data-Normalized'!B86</f>
        <v>0.72325524005957731</v>
      </c>
      <c r="R86">
        <f>'Data-Normalized'!Q86-'Data-Normalized'!B86</f>
        <v>4.7126532881858196E-5</v>
      </c>
      <c r="S86">
        <f>'Data-Normalized'!R86-'Data-Normalized'!B86</f>
        <v>0.48874030497642657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4.5535029523873394E-2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0.70733847272421346</v>
      </c>
      <c r="J87">
        <f>'Data-Normalized'!I87-'Data-Normalized'!B87</f>
        <v>0.77780124550536045</v>
      </c>
      <c r="K87">
        <f>'Data-Normalized'!J87-'Data-Normalized'!B87</f>
        <v>0.82347104030218077</v>
      </c>
      <c r="L87">
        <f>'Data-Normalized'!K87-'Data-Normalized'!B87</f>
        <v>0.67360106042724865</v>
      </c>
      <c r="M87">
        <f>'Data-Normalized'!L87-'Data-Normalized'!B87</f>
        <v>0.77780574996365492</v>
      </c>
      <c r="N87">
        <f>'Data-Normalized'!M87-'Data-Normalized'!B87</f>
        <v>0.70733847272421346</v>
      </c>
      <c r="O87">
        <f>'Data-Normalized'!N87-'Data-Normalized'!B87</f>
        <v>0.74355523296638371</v>
      </c>
      <c r="P87">
        <f>'Data-Normalized'!O87-'Data-Normalized'!B87</f>
        <v>0.70733847272421346</v>
      </c>
      <c r="Q87">
        <f>'Data-Normalized'!P87-'Data-Normalized'!B87</f>
        <v>0.73179078639829953</v>
      </c>
      <c r="R87">
        <f>'Data-Normalized'!Q87-'Data-Normalized'!B87</f>
        <v>-2.2485240694333775E-4</v>
      </c>
      <c r="S87">
        <f>'Data-Normalized'!R87-'Data-Normalized'!B87</f>
        <v>0.49874030497642652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4.5035521204357748E-2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0.71390939028129585</v>
      </c>
      <c r="J88">
        <f>'Data-Normalized'!I88-'Data-Normalized'!B88</f>
        <v>0.78581470693973532</v>
      </c>
      <c r="K88">
        <f>'Data-Normalized'!J88-'Data-Normalized'!B88</f>
        <v>0.83281725008575891</v>
      </c>
      <c r="L88">
        <f>'Data-Normalized'!K88-'Data-Normalized'!B88</f>
        <v>0.67974005721126951</v>
      </c>
      <c r="M88">
        <f>'Data-Normalized'!L88-'Data-Normalized'!B88</f>
        <v>0.78581345932034541</v>
      </c>
      <c r="N88">
        <f>'Data-Normalized'!M88-'Data-Normalized'!B88</f>
        <v>0.71390939028129585</v>
      </c>
      <c r="O88">
        <f>'Data-Normalized'!N88-'Data-Normalized'!B88</f>
        <v>0.75031977522491378</v>
      </c>
      <c r="P88">
        <f>'Data-Normalized'!O88-'Data-Normalized'!B88</f>
        <v>0.71390939028129585</v>
      </c>
      <c r="Q88">
        <f>'Data-Normalized'!P88-'Data-Normalized'!B88</f>
        <v>0.73820498876528073</v>
      </c>
      <c r="R88">
        <f>'Data-Normalized'!Q88-'Data-Normalized'!B88</f>
        <v>9.371428526439296E-4</v>
      </c>
      <c r="S88">
        <f>'Data-Normalized'!R88-'Data-Normalized'!B88</f>
        <v>0.50874030497642653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3.7968009483578785E-2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0.72019008297569631</v>
      </c>
      <c r="J89">
        <f>'Data-Normalized'!I89-'Data-Normalized'!B89</f>
        <v>0.79296560825223372</v>
      </c>
      <c r="K89">
        <f>'Data-Normalized'!J89-'Data-Normalized'!B89</f>
        <v>0.84233943151781976</v>
      </c>
      <c r="L89">
        <f>'Data-Normalized'!K89-'Data-Normalized'!B89</f>
        <v>0.68555275256782755</v>
      </c>
      <c r="M89">
        <f>'Data-Normalized'!L89-'Data-Normalized'!B89</f>
        <v>0.79296957344524477</v>
      </c>
      <c r="N89">
        <f>'Data-Normalized'!M89-'Data-Normalized'!B89</f>
        <v>0.72019008297569631</v>
      </c>
      <c r="O89">
        <f>'Data-Normalized'!N89-'Data-Normalized'!B89</f>
        <v>0.7622455480109035</v>
      </c>
      <c r="P89">
        <f>'Data-Normalized'!O89-'Data-Normalized'!B89</f>
        <v>0.72019008297569631</v>
      </c>
      <c r="Q89">
        <f>'Data-Normalized'!P89-'Data-Normalized'!B89</f>
        <v>0.74947924834484392</v>
      </c>
      <c r="R89">
        <f>'Data-Normalized'!Q89-'Data-Normalized'!B89</f>
        <v>-7.6826324912349087E-5</v>
      </c>
      <c r="S89">
        <f>'Data-Normalized'!R89-'Data-Normalized'!B89</f>
        <v>0.51874030497642654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4.3311295049956428E-2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0.72682093626453814</v>
      </c>
      <c r="J90">
        <f>'Data-Normalized'!I90-'Data-Normalized'!B90</f>
        <v>0.79821336962871636</v>
      </c>
      <c r="K90">
        <f>'Data-Normalized'!J90-'Data-Normalized'!B90</f>
        <v>0.85176603067061862</v>
      </c>
      <c r="L90">
        <f>'Data-Normalized'!K90-'Data-Normalized'!B90</f>
        <v>0.69147674123881286</v>
      </c>
      <c r="M90">
        <f>'Data-Normalized'!L90-'Data-Normalized'!B90</f>
        <v>0.79821548778888751</v>
      </c>
      <c r="N90">
        <f>'Data-Normalized'!M90-'Data-Normalized'!B90</f>
        <v>0.72682093626453814</v>
      </c>
      <c r="O90">
        <f>'Data-Normalized'!N90-'Data-Normalized'!B90</f>
        <v>0.7719349840455022</v>
      </c>
      <c r="P90">
        <f>'Data-Normalized'!O90-'Data-Normalized'!B90</f>
        <v>0.72682093626453814</v>
      </c>
      <c r="Q90">
        <f>'Data-Normalized'!P90-'Data-Normalized'!B90</f>
        <v>0.75955839505463996</v>
      </c>
      <c r="R90">
        <f>'Data-Normalized'!Q90-'Data-Normalized'!B90</f>
        <v>-3.2488637476951743E-4</v>
      </c>
      <c r="S90">
        <f>'Data-Normalized'!R90-'Data-Normalized'!B90</f>
        <v>0.52874030497642655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4.0113025666428104E-2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0.73354187813167693</v>
      </c>
      <c r="J91">
        <f>'Data-Normalized'!I91-'Data-Normalized'!B91</f>
        <v>0.80169565478027327</v>
      </c>
      <c r="K91">
        <f>'Data-Normalized'!J91-'Data-Normalized'!B91</f>
        <v>0.86102154713580326</v>
      </c>
      <c r="L91">
        <f>'Data-Normalized'!K91-'Data-Normalized'!B91</f>
        <v>0.69717407305601764</v>
      </c>
      <c r="M91">
        <f>'Data-Normalized'!L91-'Data-Normalized'!B91</f>
        <v>0.80170006861604337</v>
      </c>
      <c r="N91">
        <f>'Data-Normalized'!M91-'Data-Normalized'!B91</f>
        <v>0.73354187813167693</v>
      </c>
      <c r="O91">
        <f>'Data-Normalized'!N91-'Data-Normalized'!B91</f>
        <v>0.76502259991967803</v>
      </c>
      <c r="P91">
        <f>'Data-Normalized'!O91-'Data-Normalized'!B91</f>
        <v>0.73354187813167693</v>
      </c>
      <c r="Q91">
        <f>'Data-Normalized'!P91-'Data-Normalized'!B91</f>
        <v>0.76717018656351521</v>
      </c>
      <c r="R91">
        <f>'Data-Normalized'!Q91-'Data-Normalized'!B91</f>
        <v>5.6980972346948322E-4</v>
      </c>
      <c r="S91">
        <f>'Data-Normalized'!R91-'Data-Normalized'!B91</f>
        <v>0.53874030497642655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3.8043672074273588E-2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0.74066159937344578</v>
      </c>
      <c r="J92">
        <f>'Data-Normalized'!I92-'Data-Normalized'!B92</f>
        <v>0.8027566090475432</v>
      </c>
      <c r="K92">
        <f>'Data-Normalized'!J92-'Data-Normalized'!B92</f>
        <v>0.87006869485105265</v>
      </c>
      <c r="L92">
        <f>'Data-Normalized'!K92-'Data-Normalized'!B92</f>
        <v>0.7027609772409632</v>
      </c>
      <c r="M92">
        <f>'Data-Normalized'!L92-'Data-Normalized'!B92</f>
        <v>0.80276035146138991</v>
      </c>
      <c r="N92">
        <f>'Data-Normalized'!M92-'Data-Normalized'!B92</f>
        <v>0.74066159937344578</v>
      </c>
      <c r="O92">
        <f>'Data-Normalized'!N92-'Data-Normalized'!B92</f>
        <v>0.74241283443037198</v>
      </c>
      <c r="P92">
        <f>'Data-Normalized'!O92-'Data-Normalized'!B92</f>
        <v>0.74066159937344578</v>
      </c>
      <c r="Q92">
        <f>'Data-Normalized'!P92-'Data-Normalized'!B92</f>
        <v>0.74992922361009695</v>
      </c>
      <c r="R92">
        <f>'Data-Normalized'!Q92-'Data-Normalized'!B92</f>
        <v>5.7301273421843379E-4</v>
      </c>
      <c r="S92">
        <f>'Data-Normalized'!R92-'Data-Normalized'!B92</f>
        <v>0.54769722042379598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3.6547828773889332E-2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0.74770184209115198</v>
      </c>
      <c r="J93">
        <f>'Data-Normalized'!I93-'Data-Normalized'!B93</f>
        <v>0.79898497654847433</v>
      </c>
      <c r="K93">
        <f>'Data-Normalized'!J93-'Data-Normalized'!B93</f>
        <v>0.87878822030251869</v>
      </c>
      <c r="L93">
        <f>'Data-Normalized'!K93-'Data-Normalized'!B93</f>
        <v>0.70714077117428453</v>
      </c>
      <c r="M93">
        <f>'Data-Normalized'!L93-'Data-Normalized'!B93</f>
        <v>0.79898610071941889</v>
      </c>
      <c r="N93">
        <f>'Data-Normalized'!M93-'Data-Normalized'!B93</f>
        <v>0.74770184209115198</v>
      </c>
      <c r="O93">
        <f>'Data-Normalized'!N93-'Data-Normalized'!B93</f>
        <v>0.74889707232189973</v>
      </c>
      <c r="P93">
        <f>'Data-Normalized'!O93-'Data-Normalized'!B93</f>
        <v>0.74770184209115198</v>
      </c>
      <c r="Q93">
        <f>'Data-Normalized'!P93-'Data-Normalized'!B93</f>
        <v>0.75147179973517686</v>
      </c>
      <c r="R93">
        <f>'Data-Normalized'!Q93-'Data-Normalized'!B93</f>
        <v>-5.155795597827223E-4</v>
      </c>
      <c r="S93">
        <f>'Data-Normalized'!R93-'Data-Normalized'!B93</f>
        <v>0.43167964703090467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3.4471631205429537E-2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0.7528356954335671</v>
      </c>
      <c r="J94">
        <f>'Data-Normalized'!I94-'Data-Normalized'!B94</f>
        <v>0.78988005765811942</v>
      </c>
      <c r="K94">
        <f>'Data-Normalized'!J94-'Data-Normalized'!B94</f>
        <v>0.88778350790121152</v>
      </c>
      <c r="L94">
        <f>'Data-Normalized'!K94-'Data-Normalized'!B94</f>
        <v>0.70834445317265315</v>
      </c>
      <c r="M94">
        <f>'Data-Normalized'!L94-'Data-Normalized'!B94</f>
        <v>0.78988095627611843</v>
      </c>
      <c r="N94">
        <f>'Data-Normalized'!M94-'Data-Normalized'!B94</f>
        <v>0.7528356954335671</v>
      </c>
      <c r="O94">
        <f>'Data-Normalized'!N94-'Data-Normalized'!B94</f>
        <v>0.80055847645909062</v>
      </c>
      <c r="P94">
        <f>'Data-Normalized'!O94-'Data-Normalized'!B94</f>
        <v>0.7528356954335671</v>
      </c>
      <c r="Q94">
        <f>'Data-Normalized'!P94-'Data-Normalized'!B94</f>
        <v>0.7985925530407133</v>
      </c>
      <c r="R94">
        <f>'Data-Normalized'!Q94-'Data-Normalized'!B94</f>
        <v>-3.4909409675733249E-4</v>
      </c>
      <c r="S94">
        <f>'Data-Normalized'!R94-'Data-Normalized'!B94</f>
        <v>0.42207477194056153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3.2034990354814011E-2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0.76114181169084694</v>
      </c>
      <c r="J95">
        <f>'Data-Normalized'!I95-'Data-Normalized'!B95</f>
        <v>0.79746264483025697</v>
      </c>
      <c r="K95">
        <f>'Data-Normalized'!J95-'Data-Normalized'!B95</f>
        <v>0.89625112809677865</v>
      </c>
      <c r="L95">
        <f>'Data-Normalized'!K95-'Data-Normalized'!B95</f>
        <v>0.7159703122350094</v>
      </c>
      <c r="M95">
        <f>'Data-Normalized'!L95-'Data-Normalized'!B95</f>
        <v>0.79746740696213592</v>
      </c>
      <c r="N95">
        <f>'Data-Normalized'!M95-'Data-Normalized'!B95</f>
        <v>0.76114181169084694</v>
      </c>
      <c r="O95">
        <f>'Data-Normalized'!N95-'Data-Normalized'!B95</f>
        <v>0.79670626074155348</v>
      </c>
      <c r="P95">
        <f>'Data-Normalized'!O95-'Data-Normalized'!B95</f>
        <v>0.76114181169084694</v>
      </c>
      <c r="Q95">
        <f>'Data-Normalized'!P95-'Data-Normalized'!B95</f>
        <v>0.79740665884151218</v>
      </c>
      <c r="R95">
        <f>'Data-Normalized'!Q95-'Data-Normalized'!B95</f>
        <v>7.8987350302900383E-5</v>
      </c>
      <c r="S95">
        <f>'Data-Normalized'!R95-'Data-Normalized'!B95</f>
        <v>0.35339780550065503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3.2387657132899705E-2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0.76694495315865252</v>
      </c>
      <c r="J96">
        <f>'Data-Normalized'!I96-'Data-Normalized'!B96</f>
        <v>0.80597036908259534</v>
      </c>
      <c r="K96">
        <f>'Data-Normalized'!J96-'Data-Normalized'!B96</f>
        <v>0.90445090749943813</v>
      </c>
      <c r="L96">
        <f>'Data-Normalized'!K96-'Data-Normalized'!B96</f>
        <v>0.72081500786700636</v>
      </c>
      <c r="M96">
        <f>'Data-Normalized'!L96-'Data-Normalized'!B96</f>
        <v>0.80597428890809786</v>
      </c>
      <c r="N96">
        <f>'Data-Normalized'!M96-'Data-Normalized'!B96</f>
        <v>0.76694495315865252</v>
      </c>
      <c r="O96">
        <f>'Data-Normalized'!N96-'Data-Normalized'!B96</f>
        <v>0.79774275950515505</v>
      </c>
      <c r="P96">
        <f>'Data-Normalized'!O96-'Data-Normalized'!B96</f>
        <v>0.76694495315865252</v>
      </c>
      <c r="Q96">
        <f>'Data-Normalized'!P96-'Data-Normalized'!B96</f>
        <v>0.79359479084424978</v>
      </c>
      <c r="R96">
        <f>'Data-Normalized'!Q96-'Data-Normalized'!B96</f>
        <v>1.1446942668361104E-4</v>
      </c>
      <c r="S96">
        <f>'Data-Normalized'!R96-'Data-Normalized'!B96</f>
        <v>0.35078196765254677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2.9445936055834496E-2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0.76858365893008207</v>
      </c>
      <c r="J97">
        <f>'Data-Normalized'!I97-'Data-Normalized'!B97</f>
        <v>0.81363030988300167</v>
      </c>
      <c r="K97">
        <f>'Data-Normalized'!J97-'Data-Normalized'!B97</f>
        <v>0.91190378982963816</v>
      </c>
      <c r="L97">
        <f>'Data-Normalized'!K97-'Data-Normalized'!B97</f>
        <v>0.72072267253642297</v>
      </c>
      <c r="M97">
        <f>'Data-Normalized'!L97-'Data-Normalized'!B97</f>
        <v>0.81363545118939629</v>
      </c>
      <c r="N97">
        <f>'Data-Normalized'!M97-'Data-Normalized'!B97</f>
        <v>0.76858365893008207</v>
      </c>
      <c r="O97">
        <f>'Data-Normalized'!N97-'Data-Normalized'!B97</f>
        <v>0.79838184129791145</v>
      </c>
      <c r="P97">
        <f>'Data-Normalized'!O97-'Data-Normalized'!B97</f>
        <v>0.76858365893008207</v>
      </c>
      <c r="Q97">
        <f>'Data-Normalized'!P97-'Data-Normalized'!B97</f>
        <v>0.79714507338836171</v>
      </c>
      <c r="R97">
        <f>'Data-Normalized'!Q97-'Data-Normalized'!B97</f>
        <v>-4.7650656269285219E-5</v>
      </c>
      <c r="S97">
        <f>'Data-Normalized'!R97-'Data-Normalized'!B97</f>
        <v>0.34663862461244543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2.6163891229307533E-2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0.76711917901421944</v>
      </c>
      <c r="J98">
        <f>'Data-Normalized'!I98-'Data-Normalized'!B98</f>
        <v>0.8207277856975389</v>
      </c>
      <c r="K98">
        <f>'Data-Normalized'!J98-'Data-Normalized'!B98</f>
        <v>0.91865714849934055</v>
      </c>
      <c r="L98">
        <f>'Data-Normalized'!K98-'Data-Normalized'!B98</f>
        <v>0.71679355790313981</v>
      </c>
      <c r="M98">
        <f>'Data-Normalized'!L98-'Data-Normalized'!B98</f>
        <v>0.82072387098401967</v>
      </c>
      <c r="N98">
        <f>'Data-Normalized'!M98-'Data-Normalized'!B98</f>
        <v>0.76711917901421944</v>
      </c>
      <c r="O98">
        <f>'Data-Normalized'!N98-'Data-Normalized'!B98</f>
        <v>0.80124996892105971</v>
      </c>
      <c r="P98">
        <f>'Data-Normalized'!O98-'Data-Normalized'!B98</f>
        <v>0.76711917901421944</v>
      </c>
      <c r="Q98">
        <f>'Data-Normalized'!P98-'Data-Normalized'!B98</f>
        <v>0.79994405570671534</v>
      </c>
      <c r="R98">
        <f>'Data-Normalized'!Q98-'Data-Normalized'!B98</f>
        <v>-2.2430448706981659E-4</v>
      </c>
      <c r="S98">
        <f>'Data-Normalized'!R98-'Data-Normalized'!B98</f>
        <v>0.34088779231102384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2.3644390728690297E-2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0.76164151206585629</v>
      </c>
      <c r="J99">
        <f>'Data-Normalized'!I99-'Data-Normalized'!B99</f>
        <v>0.82657156741455551</v>
      </c>
      <c r="K99">
        <f>'Data-Normalized'!J99-'Data-Normalized'!B99</f>
        <v>0.92402290868046233</v>
      </c>
      <c r="L99">
        <f>'Data-Normalized'!K99-'Data-Normalized'!B99</f>
        <v>0.70826129225055379</v>
      </c>
      <c r="M99">
        <f>'Data-Normalized'!L99-'Data-Normalized'!B99</f>
        <v>0.82657594336198459</v>
      </c>
      <c r="N99">
        <f>'Data-Normalized'!M99-'Data-Normalized'!B99</f>
        <v>0.76164151206585629</v>
      </c>
      <c r="O99">
        <f>'Data-Normalized'!N99-'Data-Normalized'!B99</f>
        <v>0.80215862520066605</v>
      </c>
      <c r="P99">
        <f>'Data-Normalized'!O99-'Data-Normalized'!B99</f>
        <v>0.76164151206585629</v>
      </c>
      <c r="Q99">
        <f>'Data-Normalized'!P99-'Data-Normalized'!B99</f>
        <v>0.80764943701875158</v>
      </c>
      <c r="R99">
        <f>'Data-Normalized'!Q99-'Data-Normalized'!B99</f>
        <v>2.6888552348098421E-4</v>
      </c>
      <c r="S99">
        <f>'Data-Normalized'!R99-'Data-Normalized'!B99</f>
        <v>0.33302535164628838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2.0347776365630919E-2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0.75311188073268076</v>
      </c>
      <c r="J100">
        <f>'Data-Normalized'!I100-'Data-Normalized'!B100</f>
        <v>0.8302519383044934</v>
      </c>
      <c r="K100">
        <f>'Data-Normalized'!J100-'Data-Normalized'!B100</f>
        <v>0.92707916087856079</v>
      </c>
      <c r="L100">
        <f>'Data-Normalized'!K100-'Data-Normalized'!B100</f>
        <v>0.69567666206078693</v>
      </c>
      <c r="M100">
        <f>'Data-Normalized'!L100-'Data-Normalized'!B100</f>
        <v>0.83025589375771769</v>
      </c>
      <c r="N100">
        <f>'Data-Normalized'!M100-'Data-Normalized'!B100</f>
        <v>0.75311188073268076</v>
      </c>
      <c r="O100">
        <f>'Data-Normalized'!N100-'Data-Normalized'!B100</f>
        <v>0.80125361505903125</v>
      </c>
      <c r="P100">
        <f>'Data-Normalized'!O100-'Data-Normalized'!B100</f>
        <v>0.75311188073268076</v>
      </c>
      <c r="Q100">
        <f>'Data-Normalized'!P100-'Data-Normalized'!B100</f>
        <v>0.80068111419465204</v>
      </c>
      <c r="R100">
        <f>'Data-Normalized'!Q100-'Data-Normalized'!B100</f>
        <v>-1.5629228222645286E-4</v>
      </c>
      <c r="S100">
        <f>'Data-Normalized'!R100-'Data-Normalized'!B100</f>
        <v>0.32224301235496883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1.7212232814117823E-2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0.74134024970301138</v>
      </c>
      <c r="J101">
        <f>'Data-Normalized'!I101-'Data-Normalized'!B101</f>
        <v>0.83011433112536026</v>
      </c>
      <c r="K101">
        <f>'Data-Normalized'!J101-'Data-Normalized'!B101</f>
        <v>0.92572795296794985</v>
      </c>
      <c r="L101">
        <f>'Data-Normalized'!K101-'Data-Normalized'!B101</f>
        <v>0.67925651312305568</v>
      </c>
      <c r="M101">
        <f>'Data-Normalized'!L101-'Data-Normalized'!B101</f>
        <v>0.83011499905030384</v>
      </c>
      <c r="N101">
        <f>'Data-Normalized'!M101-'Data-Normalized'!B101</f>
        <v>0.74134024970301138</v>
      </c>
      <c r="O101">
        <f>'Data-Normalized'!N101-'Data-Normalized'!B101</f>
        <v>0.79421265344457093</v>
      </c>
      <c r="P101">
        <f>'Data-Normalized'!O101-'Data-Normalized'!B101</f>
        <v>0.74134024970301227</v>
      </c>
      <c r="Q101">
        <f>'Data-Normalized'!P101-'Data-Normalized'!B101</f>
        <v>0.8084512283026134</v>
      </c>
      <c r="R101">
        <f>'Data-Normalized'!Q101-'Data-Normalized'!B101</f>
        <v>3.6770896743795745E-5</v>
      </c>
      <c r="S101">
        <f>'Data-Normalized'!R101-'Data-Normalized'!B101</f>
        <v>0.30710510747331576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1.353806483422736E-2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0.72522816058318829</v>
      </c>
      <c r="J102">
        <f>'Data-Normalized'!I102-'Data-Normalized'!B102</f>
        <v>0.81932509575030332</v>
      </c>
      <c r="K102">
        <f>'Data-Normalized'!J102-'Data-Normalized'!B102</f>
        <v>0.91272362834169085</v>
      </c>
      <c r="L102">
        <f>'Data-Normalized'!K102-'Data-Normalized'!B102</f>
        <v>0.65730637131292569</v>
      </c>
      <c r="M102">
        <f>'Data-Normalized'!L102-'Data-Normalized'!B102</f>
        <v>0.81932846778826252</v>
      </c>
      <c r="N102">
        <f>'Data-Normalized'!M102-'Data-Normalized'!B102</f>
        <v>0.72522816058318829</v>
      </c>
      <c r="O102">
        <f>'Data-Normalized'!N102-'Data-Normalized'!B102</f>
        <v>0.79699602653449275</v>
      </c>
      <c r="P102">
        <f>'Data-Normalized'!O102-'Data-Normalized'!B102</f>
        <v>0.72522816058318829</v>
      </c>
      <c r="Q102">
        <f>'Data-Normalized'!P102-'Data-Normalized'!B102</f>
        <v>0.79311566842742309</v>
      </c>
      <c r="R102">
        <f>'Data-Normalized'!Q102-'Data-Normalized'!B102</f>
        <v>-1.2118272284589171E-5</v>
      </c>
      <c r="S102">
        <f>'Data-Normalized'!R102-'Data-Normalized'!B102</f>
        <v>0.28460885053999974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7.7209007874511799E-3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0.70339590182678247</v>
      </c>
      <c r="J103">
        <f>'Data-Normalized'!I103-'Data-Normalized'!B103</f>
        <v>0.76717058786686598</v>
      </c>
      <c r="K103">
        <f>'Data-Normalized'!J103-'Data-Normalized'!B103</f>
        <v>0.85350717467384707</v>
      </c>
      <c r="L103">
        <f>'Data-Normalized'!K103-'Data-Normalized'!B103</f>
        <v>0.62591063468825081</v>
      </c>
      <c r="M103">
        <f>'Data-Normalized'!L103-'Data-Normalized'!B103</f>
        <v>0.76716755727919284</v>
      </c>
      <c r="N103">
        <f>'Data-Normalized'!M103-'Data-Normalized'!B103</f>
        <v>0.70339590182678247</v>
      </c>
      <c r="O103">
        <f>'Data-Normalized'!N103-'Data-Normalized'!B103</f>
        <v>0.78239281179246989</v>
      </c>
      <c r="P103">
        <f>'Data-Normalized'!O103-'Data-Normalized'!B103</f>
        <v>0.70339590182678247</v>
      </c>
      <c r="Q103">
        <f>'Data-Normalized'!P103-'Data-Normalized'!B103</f>
        <v>0.83175103409864359</v>
      </c>
      <c r="R103">
        <f>'Data-Normalized'!Q103-'Data-Normalized'!B103</f>
        <v>7.7491186560982653E-5</v>
      </c>
      <c r="S103">
        <f>'Data-Normalized'!R103-'Data-Normalized'!B103</f>
        <v>0.19238577025077749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6.9667333283016403E-3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11.474320332503501</v>
      </c>
      <c r="I2">
        <f>MAX(Data!J3:J102)</f>
        <v>714640.04</v>
      </c>
      <c r="J2">
        <f>MAX(Data!K3:K102)</f>
        <v>646354.12</v>
      </c>
      <c r="K2">
        <f>MAX(Data!L3:L102)</f>
        <v>1.04369471497555</v>
      </c>
      <c r="L2">
        <f>MAX(Data!M3:M102)</f>
        <v>0.90003576441102695</v>
      </c>
      <c r="M2">
        <f>MAX(Data!N3:N102)</f>
        <v>11.474320332503501</v>
      </c>
      <c r="N2">
        <f>MAX(Data!O3:O102)</f>
        <v>0.95806675881283199</v>
      </c>
      <c r="O2">
        <f>MAX(Data!P3:P102)</f>
        <v>11.474320332503501</v>
      </c>
      <c r="P2">
        <f>MAX(Data!Q3:Q102)</f>
        <v>0.95507838953447199</v>
      </c>
      <c r="Q2">
        <f>MAX(Data!R3:R102)</f>
        <v>96507685059.259995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0.99991051787154728</v>
      </c>
      <c r="I4">
        <f>IF(M_7=0,0,Data!J3/M_7)</f>
        <v>0.99996728422885461</v>
      </c>
      <c r="J4">
        <f>IF(M_8=0,0,Data!K3/M_8)</f>
        <v>0.9999250875046638</v>
      </c>
      <c r="K4">
        <f>IF(M_9=0,0,Data!L3/M_9)</f>
        <v>0.99990117554626845</v>
      </c>
      <c r="L4">
        <f>IF(M_10=0,0,Data!M3/M_10)</f>
        <v>0.99997284986753732</v>
      </c>
      <c r="M4">
        <f>IF(M_11=0,0,Data!N3/M_11)</f>
        <v>0.99991051787154728</v>
      </c>
      <c r="N4">
        <f>IF(M_12=0,0,Data!O3/M_12)</f>
        <v>1</v>
      </c>
      <c r="O4">
        <f>IF(M_13=0,0,Data!P3/M_13)</f>
        <v>0.99991051787154728</v>
      </c>
      <c r="P4">
        <f>IF(M_14=0,0,Data!Q3/M_14)</f>
        <v>0.99950040650072547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0.99508928704490529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0.99994427964041865</v>
      </c>
      <c r="J5">
        <f>IF(M_8=0,0,Data!K4/M_8)</f>
        <v>0.99999715326329175</v>
      </c>
      <c r="K5">
        <f>IF(M_9=0,0,Data!L4/M_9)</f>
        <v>1</v>
      </c>
      <c r="L5">
        <f>IF(M_10=0,0,Data!M4/M_10)</f>
        <v>0.99994887421209977</v>
      </c>
      <c r="M5">
        <f>IF(M_11=0,0,Data!N4/M_11)</f>
        <v>1</v>
      </c>
      <c r="N5">
        <f>IF(M_12=0,0,Data!O4/M_12)</f>
        <v>0.99862015047315378</v>
      </c>
      <c r="O5">
        <f>IF(M_13=0,0,Data!P4/M_13)</f>
        <v>1</v>
      </c>
      <c r="P5">
        <f>IF(M_14=0,0,Data!Q4/M_14)</f>
        <v>1</v>
      </c>
      <c r="Q5">
        <f>IF(M_15=0,0,Data!R4/M_15)</f>
        <v>0.99356107994095577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0.96195412480978282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0.99993081217998137</v>
      </c>
      <c r="I6">
        <f>IF(M_7=0,0,Data!J5/M_7)</f>
        <v>1</v>
      </c>
      <c r="J6">
        <f>IF(M_8=0,0,Data!K5/M_8)</f>
        <v>1</v>
      </c>
      <c r="K6">
        <f>IF(M_9=0,0,Data!L5/M_9)</f>
        <v>0.99987386858948202</v>
      </c>
      <c r="L6">
        <f>IF(M_10=0,0,Data!M5/M_10)</f>
        <v>1</v>
      </c>
      <c r="M6">
        <f>IF(M_11=0,0,Data!N5/M_11)</f>
        <v>0.99993081217998137</v>
      </c>
      <c r="N6">
        <f>IF(M_12=0,0,Data!O5/M_12)</f>
        <v>0.99559527296786066</v>
      </c>
      <c r="O6">
        <f>IF(M_13=0,0,Data!P5/M_13)</f>
        <v>0.99993081217998137</v>
      </c>
      <c r="P6">
        <f>IF(M_14=0,0,Data!Q5/M_14)</f>
        <v>0.99498233513156153</v>
      </c>
      <c r="Q6">
        <f>IF(M_15=0,0,Data!R5/M_15)</f>
        <v>0.97903285276050833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0.97379801952071976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0.99964154080656531</v>
      </c>
      <c r="I7">
        <f>IF(M_7=0,0,Data!J6/M_7)</f>
        <v>0.99981327662525032</v>
      </c>
      <c r="J7">
        <f>IF(M_8=0,0,Data!K6/M_8)</f>
        <v>0.99995265753082851</v>
      </c>
      <c r="K7">
        <f>IF(M_9=0,0,Data!L6/M_9)</f>
        <v>0.99952827915583375</v>
      </c>
      <c r="L7">
        <f>IF(M_10=0,0,Data!M6/M_10)</f>
        <v>0.99981933327238792</v>
      </c>
      <c r="M7">
        <f>IF(M_11=0,0,Data!N6/M_11)</f>
        <v>0.99964154080656531</v>
      </c>
      <c r="N7">
        <f>IF(M_12=0,0,Data!O6/M_12)</f>
        <v>0.99736825736390933</v>
      </c>
      <c r="O7">
        <f>IF(M_13=0,0,Data!P6/M_13)</f>
        <v>0.99964154080656531</v>
      </c>
      <c r="P7">
        <f>IF(M_14=0,0,Data!Q6/M_14)</f>
        <v>0.99861285706616842</v>
      </c>
      <c r="Q7">
        <f>IF(M_15=0,0,Data!R6/M_15)</f>
        <v>0.96801493771750335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0.96614678672026544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0.99959917138344379</v>
      </c>
      <c r="I8">
        <f>IF(M_7=0,0,Data!J7/M_7)</f>
        <v>0.99976183814161868</v>
      </c>
      <c r="J8">
        <f>IF(M_8=0,0,Data!K7/M_8)</f>
        <v>0.99989352585854951</v>
      </c>
      <c r="K8">
        <f>IF(M_9=0,0,Data!L7/M_9)</f>
        <v>0.99949360630691475</v>
      </c>
      <c r="L8">
        <f>IF(M_10=0,0,Data!M7/M_10)</f>
        <v>0.9997626660728357</v>
      </c>
      <c r="M8">
        <f>IF(M_11=0,0,Data!N7/M_11)</f>
        <v>0.99959917138344379</v>
      </c>
      <c r="N8">
        <f>IF(M_12=0,0,Data!O7/M_12)</f>
        <v>0.99318695166142679</v>
      </c>
      <c r="O8">
        <f>IF(M_13=0,0,Data!P7/M_13)</f>
        <v>0.99959917138344379</v>
      </c>
      <c r="P8">
        <f>IF(M_14=0,0,Data!Q7/M_14)</f>
        <v>0.99223138774146324</v>
      </c>
      <c r="Q8">
        <f>IF(M_15=0,0,Data!R7/M_15)</f>
        <v>0.96284673866191794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0.92950240233755432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0.99952568559440647</v>
      </c>
      <c r="I9">
        <f>IF(M_7=0,0,Data!J8/M_7)</f>
        <v>0.99967348596924388</v>
      </c>
      <c r="J9">
        <f>IF(M_8=0,0,Data!K8/M_8)</f>
        <v>0.99997453408357639</v>
      </c>
      <c r="K9">
        <f>IF(M_9=0,0,Data!L8/M_9)</f>
        <v>0.99929641302163996</v>
      </c>
      <c r="L9">
        <f>IF(M_10=0,0,Data!M8/M_10)</f>
        <v>0.99967283394224382</v>
      </c>
      <c r="M9">
        <f>IF(M_11=0,0,Data!N8/M_11)</f>
        <v>0.99952568559440647</v>
      </c>
      <c r="N9">
        <f>IF(M_12=0,0,Data!O8/M_12)</f>
        <v>0.99024216033197698</v>
      </c>
      <c r="O9">
        <f>IF(M_13=0,0,Data!P8/M_13)</f>
        <v>0.99952568559440647</v>
      </c>
      <c r="P9">
        <f>IF(M_14=0,0,Data!Q8/M_14)</f>
        <v>0.99014206643248404</v>
      </c>
      <c r="Q9">
        <f>IF(M_15=0,0,Data!R8/M_15)</f>
        <v>0.94377379248100268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0.96182132562164091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0.99922501112707207</v>
      </c>
      <c r="I10">
        <f>IF(M_7=0,0,Data!J9/M_7)</f>
        <v>0.99948250870466193</v>
      </c>
      <c r="J10">
        <f>IF(M_8=0,0,Data!K9/M_8)</f>
        <v>0.99991899177497312</v>
      </c>
      <c r="K10">
        <f>IF(M_9=0,0,Data!L9/M_9)</f>
        <v>0.99897205558220614</v>
      </c>
      <c r="L10">
        <f>IF(M_10=0,0,Data!M9/M_10)</f>
        <v>0.99948637518637229</v>
      </c>
      <c r="M10">
        <f>IF(M_11=0,0,Data!N9/M_11)</f>
        <v>0.99922501112707207</v>
      </c>
      <c r="N10">
        <f>IF(M_12=0,0,Data!O9/M_12)</f>
        <v>0.99259806725954425</v>
      </c>
      <c r="O10">
        <f>IF(M_13=0,0,Data!P9/M_13)</f>
        <v>0.99922501112707207</v>
      </c>
      <c r="P10">
        <f>IF(M_14=0,0,Data!Q9/M_14)</f>
        <v>0.99137875154110711</v>
      </c>
      <c r="Q10">
        <f>IF(M_15=0,0,Data!R9/M_15)</f>
        <v>0.9406324939571199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0.97572694429379514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0.99893334736225459</v>
      </c>
      <c r="I11">
        <f>IF(M_7=0,0,Data!J10/M_7)</f>
        <v>0.99929382630170005</v>
      </c>
      <c r="J11">
        <f>IF(M_8=0,0,Data!K10/M_8)</f>
        <v>0.99987715712247638</v>
      </c>
      <c r="K11">
        <f>IF(M_9=0,0,Data!L10/M_9)</f>
        <v>0.99866296148624012</v>
      </c>
      <c r="L11">
        <f>IF(M_10=0,0,Data!M10/M_10)</f>
        <v>0.999289251301543</v>
      </c>
      <c r="M11">
        <f>IF(M_11=0,0,Data!N10/M_11)</f>
        <v>0.99893334736225459</v>
      </c>
      <c r="N11">
        <f>IF(M_12=0,0,Data!O10/M_12)</f>
        <v>0.99390879851385905</v>
      </c>
      <c r="O11">
        <f>IF(M_13=0,0,Data!P10/M_13)</f>
        <v>0.99893334736225459</v>
      </c>
      <c r="P11">
        <f>IF(M_14=0,0,Data!Q10/M_14)</f>
        <v>0.99493412976602968</v>
      </c>
      <c r="Q11">
        <f>IF(M_15=0,0,Data!R10/M_15)</f>
        <v>0.93169853880597742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0.94961074190457939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0.99883056728090558</v>
      </c>
      <c r="I12">
        <f>IF(M_7=0,0,Data!J11/M_7)</f>
        <v>0.99910475209309568</v>
      </c>
      <c r="J12">
        <f>IF(M_8=0,0,Data!K11/M_8)</f>
        <v>0.99989256663205006</v>
      </c>
      <c r="K12">
        <f>IF(M_9=0,0,Data!L11/M_9)</f>
        <v>0.99843961548706495</v>
      </c>
      <c r="L12">
        <f>IF(M_10=0,0,Data!M11/M_10)</f>
        <v>0.9991058556375384</v>
      </c>
      <c r="M12">
        <f>IF(M_11=0,0,Data!N11/M_11)</f>
        <v>0.99883056728090558</v>
      </c>
      <c r="N12">
        <f>IF(M_12=0,0,Data!O11/M_12)</f>
        <v>0.98981488873220336</v>
      </c>
      <c r="O12">
        <f>IF(M_13=0,0,Data!P11/M_13)</f>
        <v>0.99883056728090558</v>
      </c>
      <c r="P12">
        <f>IF(M_14=0,0,Data!Q11/M_14)</f>
        <v>0.98903169447619688</v>
      </c>
      <c r="Q12">
        <f>IF(M_15=0,0,Data!R11/M_15)</f>
        <v>0.91969955137768156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0.94829698530351803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0.99830637519016674</v>
      </c>
      <c r="I13">
        <f>IF(M_7=0,0,Data!J12/M_7)</f>
        <v>0.99894369198792721</v>
      </c>
      <c r="J13">
        <f>IF(M_8=0,0,Data!K12/M_8)</f>
        <v>0.99984769958610309</v>
      </c>
      <c r="K13">
        <f>IF(M_9=0,0,Data!L12/M_9)</f>
        <v>0.99791701683130507</v>
      </c>
      <c r="L13">
        <f>IF(M_10=0,0,Data!M12/M_10)</f>
        <v>0.99894852410069923</v>
      </c>
      <c r="M13">
        <f>IF(M_11=0,0,Data!N12/M_11)</f>
        <v>0.99830637519016674</v>
      </c>
      <c r="N13">
        <f>IF(M_12=0,0,Data!O12/M_12)</f>
        <v>0.99202400980325967</v>
      </c>
      <c r="O13">
        <f>IF(M_13=0,0,Data!P12/M_13)</f>
        <v>0.99830637519016674</v>
      </c>
      <c r="P13">
        <f>IF(M_14=0,0,Data!Q12/M_14)</f>
        <v>0.99287637524241934</v>
      </c>
      <c r="Q13">
        <f>IF(M_15=0,0,Data!R12/M_15)</f>
        <v>0.91078956029632885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0.94487618608372936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0.99809980089272587</v>
      </c>
      <c r="I14">
        <f>IF(M_7=0,0,Data!J13/M_7)</f>
        <v>0.99861342781745055</v>
      </c>
      <c r="J14">
        <f>IF(M_8=0,0,Data!K13/M_8)</f>
        <v>0.99990602674583406</v>
      </c>
      <c r="K14">
        <f>IF(M_9=0,0,Data!L13/M_9)</f>
        <v>0.99752094445863837</v>
      </c>
      <c r="L14">
        <f>IF(M_10=0,0,Data!M13/M_10)</f>
        <v>0.99861175107299482</v>
      </c>
      <c r="M14">
        <f>IF(M_11=0,0,Data!N13/M_11)</f>
        <v>0.99809980089272587</v>
      </c>
      <c r="N14">
        <f>IF(M_12=0,0,Data!O13/M_12)</f>
        <v>0.9870411687121331</v>
      </c>
      <c r="O14">
        <f>IF(M_13=0,0,Data!P13/M_13)</f>
        <v>0.99809980089272587</v>
      </c>
      <c r="P14">
        <f>IF(M_14=0,0,Data!Q13/M_14)</f>
        <v>0.99034231874570322</v>
      </c>
      <c r="Q14">
        <f>IF(M_15=0,0,Data!R13/M_15)</f>
        <v>0.89895159716024819</v>
      </c>
      <c r="R14">
        <f>IF(M_16=0,0,Data!S13/M_16)</f>
        <v>0.97400374642529897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0.91453802547287899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0.99769687227624793</v>
      </c>
      <c r="I15">
        <f>IF(M_7=0,0,Data!J14/M_7)</f>
        <v>0.99856509579284125</v>
      </c>
      <c r="J15">
        <f>IF(M_8=0,0,Data!K14/M_8)</f>
        <v>0.9997970152955783</v>
      </c>
      <c r="K15">
        <f>IF(M_9=0,0,Data!L14/M_9)</f>
        <v>0.99707650019644722</v>
      </c>
      <c r="L15">
        <f>IF(M_10=0,0,Data!M14/M_10)</f>
        <v>0.99856577684868919</v>
      </c>
      <c r="M15">
        <f>IF(M_11=0,0,Data!N14/M_11)</f>
        <v>0.99769687227624793</v>
      </c>
      <c r="N15">
        <f>IF(M_12=0,0,Data!O14/M_12)</f>
        <v>0.98511022817904081</v>
      </c>
      <c r="O15">
        <f>IF(M_13=0,0,Data!P14/M_13)</f>
        <v>0.99769687227624793</v>
      </c>
      <c r="P15">
        <f>IF(M_14=0,0,Data!Q14/M_14)</f>
        <v>0.9863145825560099</v>
      </c>
      <c r="Q15">
        <f>IF(M_15=0,0,Data!R14/M_15)</f>
        <v>0.89049507616195811</v>
      </c>
      <c r="R15">
        <f>IF(M_16=0,0,Data!S14/M_16)</f>
        <v>0.97400374642529897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0.9084895878914877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0.9974002617896417</v>
      </c>
      <c r="I16">
        <f>IF(M_7=0,0,Data!J15/M_7)</f>
        <v>0.99846815188244964</v>
      </c>
      <c r="J16">
        <f>IF(M_8=0,0,Data!K15/M_8)</f>
        <v>0.99973330409033367</v>
      </c>
      <c r="K16">
        <f>IF(M_9=0,0,Data!L15/M_9)</f>
        <v>0.99668133906815737</v>
      </c>
      <c r="L16">
        <f>IF(M_10=0,0,Data!M15/M_10)</f>
        <v>0.9984700134583907</v>
      </c>
      <c r="M16">
        <f>IF(M_11=0,0,Data!N15/M_11)</f>
        <v>0.9974002617896417</v>
      </c>
      <c r="N16">
        <f>IF(M_12=0,0,Data!O15/M_12)</f>
        <v>0.98732288002691804</v>
      </c>
      <c r="O16">
        <f>IF(M_13=0,0,Data!P15/M_13)</f>
        <v>0.99740026178965036</v>
      </c>
      <c r="P16">
        <f>IF(M_14=0,0,Data!Q15/M_14)</f>
        <v>0.9869752034403162</v>
      </c>
      <c r="Q16">
        <f>IF(M_15=0,0,Data!R15/M_15)</f>
        <v>0.87855273740694295</v>
      </c>
      <c r="R16">
        <f>IF(M_16=0,0,Data!S15/M_16)</f>
        <v>0.97400374642529897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0.91348168711931887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0.99666558618351264</v>
      </c>
      <c r="I17">
        <f>IF(M_7=0,0,Data!J16/M_7)</f>
        <v>0.99837652533434862</v>
      </c>
      <c r="J17">
        <f>IF(M_8=0,0,Data!K16/M_8)</f>
        <v>0.99986372795148271</v>
      </c>
      <c r="K17">
        <f>IF(M_9=0,0,Data!L16/M_9)</f>
        <v>0.99585137768077947</v>
      </c>
      <c r="L17">
        <f>IF(M_10=0,0,Data!M16/M_10)</f>
        <v>0.9983743057606711</v>
      </c>
      <c r="M17">
        <f>IF(M_11=0,0,Data!N16/M_11)</f>
        <v>0.99666558618351264</v>
      </c>
      <c r="N17">
        <f>IF(M_12=0,0,Data!O16/M_12)</f>
        <v>0.98484838448011647</v>
      </c>
      <c r="O17">
        <f>IF(M_13=0,0,Data!P16/M_13)</f>
        <v>0.99666558618351264</v>
      </c>
      <c r="P17">
        <f>IF(M_14=0,0,Data!Q16/M_14)</f>
        <v>0.9878122072815072</v>
      </c>
      <c r="Q17">
        <f>IF(M_15=0,0,Data!R16/M_15)</f>
        <v>0.87458398286159456</v>
      </c>
      <c r="R17">
        <f>IF(M_16=0,0,Data!S16/M_16)</f>
        <v>0.97400374642529897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0.88463606987543042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0.99609307284994364</v>
      </c>
      <c r="I18">
        <f>IF(M_7=0,0,Data!J17/M_7)</f>
        <v>0.99834434129943228</v>
      </c>
      <c r="J18">
        <f>IF(M_8=0,0,Data!K17/M_8)</f>
        <v>0.99982108878643794</v>
      </c>
      <c r="K18">
        <f>IF(M_9=0,0,Data!L17/M_9)</f>
        <v>0.99522299873913156</v>
      </c>
      <c r="L18">
        <f>IF(M_10=0,0,Data!M17/M_10)</f>
        <v>0.99835342104339064</v>
      </c>
      <c r="M18">
        <f>IF(M_11=0,0,Data!N17/M_11)</f>
        <v>0.99609307284994364</v>
      </c>
      <c r="N18">
        <f>IF(M_12=0,0,Data!O17/M_12)</f>
        <v>0.98719175994561215</v>
      </c>
      <c r="O18">
        <f>IF(M_13=0,0,Data!P17/M_13)</f>
        <v>0.99609307284994364</v>
      </c>
      <c r="P18">
        <f>IF(M_14=0,0,Data!Q17/M_14)</f>
        <v>0.99056284528354865</v>
      </c>
      <c r="Q18">
        <f>IF(M_15=0,0,Data!R17/M_15)</f>
        <v>0.86311191722681968</v>
      </c>
      <c r="R18">
        <f>IF(M_16=0,0,Data!S17/M_16)</f>
        <v>0.97400374642529897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0.8544105366465945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0.9956821642957574</v>
      </c>
      <c r="I19">
        <f>IF(M_7=0,0,Data!J18/M_7)</f>
        <v>0.99812423048672172</v>
      </c>
      <c r="J19">
        <f>IF(M_8=0,0,Data!K18/M_8)</f>
        <v>0.99979293084725762</v>
      </c>
      <c r="K19">
        <f>IF(M_9=0,0,Data!L18/M_9)</f>
        <v>0.99458684384538421</v>
      </c>
      <c r="L19">
        <f>IF(M_10=0,0,Data!M18/M_10)</f>
        <v>0.99813234934941497</v>
      </c>
      <c r="M19">
        <f>IF(M_11=0,0,Data!N18/M_11)</f>
        <v>0.9956821642957574</v>
      </c>
      <c r="N19">
        <f>IF(M_12=0,0,Data!O18/M_12)</f>
        <v>0.98400085616085908</v>
      </c>
      <c r="O19">
        <f>IF(M_13=0,0,Data!P18/M_13)</f>
        <v>0.9956821642957574</v>
      </c>
      <c r="P19">
        <f>IF(M_14=0,0,Data!Q18/M_14)</f>
        <v>0.9866856856252112</v>
      </c>
      <c r="Q19">
        <f>IF(M_15=0,0,Data!R18/M_15)</f>
        <v>0.84994167280204125</v>
      </c>
      <c r="R19">
        <f>IF(M_16=0,0,Data!S18/M_16)</f>
        <v>0.97400374642529897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0.86613469087595718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0.99496740051929489</v>
      </c>
      <c r="I20">
        <f>IF(M_7=0,0,Data!J19/M_7)</f>
        <v>0.997993899138369</v>
      </c>
      <c r="J20">
        <f>IF(M_8=0,0,Data!K19/M_8)</f>
        <v>0.99974410312415118</v>
      </c>
      <c r="K20">
        <f>IF(M_9=0,0,Data!L19/M_9)</f>
        <v>0.99373609089856985</v>
      </c>
      <c r="L20">
        <f>IF(M_10=0,0,Data!M19/M_10)</f>
        <v>0.99799512283374348</v>
      </c>
      <c r="M20">
        <f>IF(M_11=0,0,Data!N19/M_11)</f>
        <v>0.99496740051929489</v>
      </c>
      <c r="N20">
        <f>IF(M_12=0,0,Data!O19/M_12)</f>
        <v>0.98104494608438053</v>
      </c>
      <c r="O20">
        <f>IF(M_13=0,0,Data!P19/M_13)</f>
        <v>0.99496740051929489</v>
      </c>
      <c r="P20">
        <f>IF(M_14=0,0,Data!Q19/M_14)</f>
        <v>0.98415832974257145</v>
      </c>
      <c r="Q20">
        <f>IF(M_15=0,0,Data!R19/M_15)</f>
        <v>0.840762632557567</v>
      </c>
      <c r="R20">
        <f>IF(M_16=0,0,Data!S19/M_16)</f>
        <v>0.97400374642529897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0.8592017252263815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0.99472015574805883</v>
      </c>
      <c r="I21">
        <f>IF(M_7=0,0,Data!J20/M_7)</f>
        <v>0.99779550555269747</v>
      </c>
      <c r="J21">
        <f>IF(M_8=0,0,Data!K20/M_8)</f>
        <v>0.99972368088254782</v>
      </c>
      <c r="K21">
        <f>IF(M_9=0,0,Data!L20/M_9)</f>
        <v>0.99330343206377758</v>
      </c>
      <c r="L21">
        <f>IF(M_10=0,0,Data!M20/M_10)</f>
        <v>0.9977982217192316</v>
      </c>
      <c r="M21">
        <f>IF(M_11=0,0,Data!N20/M_11)</f>
        <v>0.99472015574805883</v>
      </c>
      <c r="N21">
        <f>IF(M_12=0,0,Data!O20/M_12)</f>
        <v>0.9836402809593825</v>
      </c>
      <c r="O21">
        <f>IF(M_13=0,0,Data!P20/M_13)</f>
        <v>0.99472015574805883</v>
      </c>
      <c r="P21">
        <f>IF(M_14=0,0,Data!Q20/M_14)</f>
        <v>0.98453154428015688</v>
      </c>
      <c r="Q21">
        <f>IF(M_15=0,0,Data!R20/M_15)</f>
        <v>0.82743442256278599</v>
      </c>
      <c r="R21">
        <f>IF(M_16=0,0,Data!S20/M_16)</f>
        <v>0.97400374642529897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0.85641767374068056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0.99384848105438062</v>
      </c>
      <c r="I22">
        <f>IF(M_7=0,0,Data!J21/M_7)</f>
        <v>0.99743490443104754</v>
      </c>
      <c r="J22">
        <f>IF(M_8=0,0,Data!K21/M_8)</f>
        <v>0.99983544624114107</v>
      </c>
      <c r="K22">
        <f>IF(M_9=0,0,Data!L21/M_9)</f>
        <v>0.99222874080894441</v>
      </c>
      <c r="L22">
        <f>IF(M_10=0,0,Data!M21/M_10)</f>
        <v>0.99744329291063805</v>
      </c>
      <c r="M22">
        <f>IF(M_11=0,0,Data!N21/M_11)</f>
        <v>0.99384848105438062</v>
      </c>
      <c r="N22">
        <f>IF(M_12=0,0,Data!O21/M_12)</f>
        <v>0.97758312331474628</v>
      </c>
      <c r="O22">
        <f>IF(M_13=0,0,Data!P21/M_13)</f>
        <v>0.99384848105438062</v>
      </c>
      <c r="P22">
        <f>IF(M_14=0,0,Data!Q21/M_14)</f>
        <v>0.97977941072311947</v>
      </c>
      <c r="Q22">
        <f>IF(M_15=0,0,Data!R21/M_15)</f>
        <v>0.82096650893210765</v>
      </c>
      <c r="R22">
        <f>IF(M_16=0,0,Data!S21/M_16)</f>
        <v>0.97400374642529897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0.83489465011528596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0.99321757889696105</v>
      </c>
      <c r="I23">
        <f>IF(M_7=0,0,Data!J22/M_7)</f>
        <v>0.99729044009344903</v>
      </c>
      <c r="J23">
        <f>IF(M_8=0,0,Data!K22/M_8)</f>
        <v>0.9996944399457065</v>
      </c>
      <c r="K23">
        <f>IF(M_9=0,0,Data!L22/M_9)</f>
        <v>0.99143208540389183</v>
      </c>
      <c r="L23">
        <f>IF(M_10=0,0,Data!M22/M_10)</f>
        <v>0.99729300648509411</v>
      </c>
      <c r="M23">
        <f>IF(M_11=0,0,Data!N22/M_11)</f>
        <v>0.99321757889696105</v>
      </c>
      <c r="N23">
        <f>IF(M_12=0,0,Data!O22/M_12)</f>
        <v>0.9813330889369779</v>
      </c>
      <c r="O23">
        <f>IF(M_13=0,0,Data!P22/M_13)</f>
        <v>0.99321757889696105</v>
      </c>
      <c r="P23">
        <f>IF(M_14=0,0,Data!Q22/M_14)</f>
        <v>0.98223683440216858</v>
      </c>
      <c r="Q23">
        <f>IF(M_15=0,0,Data!R22/M_15)</f>
        <v>0.80798484533556914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0.83982590532347334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0.9924425717059111</v>
      </c>
      <c r="I24">
        <f>IF(M_7=0,0,Data!J23/M_7)</f>
        <v>0.99687383875104441</v>
      </c>
      <c r="J24">
        <f>IF(M_8=0,0,Data!K23/M_8)</f>
        <v>0.99972337145464463</v>
      </c>
      <c r="K24">
        <f>IF(M_9=0,0,Data!L23/M_9)</f>
        <v>0.99044870083660097</v>
      </c>
      <c r="L24">
        <f>IF(M_10=0,0,Data!M23/M_10)</f>
        <v>0.99688182817129445</v>
      </c>
      <c r="M24">
        <f>IF(M_11=0,0,Data!N23/M_11)</f>
        <v>0.9924425717059111</v>
      </c>
      <c r="N24">
        <f>IF(M_12=0,0,Data!O23/M_12)</f>
        <v>0.97981679026789015</v>
      </c>
      <c r="O24">
        <f>IF(M_13=0,0,Data!P23/M_13)</f>
        <v>0.9924425717059111</v>
      </c>
      <c r="P24">
        <f>IF(M_14=0,0,Data!Q23/M_14)</f>
        <v>0.97790679283049009</v>
      </c>
      <c r="Q24">
        <f>IF(M_15=0,0,Data!R23/M_15)</f>
        <v>0.80412948421286123</v>
      </c>
      <c r="R24">
        <f>IF(M_16=0,0,Data!S23/M_16)</f>
        <v>0.94630685175161988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0.84362982853836699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0.99201671290156368</v>
      </c>
      <c r="I25">
        <f>IF(M_7=0,0,Data!J24/M_7)</f>
        <v>0.99686505111020651</v>
      </c>
      <c r="J25">
        <f>IF(M_8=0,0,Data!K24/M_8)</f>
        <v>0.99965409054714471</v>
      </c>
      <c r="K25">
        <f>IF(M_9=0,0,Data!L24/M_9)</f>
        <v>0.9900010368442419</v>
      </c>
      <c r="L25">
        <f>IF(M_10=0,0,Data!M24/M_10)</f>
        <v>0.99687197058473964</v>
      </c>
      <c r="M25">
        <f>IF(M_11=0,0,Data!N24/M_11)</f>
        <v>0.99201671290156368</v>
      </c>
      <c r="N25">
        <f>IF(M_12=0,0,Data!O24/M_12)</f>
        <v>0.97971048262020166</v>
      </c>
      <c r="O25">
        <f>IF(M_13=0,0,Data!P24/M_13)</f>
        <v>0.99201671290156368</v>
      </c>
      <c r="P25">
        <f>IF(M_14=0,0,Data!Q24/M_14)</f>
        <v>0.97935772001401633</v>
      </c>
      <c r="Q25">
        <f>IF(M_15=0,0,Data!R24/M_15)</f>
        <v>0.79554293006091825</v>
      </c>
      <c r="R25">
        <f>IF(M_16=0,0,Data!S24/M_16)</f>
        <v>0.94574160900317761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0.81432357356389784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0.99181969784919533</v>
      </c>
      <c r="I26">
        <f>IF(M_7=0,0,Data!J25/M_7)</f>
        <v>0.99665288835481425</v>
      </c>
      <c r="J26">
        <f>IF(M_8=0,0,Data!K25/M_8)</f>
        <v>0.99965387394761251</v>
      </c>
      <c r="K26">
        <f>IF(M_9=0,0,Data!L25/M_9)</f>
        <v>0.98948733800865607</v>
      </c>
      <c r="L26">
        <f>IF(M_10=0,0,Data!M25/M_10)</f>
        <v>0.99666290064162577</v>
      </c>
      <c r="M26">
        <f>IF(M_11=0,0,Data!N25/M_11)</f>
        <v>0.99181969784919533</v>
      </c>
      <c r="N26">
        <f>IF(M_12=0,0,Data!O25/M_12)</f>
        <v>0.97429584148082315</v>
      </c>
      <c r="O26">
        <f>IF(M_13=0,0,Data!P25/M_13)</f>
        <v>0.99181969784919533</v>
      </c>
      <c r="P26">
        <f>IF(M_14=0,0,Data!Q25/M_14)</f>
        <v>0.97040189411647482</v>
      </c>
      <c r="Q26">
        <f>IF(M_15=0,0,Data!R25/M_15)</f>
        <v>0.78375009461034095</v>
      </c>
      <c r="R26">
        <f>IF(M_16=0,0,Data!S25/M_16)</f>
        <v>0.94574160900317761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0.81469935069018096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0.9897821421755687</v>
      </c>
      <c r="I27">
        <f>IF(M_7=0,0,Data!J26/M_7)</f>
        <v>0.99658684111794238</v>
      </c>
      <c r="J27">
        <f>IF(M_8=0,0,Data!K26/M_8)</f>
        <v>0.99974079224558821</v>
      </c>
      <c r="K27">
        <f>IF(M_9=0,0,Data!L26/M_9)</f>
        <v>0.9871601565317365</v>
      </c>
      <c r="L27">
        <f>IF(M_10=0,0,Data!M26/M_10)</f>
        <v>0.99658637903751357</v>
      </c>
      <c r="M27">
        <f>IF(M_11=0,0,Data!N26/M_11)</f>
        <v>0.9897821421755687</v>
      </c>
      <c r="N27">
        <f>IF(M_12=0,0,Data!O26/M_12)</f>
        <v>0.97428257087355385</v>
      </c>
      <c r="O27">
        <f>IF(M_13=0,0,Data!P26/M_13)</f>
        <v>0.9897821421755687</v>
      </c>
      <c r="P27">
        <f>IF(M_14=0,0,Data!Q26/M_14)</f>
        <v>0.9718822577542503</v>
      </c>
      <c r="Q27">
        <f>IF(M_15=0,0,Data!R26/M_15)</f>
        <v>0.76795855111777656</v>
      </c>
      <c r="R27">
        <f>IF(M_16=0,0,Data!S26/M_16)</f>
        <v>0.94574160900317761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0.81330591316671164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0.99003815644730553</v>
      </c>
      <c r="I28">
        <f>IF(M_7=0,0,Data!J27/M_7)</f>
        <v>0.9966168422357079</v>
      </c>
      <c r="J28">
        <f>IF(M_8=0,0,Data!K27/M_8)</f>
        <v>0.99964715936211568</v>
      </c>
      <c r="K28">
        <f>IF(M_9=0,0,Data!L27/M_9)</f>
        <v>0.98731552369966713</v>
      </c>
      <c r="L28">
        <f>IF(M_10=0,0,Data!M27/M_10)</f>
        <v>0.99661748334311562</v>
      </c>
      <c r="M28">
        <f>IF(M_11=0,0,Data!N27/M_11)</f>
        <v>0.99003815644730553</v>
      </c>
      <c r="N28">
        <f>IF(M_12=0,0,Data!O27/M_12)</f>
        <v>0.97286434688360179</v>
      </c>
      <c r="O28">
        <f>IF(M_13=0,0,Data!P27/M_13)</f>
        <v>0.99003815644730553</v>
      </c>
      <c r="P28">
        <f>IF(M_14=0,0,Data!Q27/M_14)</f>
        <v>0.97359696209104962</v>
      </c>
      <c r="Q28">
        <f>IF(M_15=0,0,Data!R27/M_15)</f>
        <v>0.75870311648341016</v>
      </c>
      <c r="R28">
        <f>IF(M_16=0,0,Data!S27/M_16)</f>
        <v>0.94574160900317761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0.78804141119716697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0.98835021814834279</v>
      </c>
      <c r="I29">
        <f>IF(M_7=0,0,Data!J28/M_7)</f>
        <v>0.99635911808132105</v>
      </c>
      <c r="J29">
        <f>IF(M_8=0,0,Data!K28/M_8)</f>
        <v>0.99962234324428845</v>
      </c>
      <c r="K29">
        <f>IF(M_9=0,0,Data!L28/M_9)</f>
        <v>0.98540071068253243</v>
      </c>
      <c r="L29">
        <f>IF(M_10=0,0,Data!M28/M_10)</f>
        <v>0.99636054562799792</v>
      </c>
      <c r="M29">
        <f>IF(M_11=0,0,Data!N28/M_11)</f>
        <v>0.98835021814834279</v>
      </c>
      <c r="N29">
        <f>IF(M_12=0,0,Data!O28/M_12)</f>
        <v>0.97114372975307772</v>
      </c>
      <c r="O29">
        <f>IF(M_13=0,0,Data!P28/M_13)</f>
        <v>0.98835021814834279</v>
      </c>
      <c r="P29">
        <f>IF(M_14=0,0,Data!Q28/M_14)</f>
        <v>0.96992881667303876</v>
      </c>
      <c r="Q29">
        <f>IF(M_15=0,0,Data!R28/M_15)</f>
        <v>0.74937713037186526</v>
      </c>
      <c r="R29">
        <f>IF(M_16=0,0,Data!S28/M_16)</f>
        <v>0.94574160900317761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0.78537018425731109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0.98770768945760057</v>
      </c>
      <c r="I30">
        <f>IF(M_7=0,0,Data!J29/M_7)</f>
        <v>0.99611177677645935</v>
      </c>
      <c r="J30">
        <f>IF(M_8=0,0,Data!K29/M_8)</f>
        <v>0.99963725766921707</v>
      </c>
      <c r="K30">
        <f>IF(M_9=0,0,Data!L29/M_9)</f>
        <v>0.9844241604481434</v>
      </c>
      <c r="L30">
        <f>IF(M_10=0,0,Data!M29/M_10)</f>
        <v>0.99611354903830518</v>
      </c>
      <c r="M30">
        <f>IF(M_11=0,0,Data!N29/M_11)</f>
        <v>0.98770768945760057</v>
      </c>
      <c r="N30">
        <f>IF(M_12=0,0,Data!O29/M_12)</f>
        <v>0.97051777251196836</v>
      </c>
      <c r="O30">
        <f>IF(M_13=0,0,Data!P29/M_13)</f>
        <v>0.98770768945760057</v>
      </c>
      <c r="P30">
        <f>IF(M_14=0,0,Data!Q29/M_14)</f>
        <v>0.97263300481159443</v>
      </c>
      <c r="Q30">
        <f>IF(M_15=0,0,Data!R29/M_15)</f>
        <v>0.73851454427754271</v>
      </c>
      <c r="R30">
        <f>IF(M_16=0,0,Data!S29/M_16)</f>
        <v>0.94574160900317761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0.76171200540830963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0.98676411552452581</v>
      </c>
      <c r="I31">
        <f>IF(M_7=0,0,Data!J30/M_7)</f>
        <v>0.99582170067045228</v>
      </c>
      <c r="J31">
        <f>IF(M_8=0,0,Data!K30/M_8)</f>
        <v>0.99952719416409075</v>
      </c>
      <c r="K31">
        <f>IF(M_9=0,0,Data!L30/M_9)</f>
        <v>0.98319395015132283</v>
      </c>
      <c r="L31">
        <f>IF(M_10=0,0,Data!M30/M_10)</f>
        <v>0.99582542347871617</v>
      </c>
      <c r="M31">
        <f>IF(M_11=0,0,Data!N30/M_11)</f>
        <v>0.98676411552452581</v>
      </c>
      <c r="N31">
        <f>IF(M_12=0,0,Data!O30/M_12)</f>
        <v>0.96827966063011062</v>
      </c>
      <c r="O31">
        <f>IF(M_13=0,0,Data!P30/M_13)</f>
        <v>0.98676411552452581</v>
      </c>
      <c r="P31">
        <f>IF(M_14=0,0,Data!Q30/M_14)</f>
        <v>0.96815552070929856</v>
      </c>
      <c r="Q31">
        <f>IF(M_15=0,0,Data!R30/M_15)</f>
        <v>0.72865292094987077</v>
      </c>
      <c r="R31">
        <f>IF(M_16=0,0,Data!S30/M_16)</f>
        <v>0.94574160900317761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0.76074977926282794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0.98592414477129542</v>
      </c>
      <c r="I32">
        <f>IF(M_7=0,0,Data!J31/M_7)</f>
        <v>0.99546728448072963</v>
      </c>
      <c r="J32">
        <f>IF(M_8=0,0,Data!K31/M_8)</f>
        <v>0.99945379786547961</v>
      </c>
      <c r="K32">
        <f>IF(M_9=0,0,Data!L31/M_9)</f>
        <v>0.98210069988581128</v>
      </c>
      <c r="L32">
        <f>IF(M_10=0,0,Data!M31/M_10)</f>
        <v>0.99547194267718808</v>
      </c>
      <c r="M32">
        <f>IF(M_11=0,0,Data!N31/M_11)</f>
        <v>0.98592414477129542</v>
      </c>
      <c r="N32">
        <f>IF(M_12=0,0,Data!O31/M_12)</f>
        <v>0.9687156206539973</v>
      </c>
      <c r="O32">
        <f>IF(M_13=0,0,Data!P31/M_13)</f>
        <v>0.98592414477129542</v>
      </c>
      <c r="P32">
        <f>IF(M_14=0,0,Data!Q31/M_14)</f>
        <v>0.96882039303023082</v>
      </c>
      <c r="Q32">
        <f>IF(M_15=0,0,Data!R31/M_15)</f>
        <v>0.71973239516882681</v>
      </c>
      <c r="R32">
        <f>IF(M_16=0,0,Data!S31/M_16)</f>
        <v>0.94574160900317761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0.76413250727178061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0.98496261493562853</v>
      </c>
      <c r="I33">
        <f>IF(M_7=0,0,Data!J32/M_7)</f>
        <v>0.99510645947014109</v>
      </c>
      <c r="J33">
        <f>IF(M_8=0,0,Data!K32/M_8)</f>
        <v>0.99939191228486324</v>
      </c>
      <c r="K33">
        <f>IF(M_9=0,0,Data!L32/M_9)</f>
        <v>0.98074880808855036</v>
      </c>
      <c r="L33">
        <f>IF(M_10=0,0,Data!M32/M_10)</f>
        <v>0.99510982952584981</v>
      </c>
      <c r="M33">
        <f>IF(M_11=0,0,Data!N32/M_11)</f>
        <v>0.98496261493562853</v>
      </c>
      <c r="N33">
        <f>IF(M_12=0,0,Data!O32/M_12)</f>
        <v>0.96667399709430524</v>
      </c>
      <c r="O33">
        <f>IF(M_13=0,0,Data!P32/M_13)</f>
        <v>0.98496261493562853</v>
      </c>
      <c r="P33">
        <f>IF(M_14=0,0,Data!Q32/M_14)</f>
        <v>0.96703809903196147</v>
      </c>
      <c r="Q33">
        <f>IF(M_15=0,0,Data!R32/M_15)</f>
        <v>0.71045923743521755</v>
      </c>
      <c r="R33">
        <f>IF(M_16=0,0,Data!S32/M_16)</f>
        <v>0.94574160900317761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0.75444695742668433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0.98342874524136503</v>
      </c>
      <c r="I34">
        <f>IF(M_7=0,0,Data!J33/M_7)</f>
        <v>0.99463175894818323</v>
      </c>
      <c r="J34">
        <f>IF(M_8=0,0,Data!K33/M_8)</f>
        <v>0.99938046345244935</v>
      </c>
      <c r="K34">
        <f>IF(M_9=0,0,Data!L33/M_9)</f>
        <v>0.9787202110223292</v>
      </c>
      <c r="L34">
        <f>IF(M_10=0,0,Data!M33/M_10)</f>
        <v>0.99463624767681869</v>
      </c>
      <c r="M34">
        <f>IF(M_11=0,0,Data!N33/M_11)</f>
        <v>0.98342874524136503</v>
      </c>
      <c r="N34">
        <f>IF(M_12=0,0,Data!O33/M_12)</f>
        <v>0.96330393537869385</v>
      </c>
      <c r="O34">
        <f>IF(M_13=0,0,Data!P33/M_13)</f>
        <v>0.98342874524136503</v>
      </c>
      <c r="P34">
        <f>IF(M_14=0,0,Data!Q33/M_14)</f>
        <v>0.96595336016169142</v>
      </c>
      <c r="Q34">
        <f>IF(M_15=0,0,Data!R33/M_15)</f>
        <v>0.69672691484426308</v>
      </c>
      <c r="R34">
        <f>IF(M_16=0,0,Data!S33/M_16)</f>
        <v>0.91469121922869778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0.70557617721536969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0.98231754375249924</v>
      </c>
      <c r="I35">
        <f>IF(M_7=0,0,Data!J34/M_7)</f>
        <v>0.99457368775474719</v>
      </c>
      <c r="J35">
        <f>IF(M_8=0,0,Data!K34/M_8)</f>
        <v>0.99939367602391083</v>
      </c>
      <c r="K35">
        <f>IF(M_9=0,0,Data!L34/M_9)</f>
        <v>0.97756475314002278</v>
      </c>
      <c r="L35">
        <f>IF(M_10=0,0,Data!M34/M_10)</f>
        <v>0.9945776033906979</v>
      </c>
      <c r="M35">
        <f>IF(M_11=0,0,Data!N34/M_11)</f>
        <v>0.98231754375249924</v>
      </c>
      <c r="N35">
        <f>IF(M_12=0,0,Data!O34/M_12)</f>
        <v>0.96526963827858014</v>
      </c>
      <c r="O35">
        <f>IF(M_13=0,0,Data!P34/M_13)</f>
        <v>0.98231754375249924</v>
      </c>
      <c r="P35">
        <f>IF(M_14=0,0,Data!Q34/M_14)</f>
        <v>0.96949290658663012</v>
      </c>
      <c r="Q35">
        <f>IF(M_15=0,0,Data!R34/M_15)</f>
        <v>0.69106887200213396</v>
      </c>
      <c r="R35">
        <f>IF(M_16=0,0,Data!S34/M_16)</f>
        <v>0.91469121922869778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0.72885471773304511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0.98164423187419003</v>
      </c>
      <c r="I36">
        <f>IF(M_7=0,0,Data!J35/M_7)</f>
        <v>0.99457687817212137</v>
      </c>
      <c r="J36">
        <f>IF(M_8=0,0,Data!K35/M_8)</f>
        <v>0.9993782974571277</v>
      </c>
      <c r="K36">
        <f>IF(M_9=0,0,Data!L35/M_9)</f>
        <v>0.97668485556024864</v>
      </c>
      <c r="L36">
        <f>IF(M_10=0,0,Data!M35/M_10)</f>
        <v>0.99458244864510714</v>
      </c>
      <c r="M36">
        <f>IF(M_11=0,0,Data!N35/M_11)</f>
        <v>0.98164423187419003</v>
      </c>
      <c r="N36">
        <f>IF(M_12=0,0,Data!O35/M_12)</f>
        <v>0.96525171688461353</v>
      </c>
      <c r="O36">
        <f>IF(M_13=0,0,Data!P35/M_13)</f>
        <v>0.98164423187419003</v>
      </c>
      <c r="P36">
        <f>IF(M_14=0,0,Data!Q35/M_14)</f>
        <v>0.96805666865960138</v>
      </c>
      <c r="Q36">
        <f>IF(M_15=0,0,Data!R35/M_15)</f>
        <v>0.68018928345273211</v>
      </c>
      <c r="R36">
        <f>IF(M_16=0,0,Data!S35/M_16)</f>
        <v>0.91469121922869778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0.71379136926048448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0.98039300445959265</v>
      </c>
      <c r="I37">
        <f>IF(M_7=0,0,Data!J36/M_7)</f>
        <v>0.99437932416996955</v>
      </c>
      <c r="J37">
        <f>IF(M_8=0,0,Data!K36/M_8)</f>
        <v>0.99928277706344637</v>
      </c>
      <c r="K37">
        <f>IF(M_9=0,0,Data!L36/M_9)</f>
        <v>0.97524493755523589</v>
      </c>
      <c r="L37">
        <f>IF(M_10=0,0,Data!M36/M_10)</f>
        <v>0.9943804238132895</v>
      </c>
      <c r="M37">
        <f>IF(M_11=0,0,Data!N36/M_11)</f>
        <v>0.98039300445959265</v>
      </c>
      <c r="N37">
        <f>IF(M_12=0,0,Data!O36/M_12)</f>
        <v>0.96816090232042884</v>
      </c>
      <c r="O37">
        <f>IF(M_13=0,0,Data!P36/M_13)</f>
        <v>0.98039300445959265</v>
      </c>
      <c r="P37">
        <f>IF(M_14=0,0,Data!Q36/M_14)</f>
        <v>0.97243526038972972</v>
      </c>
      <c r="Q37">
        <f>IF(M_15=0,0,Data!R36/M_15)</f>
        <v>0.67217014294112643</v>
      </c>
      <c r="R37">
        <f>IF(M_16=0,0,Data!S36/M_16)</f>
        <v>0.91469121922869778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0.68779526016642778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0.97914942785389358</v>
      </c>
      <c r="I38">
        <f>IF(M_7=0,0,Data!J37/M_7)</f>
        <v>0.99421498968907474</v>
      </c>
      <c r="J38">
        <f>IF(M_8=0,0,Data!K37/M_8)</f>
        <v>0.99925201992988</v>
      </c>
      <c r="K38">
        <f>IF(M_9=0,0,Data!L37/M_9)</f>
        <v>0.97363429791437173</v>
      </c>
      <c r="L38">
        <f>IF(M_10=0,0,Data!M37/M_10)</f>
        <v>0.99422242396549787</v>
      </c>
      <c r="M38">
        <f>IF(M_11=0,0,Data!N37/M_11)</f>
        <v>0.97914942785389358</v>
      </c>
      <c r="N38">
        <f>IF(M_12=0,0,Data!O37/M_12)</f>
        <v>0.96408837208235354</v>
      </c>
      <c r="O38">
        <f>IF(M_13=0,0,Data!P37/M_13)</f>
        <v>0.97914942785389358</v>
      </c>
      <c r="P38">
        <f>IF(M_14=0,0,Data!Q37/M_14)</f>
        <v>0.9666644544919285</v>
      </c>
      <c r="Q38">
        <f>IF(M_15=0,0,Data!R37/M_15)</f>
        <v>0.66187851334986514</v>
      </c>
      <c r="R38">
        <f>IF(M_16=0,0,Data!S37/M_16)</f>
        <v>0.91469121922869778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0.70507388076099775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0.97874972636075075</v>
      </c>
      <c r="I39">
        <f>IF(M_7=0,0,Data!J38/M_7)</f>
        <v>0.99391259969144741</v>
      </c>
      <c r="J39">
        <f>IF(M_8=0,0,Data!K38/M_8)</f>
        <v>0.99936920027677711</v>
      </c>
      <c r="K39">
        <f>IF(M_9=0,0,Data!L38/M_9)</f>
        <v>0.97272621250823632</v>
      </c>
      <c r="L39">
        <f>IF(M_10=0,0,Data!M38/M_10)</f>
        <v>0.99391976264268234</v>
      </c>
      <c r="M39">
        <f>IF(M_11=0,0,Data!N38/M_11)</f>
        <v>0.97874972636075075</v>
      </c>
      <c r="N39">
        <f>IF(M_12=0,0,Data!O38/M_12)</f>
        <v>0.96518652162262641</v>
      </c>
      <c r="O39">
        <f>IF(M_13=0,0,Data!P38/M_13)</f>
        <v>0.97874972636075075</v>
      </c>
      <c r="P39">
        <f>IF(M_14=0,0,Data!Q38/M_14)</f>
        <v>0.96963256678447107</v>
      </c>
      <c r="Q39">
        <f>IF(M_15=0,0,Data!R38/M_15)</f>
        <v>0.64954736350507036</v>
      </c>
      <c r="R39">
        <f>IF(M_16=0,0,Data!S38/M_16)</f>
        <v>0.91469121922869778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0.67357261363095966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0.97759102113643015</v>
      </c>
      <c r="I40">
        <f>IF(M_7=0,0,Data!J39/M_7)</f>
        <v>0.9938374569664471</v>
      </c>
      <c r="J40">
        <f>IF(M_8=0,0,Data!K39/M_8)</f>
        <v>0.99920606988627225</v>
      </c>
      <c r="K40">
        <f>IF(M_9=0,0,Data!L39/M_9)</f>
        <v>0.97151472828355134</v>
      </c>
      <c r="L40">
        <f>IF(M_10=0,0,Data!M39/M_10)</f>
        <v>0.99383861855447841</v>
      </c>
      <c r="M40">
        <f>IF(M_11=0,0,Data!N39/M_11)</f>
        <v>0.97759102113643015</v>
      </c>
      <c r="N40">
        <f>IF(M_12=0,0,Data!O39/M_12)</f>
        <v>0.96327157794664775</v>
      </c>
      <c r="O40">
        <f>IF(M_13=0,0,Data!P39/M_13)</f>
        <v>0.97759102113643015</v>
      </c>
      <c r="P40">
        <f>IF(M_14=0,0,Data!Q39/M_14)</f>
        <v>0.96808031422879381</v>
      </c>
      <c r="Q40">
        <f>IF(M_15=0,0,Data!R39/M_15)</f>
        <v>0.64262229636031787</v>
      </c>
      <c r="R40">
        <f>IF(M_16=0,0,Data!S39/M_16)</f>
        <v>0.91469121922869778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0.67092717647697675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0.97588087022633108</v>
      </c>
      <c r="I41">
        <f>IF(M_7=0,0,Data!J40/M_7)</f>
        <v>0.99328184857932111</v>
      </c>
      <c r="J41">
        <f>IF(M_8=0,0,Data!K40/M_8)</f>
        <v>0.99919554933756749</v>
      </c>
      <c r="K41">
        <f>IF(M_9=0,0,Data!L40/M_9)</f>
        <v>0.96916075622167541</v>
      </c>
      <c r="L41">
        <f>IF(M_10=0,0,Data!M40/M_10)</f>
        <v>0.99328032829216106</v>
      </c>
      <c r="M41">
        <f>IF(M_11=0,0,Data!N40/M_11)</f>
        <v>0.97588087022633108</v>
      </c>
      <c r="N41">
        <f>IF(M_12=0,0,Data!O40/M_12)</f>
        <v>0.95855417996520809</v>
      </c>
      <c r="O41">
        <f>IF(M_13=0,0,Data!P40/M_13)</f>
        <v>0.97588087022633108</v>
      </c>
      <c r="P41">
        <f>IF(M_14=0,0,Data!Q40/M_14)</f>
        <v>0.96124670434353909</v>
      </c>
      <c r="Q41">
        <f>IF(M_15=0,0,Data!R40/M_15)</f>
        <v>0.6293257056024727</v>
      </c>
      <c r="R41">
        <f>IF(M_16=0,0,Data!S40/M_16)</f>
        <v>0.91469121922869778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0.66598347373610745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0.97424051131762213</v>
      </c>
      <c r="I42">
        <f>IF(M_7=0,0,Data!J41/M_7)</f>
        <v>0.99290912946887211</v>
      </c>
      <c r="J42">
        <f>IF(M_8=0,0,Data!K41/M_8)</f>
        <v>0.99913112644814583</v>
      </c>
      <c r="K42">
        <f>IF(M_9=0,0,Data!L41/M_9)</f>
        <v>0.96740386185675287</v>
      </c>
      <c r="L42">
        <f>IF(M_10=0,0,Data!M41/M_10)</f>
        <v>0.99291311926980819</v>
      </c>
      <c r="M42">
        <f>IF(M_11=0,0,Data!N41/M_11)</f>
        <v>0.97424051131762213</v>
      </c>
      <c r="N42">
        <f>IF(M_12=0,0,Data!O41/M_12)</f>
        <v>0.96089800427362115</v>
      </c>
      <c r="O42">
        <f>IF(M_13=0,0,Data!P41/M_13)</f>
        <v>0.97424051131762213</v>
      </c>
      <c r="P42">
        <f>IF(M_14=0,0,Data!Q41/M_14)</f>
        <v>0.9626209251672263</v>
      </c>
      <c r="Q42">
        <f>IF(M_15=0,0,Data!R41/M_15)</f>
        <v>0.62426682235705844</v>
      </c>
      <c r="R42">
        <f>IF(M_16=0,0,Data!S41/M_16)</f>
        <v>0.91469121922869778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0.65025443396727312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0.97333385287291851</v>
      </c>
      <c r="I43">
        <f>IF(M_7=0,0,Data!J42/M_7)</f>
        <v>0.99230104711177392</v>
      </c>
      <c r="J43">
        <f>IF(M_8=0,0,Data!K42/M_8)</f>
        <v>0.99915399317018361</v>
      </c>
      <c r="K43">
        <f>IF(M_9=0,0,Data!L42/M_9)</f>
        <v>0.9656697789763079</v>
      </c>
      <c r="L43">
        <f>IF(M_10=0,0,Data!M42/M_10)</f>
        <v>0.99230306275492819</v>
      </c>
      <c r="M43">
        <f>IF(M_11=0,0,Data!N42/M_11)</f>
        <v>0.97333385287291851</v>
      </c>
      <c r="N43">
        <f>IF(M_12=0,0,Data!O42/M_12)</f>
        <v>0.96070919209016314</v>
      </c>
      <c r="O43">
        <f>IF(M_13=0,0,Data!P42/M_13)</f>
        <v>0.97333385287291851</v>
      </c>
      <c r="P43">
        <f>IF(M_14=0,0,Data!Q42/M_14)</f>
        <v>0.96317601467146308</v>
      </c>
      <c r="Q43">
        <f>IF(M_15=0,0,Data!R42/M_15)</f>
        <v>0.61003886303032862</v>
      </c>
      <c r="R43">
        <f>IF(M_16=0,0,Data!S42/M_16)</f>
        <v>0.91469121922869778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0.65865087662352595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0.97170342497172901</v>
      </c>
      <c r="I44">
        <f>IF(M_7=0,0,Data!J43/M_7)</f>
        <v>0.99179998366730182</v>
      </c>
      <c r="J44">
        <f>IF(M_8=0,0,Data!K43/M_8)</f>
        <v>0.99910736238518916</v>
      </c>
      <c r="K44">
        <f>IF(M_9=0,0,Data!L43/M_9)</f>
        <v>0.96350567986979574</v>
      </c>
      <c r="L44">
        <f>IF(M_10=0,0,Data!M43/M_10)</f>
        <v>0.99180255354375058</v>
      </c>
      <c r="M44">
        <f>IF(M_11=0,0,Data!N43/M_11)</f>
        <v>0.97170342497172901</v>
      </c>
      <c r="N44">
        <f>IF(M_12=0,0,Data!O43/M_12)</f>
        <v>0.95998391622213797</v>
      </c>
      <c r="O44">
        <f>IF(M_13=0,0,Data!P43/M_13)</f>
        <v>0.97170342497172901</v>
      </c>
      <c r="P44">
        <f>IF(M_14=0,0,Data!Q43/M_14)</f>
        <v>0.96194913625165812</v>
      </c>
      <c r="Q44">
        <f>IF(M_15=0,0,Data!R43/M_15)</f>
        <v>0.60133158387692232</v>
      </c>
      <c r="R44">
        <f>IF(M_16=0,0,Data!S43/M_16)</f>
        <v>0.88841081257787036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0.65085795529337864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0.97052686743686056</v>
      </c>
      <c r="I45">
        <f>IF(M_7=0,0,Data!J44/M_7)</f>
        <v>0.99171051205023442</v>
      </c>
      <c r="J45">
        <f>IF(M_8=0,0,Data!K44/M_8)</f>
        <v>0.99915058946324964</v>
      </c>
      <c r="K45">
        <f>IF(M_9=0,0,Data!L44/M_9)</f>
        <v>0.96201622054495239</v>
      </c>
      <c r="L45">
        <f>IF(M_10=0,0,Data!M44/M_10)</f>
        <v>0.99171174679301943</v>
      </c>
      <c r="M45">
        <f>IF(M_11=0,0,Data!N44/M_11)</f>
        <v>0.97052686743686056</v>
      </c>
      <c r="N45">
        <f>IF(M_12=0,0,Data!O44/M_12)</f>
        <v>0.9575415630012617</v>
      </c>
      <c r="O45">
        <f>IF(M_13=0,0,Data!P44/M_13)</f>
        <v>0.97052686743686056</v>
      </c>
      <c r="P45">
        <f>IF(M_14=0,0,Data!Q44/M_14)</f>
        <v>0.95924541365035243</v>
      </c>
      <c r="Q45">
        <f>IF(M_15=0,0,Data!R44/M_15)</f>
        <v>0.58810717442355775</v>
      </c>
      <c r="R45">
        <f>IF(M_16=0,0,Data!S44/M_16)</f>
        <v>0.88011173679339449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0.62866769764222674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0.96941422926757981</v>
      </c>
      <c r="I46">
        <f>IF(M_7=0,0,Data!J45/M_7)</f>
        <v>0.99151270617302667</v>
      </c>
      <c r="J46">
        <f>IF(M_8=0,0,Data!K45/M_8)</f>
        <v>0.99897789775053958</v>
      </c>
      <c r="K46">
        <f>IF(M_9=0,0,Data!L45/M_9)</f>
        <v>0.96064501036670258</v>
      </c>
      <c r="L46">
        <f>IF(M_10=0,0,Data!M45/M_10)</f>
        <v>0.99151529121914361</v>
      </c>
      <c r="M46">
        <f>IF(M_11=0,0,Data!N45/M_11)</f>
        <v>0.96941422926757981</v>
      </c>
      <c r="N46">
        <f>IF(M_12=0,0,Data!O45/M_12)</f>
        <v>0.95896137069781684</v>
      </c>
      <c r="O46">
        <f>IF(M_13=0,0,Data!P45/M_13)</f>
        <v>0.96941422926757981</v>
      </c>
      <c r="P46">
        <f>IF(M_14=0,0,Data!Q45/M_14)</f>
        <v>0.95829726505581414</v>
      </c>
      <c r="Q46">
        <f>IF(M_15=0,0,Data!R45/M_15)</f>
        <v>0.5807313149540978</v>
      </c>
      <c r="R46">
        <f>IF(M_16=0,0,Data!S45/M_16)</f>
        <v>0.88011173679339449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0.6160264587694394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0.96778397800536675</v>
      </c>
      <c r="I47">
        <f>IF(M_7=0,0,Data!J46/M_7)</f>
        <v>0.99135727127743911</v>
      </c>
      <c r="J47">
        <f>IF(M_8=0,0,Data!K46/M_8)</f>
        <v>0.99906190742622636</v>
      </c>
      <c r="K47">
        <f>IF(M_9=0,0,Data!L46/M_9)</f>
        <v>0.958492104378736</v>
      </c>
      <c r="L47">
        <f>IF(M_10=0,0,Data!M46/M_10)</f>
        <v>0.9913601316929016</v>
      </c>
      <c r="M47">
        <f>IF(M_11=0,0,Data!N46/M_11)</f>
        <v>0.96778397800536675</v>
      </c>
      <c r="N47">
        <f>IF(M_12=0,0,Data!O46/M_12)</f>
        <v>0.95428663738287156</v>
      </c>
      <c r="O47">
        <f>IF(M_13=0,0,Data!P46/M_13)</f>
        <v>0.96778397800536675</v>
      </c>
      <c r="P47">
        <f>IF(M_14=0,0,Data!Q46/M_14)</f>
        <v>0.95420151863228786</v>
      </c>
      <c r="Q47">
        <f>IF(M_15=0,0,Data!R46/M_15)</f>
        <v>0.56708566709142905</v>
      </c>
      <c r="R47">
        <f>IF(M_16=0,0,Data!S46/M_16)</f>
        <v>0.88011173679339449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0.62373849327251951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0.96611228468380539</v>
      </c>
      <c r="I48">
        <f>IF(M_7=0,0,Data!J47/M_7)</f>
        <v>0.99117180727796894</v>
      </c>
      <c r="J48">
        <f>IF(M_8=0,0,Data!K47/M_8)</f>
        <v>0.99892780137303061</v>
      </c>
      <c r="K48">
        <f>IF(M_9=0,0,Data!L47/M_9)</f>
        <v>0.95660222908298709</v>
      </c>
      <c r="L48">
        <f>IF(M_10=0,0,Data!M47/M_10)</f>
        <v>0.99117152877272185</v>
      </c>
      <c r="M48">
        <f>IF(M_11=0,0,Data!N47/M_11)</f>
        <v>0.96611228468380539</v>
      </c>
      <c r="N48">
        <f>IF(M_12=0,0,Data!O47/M_12)</f>
        <v>0.95330210993892406</v>
      </c>
      <c r="O48">
        <f>IF(M_13=0,0,Data!P47/M_13)</f>
        <v>0.96611228468380539</v>
      </c>
      <c r="P48">
        <f>IF(M_14=0,0,Data!Q47/M_14)</f>
        <v>0.95461770546747193</v>
      </c>
      <c r="Q48">
        <f>IF(M_15=0,0,Data!R47/M_15)</f>
        <v>0.55898788835909163</v>
      </c>
      <c r="R48">
        <f>IF(M_16=0,0,Data!S47/M_16)</f>
        <v>0.88011173679339449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0.59902563855154933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0.96414708652762149</v>
      </c>
      <c r="I49">
        <f>IF(M_7=0,0,Data!J48/M_7)</f>
        <v>0.99085248567936379</v>
      </c>
      <c r="J49">
        <f>IF(M_8=0,0,Data!K48/M_8)</f>
        <v>0.99893231902041568</v>
      </c>
      <c r="K49">
        <f>IF(M_9=0,0,Data!L48/M_9)</f>
        <v>0.95427597403786324</v>
      </c>
      <c r="L49">
        <f>IF(M_10=0,0,Data!M48/M_10)</f>
        <v>0.99085238244640128</v>
      </c>
      <c r="M49">
        <f>IF(M_11=0,0,Data!N48/M_11)</f>
        <v>0.96414708652762149</v>
      </c>
      <c r="N49">
        <f>IF(M_12=0,0,Data!O48/M_12)</f>
        <v>0.95335314810794647</v>
      </c>
      <c r="O49">
        <f>IF(M_13=0,0,Data!P48/M_13)</f>
        <v>0.96414708652762149</v>
      </c>
      <c r="P49">
        <f>IF(M_14=0,0,Data!Q48/M_14)</f>
        <v>0.95374111099877901</v>
      </c>
      <c r="Q49">
        <f>IF(M_15=0,0,Data!R48/M_15)</f>
        <v>0.54985431655474526</v>
      </c>
      <c r="R49">
        <f>IF(M_16=0,0,Data!S48/M_16)</f>
        <v>0.88011173679339449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0.57654683842823984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0.9631607473830065</v>
      </c>
      <c r="I50">
        <f>IF(M_7=0,0,Data!J49/M_7)</f>
        <v>0.99028895722103671</v>
      </c>
      <c r="J50">
        <f>IF(M_8=0,0,Data!K49/M_8)</f>
        <v>0.99887074286770228</v>
      </c>
      <c r="K50">
        <f>IF(M_9=0,0,Data!L49/M_9)</f>
        <v>0.9526669746369002</v>
      </c>
      <c r="L50">
        <f>IF(M_10=0,0,Data!M49/M_10)</f>
        <v>0.99029754512400803</v>
      </c>
      <c r="M50">
        <f>IF(M_11=0,0,Data!N49/M_11)</f>
        <v>0.9631607473830065</v>
      </c>
      <c r="N50">
        <f>IF(M_12=0,0,Data!O49/M_12)</f>
        <v>0.95205539655318039</v>
      </c>
      <c r="O50">
        <f>IF(M_13=0,0,Data!P49/M_13)</f>
        <v>0.9631607473830065</v>
      </c>
      <c r="P50">
        <f>IF(M_14=0,0,Data!Q49/M_14)</f>
        <v>0.95413454532849018</v>
      </c>
      <c r="Q50">
        <f>IF(M_15=0,0,Data!R49/M_15)</f>
        <v>0.53779278933994124</v>
      </c>
      <c r="R50">
        <f>IF(M_16=0,0,Data!S49/M_16)</f>
        <v>0.88011173679339449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0.57068773208449664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0.96067269901924157</v>
      </c>
      <c r="I51">
        <f>IF(M_7=0,0,Data!J50/M_7)</f>
        <v>0.98975666126963713</v>
      </c>
      <c r="J51">
        <f>IF(M_8=0,0,Data!K50/M_8)</f>
        <v>0.99881244665076174</v>
      </c>
      <c r="K51">
        <f>IF(M_9=0,0,Data!L50/M_9)</f>
        <v>0.94970802742670046</v>
      </c>
      <c r="L51">
        <f>IF(M_10=0,0,Data!M50/M_10)</f>
        <v>0.98976551391288348</v>
      </c>
      <c r="M51">
        <f>IF(M_11=0,0,Data!N50/M_11)</f>
        <v>0.96067269901924157</v>
      </c>
      <c r="N51">
        <f>IF(M_12=0,0,Data!O50/M_12)</f>
        <v>0.94524880744968454</v>
      </c>
      <c r="O51">
        <f>IF(M_13=0,0,Data!P50/M_13)</f>
        <v>0.96067269901924157</v>
      </c>
      <c r="P51">
        <f>IF(M_14=0,0,Data!Q50/M_14)</f>
        <v>0.95044383688150691</v>
      </c>
      <c r="Q51">
        <f>IF(M_15=0,0,Data!R50/M_15)</f>
        <v>0.52868863982873404</v>
      </c>
      <c r="R51">
        <f>IF(M_16=0,0,Data!S50/M_16)</f>
        <v>0.88011173679339449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0.55377059992463518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0.95972990308357686</v>
      </c>
      <c r="I52">
        <f>IF(M_7=0,0,Data!J51/M_7)</f>
        <v>0.9893019148493275</v>
      </c>
      <c r="J52">
        <f>IF(M_8=0,0,Data!K51/M_8)</f>
        <v>0.99869108902717285</v>
      </c>
      <c r="K52">
        <f>IF(M_9=0,0,Data!L51/M_9)</f>
        <v>0.94836052478990029</v>
      </c>
      <c r="L52">
        <f>IF(M_10=0,0,Data!M51/M_10)</f>
        <v>0.98930315411860426</v>
      </c>
      <c r="M52">
        <f>IF(M_11=0,0,Data!N51/M_11)</f>
        <v>0.95972990308357686</v>
      </c>
      <c r="N52">
        <f>IF(M_12=0,0,Data!O51/M_12)</f>
        <v>0.94388843344685103</v>
      </c>
      <c r="O52">
        <f>IF(M_13=0,0,Data!P51/M_13)</f>
        <v>0.95972990308357686</v>
      </c>
      <c r="P52">
        <f>IF(M_14=0,0,Data!Q51/M_14)</f>
        <v>0.9463121937420057</v>
      </c>
      <c r="Q52">
        <f>IF(M_15=0,0,Data!R51/M_15)</f>
        <v>0.52144128936114664</v>
      </c>
      <c r="R52">
        <f>IF(M_16=0,0,Data!S51/M_16)</f>
        <v>0.88011173679339449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0.55984717886307445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0.95794835821869329</v>
      </c>
      <c r="I53">
        <f>IF(M_7=0,0,Data!J52/M_7)</f>
        <v>0.98859974316580401</v>
      </c>
      <c r="J53">
        <f>IF(M_8=0,0,Data!K52/M_8)</f>
        <v>0.99877203536661918</v>
      </c>
      <c r="K53">
        <f>IF(M_9=0,0,Data!L52/M_9)</f>
        <v>0.94571070205047425</v>
      </c>
      <c r="L53">
        <f>IF(M_10=0,0,Data!M52/M_10)</f>
        <v>0.98860028592013327</v>
      </c>
      <c r="M53">
        <f>IF(M_11=0,0,Data!N52/M_11)</f>
        <v>0.95794835821869329</v>
      </c>
      <c r="N53">
        <f>IF(M_12=0,0,Data!O52/M_12)</f>
        <v>0.94452970005256043</v>
      </c>
      <c r="O53">
        <f>IF(M_13=0,0,Data!P52/M_13)</f>
        <v>0.95794835821869329</v>
      </c>
      <c r="P53">
        <f>IF(M_14=0,0,Data!Q52/M_14)</f>
        <v>0.94755846816900335</v>
      </c>
      <c r="Q53">
        <f>IF(M_15=0,0,Data!R52/M_15)</f>
        <v>0.50897408857375659</v>
      </c>
      <c r="R53">
        <f>IF(M_16=0,0,Data!S52/M_16)</f>
        <v>0.88011173679339449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0.52922790920783802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0.95591839871319484</v>
      </c>
      <c r="I54">
        <f>IF(M_7=0,0,Data!J53/M_7)</f>
        <v>0.98762907267272626</v>
      </c>
      <c r="J54">
        <f>IF(M_8=0,0,Data!K53/M_8)</f>
        <v>0.99861237056862884</v>
      </c>
      <c r="K54">
        <f>IF(M_9=0,0,Data!L53/M_9)</f>
        <v>0.94307225467847478</v>
      </c>
      <c r="L54">
        <f>IF(M_10=0,0,Data!M53/M_10)</f>
        <v>0.98762535947123475</v>
      </c>
      <c r="M54">
        <f>IF(M_11=0,0,Data!N53/M_11)</f>
        <v>0.95591839871319484</v>
      </c>
      <c r="N54">
        <f>IF(M_12=0,0,Data!O53/M_12)</f>
        <v>0.94786895688345107</v>
      </c>
      <c r="O54">
        <f>IF(M_13=0,0,Data!P53/M_13)</f>
        <v>0.95591839871319484</v>
      </c>
      <c r="P54">
        <f>IF(M_14=0,0,Data!Q53/M_14)</f>
        <v>0.9509976559158051</v>
      </c>
      <c r="Q54">
        <f>IF(M_15=0,0,Data!R53/M_15)</f>
        <v>0.50094408857609685</v>
      </c>
      <c r="R54">
        <f>IF(M_16=0,0,Data!S53/M_16)</f>
        <v>0.84873947956165441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0.54028479857844769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0.95421128572164682</v>
      </c>
      <c r="I55">
        <f>IF(M_7=0,0,Data!J54/M_7)</f>
        <v>0.98750985181294892</v>
      </c>
      <c r="J55">
        <f>IF(M_8=0,0,Data!K54/M_8)</f>
        <v>0.99857140231426078</v>
      </c>
      <c r="K55">
        <f>IF(M_9=0,0,Data!L54/M_9)</f>
        <v>0.94111537254549116</v>
      </c>
      <c r="L55">
        <f>IF(M_10=0,0,Data!M54/M_10)</f>
        <v>0.98750996444669259</v>
      </c>
      <c r="M55">
        <f>IF(M_11=0,0,Data!N54/M_11)</f>
        <v>0.95421128572164682</v>
      </c>
      <c r="N55">
        <f>IF(M_12=0,0,Data!O54/M_12)</f>
        <v>0.94254886068003529</v>
      </c>
      <c r="O55">
        <f>IF(M_13=0,0,Data!P54/M_13)</f>
        <v>0.95421128572164682</v>
      </c>
      <c r="P55">
        <f>IF(M_14=0,0,Data!Q54/M_14)</f>
        <v>0.94800558661004164</v>
      </c>
      <c r="Q55">
        <f>IF(M_15=0,0,Data!R54/M_15)</f>
        <v>0.49184627728551555</v>
      </c>
      <c r="R55">
        <f>IF(M_16=0,0,Data!S54/M_16)</f>
        <v>0.84089641525371794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0.51281069008680669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0.95245678748843365</v>
      </c>
      <c r="I56">
        <f>IF(M_7=0,0,Data!J55/M_7)</f>
        <v>0.98735895066836721</v>
      </c>
      <c r="J56">
        <f>IF(M_8=0,0,Data!K55/M_8)</f>
        <v>0.99858229417644928</v>
      </c>
      <c r="K56">
        <f>IF(M_9=0,0,Data!L55/M_9)</f>
        <v>0.93882675189353748</v>
      </c>
      <c r="L56">
        <f>IF(M_10=0,0,Data!M55/M_10)</f>
        <v>0.9873622120335126</v>
      </c>
      <c r="M56">
        <f>IF(M_11=0,0,Data!N55/M_11)</f>
        <v>0.95245678748843365</v>
      </c>
      <c r="N56">
        <f>IF(M_12=0,0,Data!O55/M_12)</f>
        <v>0.94294114392458372</v>
      </c>
      <c r="O56">
        <f>IF(M_13=0,0,Data!P55/M_13)</f>
        <v>0.95245678748843365</v>
      </c>
      <c r="P56">
        <f>IF(M_14=0,0,Data!Q55/M_14)</f>
        <v>0.94725671969889358</v>
      </c>
      <c r="Q56">
        <f>IF(M_15=0,0,Data!R55/M_15)</f>
        <v>0.47899718293454691</v>
      </c>
      <c r="R56">
        <f>IF(M_16=0,0,Data!S55/M_16)</f>
        <v>0.84089641525371794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0.51768146645473501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0.950792860587237</v>
      </c>
      <c r="I57">
        <f>IF(M_7=0,0,Data!J56/M_7)</f>
        <v>0.98706120636621475</v>
      </c>
      <c r="J57">
        <f>IF(M_8=0,0,Data!K56/M_8)</f>
        <v>0.99846830093695382</v>
      </c>
      <c r="K57">
        <f>IF(M_9=0,0,Data!L56/M_9)</f>
        <v>0.93680116193379759</v>
      </c>
      <c r="L57">
        <f>IF(M_10=0,0,Data!M56/M_10)</f>
        <v>0.98706403396334041</v>
      </c>
      <c r="M57">
        <f>IF(M_11=0,0,Data!N56/M_11)</f>
        <v>0.950792860587237</v>
      </c>
      <c r="N57">
        <f>IF(M_12=0,0,Data!O56/M_12)</f>
        <v>0.94153054417758519</v>
      </c>
      <c r="O57">
        <f>IF(M_13=0,0,Data!P56/M_13)</f>
        <v>0.950792860587237</v>
      </c>
      <c r="P57">
        <f>IF(M_14=0,0,Data!Q56/M_14)</f>
        <v>0.94413331167703463</v>
      </c>
      <c r="Q57">
        <f>IF(M_15=0,0,Data!R56/M_15)</f>
        <v>0.46907832153763113</v>
      </c>
      <c r="R57">
        <f>IF(M_16=0,0,Data!S56/M_16)</f>
        <v>0.84089641525371794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0.49989188173432303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0.94872985021933354</v>
      </c>
      <c r="I58">
        <f>IF(M_7=0,0,Data!J57/M_7)</f>
        <v>0.98673402066864313</v>
      </c>
      <c r="J58">
        <f>IF(M_8=0,0,Data!K57/M_8)</f>
        <v>0.99845620230594345</v>
      </c>
      <c r="K58">
        <f>IF(M_9=0,0,Data!L57/M_9)</f>
        <v>0.93433071765188969</v>
      </c>
      <c r="L58">
        <f>IF(M_10=0,0,Data!M57/M_10)</f>
        <v>0.98674123977306727</v>
      </c>
      <c r="M58">
        <f>IF(M_11=0,0,Data!N57/M_11)</f>
        <v>0.94872985021933354</v>
      </c>
      <c r="N58">
        <f>IF(M_12=0,0,Data!O57/M_12)</f>
        <v>0.94357663794794322</v>
      </c>
      <c r="O58">
        <f>IF(M_13=0,0,Data!P57/M_13)</f>
        <v>0.94872985021933354</v>
      </c>
      <c r="P58">
        <f>IF(M_14=0,0,Data!Q57/M_14)</f>
        <v>0.94504033556249734</v>
      </c>
      <c r="Q58">
        <f>IF(M_15=0,0,Data!R57/M_15)</f>
        <v>0.45733470229711082</v>
      </c>
      <c r="R58">
        <f>IF(M_16=0,0,Data!S57/M_16)</f>
        <v>0.84089641525371794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0.49459820251656245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0.9465039949612446</v>
      </c>
      <c r="I59">
        <f>IF(M_7=0,0,Data!J58/M_7)</f>
        <v>0.98629209189006528</v>
      </c>
      <c r="J59">
        <f>IF(M_8=0,0,Data!K58/M_8)</f>
        <v>0.99831182324636525</v>
      </c>
      <c r="K59">
        <f>IF(M_9=0,0,Data!L58/M_9)</f>
        <v>0.93162366876497904</v>
      </c>
      <c r="L59">
        <f>IF(M_10=0,0,Data!M58/M_10)</f>
        <v>0.98629873438334792</v>
      </c>
      <c r="M59">
        <f>IF(M_11=0,0,Data!N58/M_11)</f>
        <v>0.9465039949612446</v>
      </c>
      <c r="N59">
        <f>IF(M_12=0,0,Data!O58/M_12)</f>
        <v>0.93972354639390232</v>
      </c>
      <c r="O59">
        <f>IF(M_13=0,0,Data!P58/M_13)</f>
        <v>0.9465039949612446</v>
      </c>
      <c r="P59">
        <f>IF(M_14=0,0,Data!Q58/M_14)</f>
        <v>0.94313160019311837</v>
      </c>
      <c r="Q59">
        <f>IF(M_15=0,0,Data!R58/M_15)</f>
        <v>0.44982985833597694</v>
      </c>
      <c r="R59">
        <f>IF(M_16=0,0,Data!S58/M_16)</f>
        <v>0.84089641525371794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0.49436299719344878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0.94444989292057424</v>
      </c>
      <c r="I60">
        <f>IF(M_7=0,0,Data!J59/M_7)</f>
        <v>0.98556319346450283</v>
      </c>
      <c r="J60">
        <f>IF(M_8=0,0,Data!K59/M_8)</f>
        <v>0.99836786063961358</v>
      </c>
      <c r="K60">
        <f>IF(M_9=0,0,Data!L59/M_9)</f>
        <v>0.92889506894832508</v>
      </c>
      <c r="L60">
        <f>IF(M_10=0,0,Data!M59/M_10)</f>
        <v>0.9855669060435831</v>
      </c>
      <c r="M60">
        <f>IF(M_11=0,0,Data!N59/M_11)</f>
        <v>0.94444989292057424</v>
      </c>
      <c r="N60">
        <f>IF(M_12=0,0,Data!O59/M_12)</f>
        <v>0.93845307701889213</v>
      </c>
      <c r="O60">
        <f>IF(M_13=0,0,Data!P59/M_13)</f>
        <v>0.94444989292057424</v>
      </c>
      <c r="P60">
        <f>IF(M_14=0,0,Data!Q59/M_14)</f>
        <v>0.94289157157982961</v>
      </c>
      <c r="Q60">
        <f>IF(M_15=0,0,Data!R59/M_15)</f>
        <v>0.43724754987490078</v>
      </c>
      <c r="R60">
        <f>IF(M_16=0,0,Data!S59/M_16)</f>
        <v>0.84089641525371794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0.47324068692501869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0.94329559493797555</v>
      </c>
      <c r="I61">
        <f>IF(M_7=0,0,Data!J60/M_7)</f>
        <v>0.98482934149617474</v>
      </c>
      <c r="J61">
        <f>IF(M_8=0,0,Data!K60/M_8)</f>
        <v>0.99814714571634511</v>
      </c>
      <c r="K61">
        <f>IF(M_9=0,0,Data!L60/M_9)</f>
        <v>0.92714924620270189</v>
      </c>
      <c r="L61">
        <f>IF(M_10=0,0,Data!M60/M_10)</f>
        <v>0.98482474673033715</v>
      </c>
      <c r="M61">
        <f>IF(M_11=0,0,Data!N60/M_11)</f>
        <v>0.94329559493797555</v>
      </c>
      <c r="N61">
        <f>IF(M_12=0,0,Data!O60/M_12)</f>
        <v>0.93028116978829023</v>
      </c>
      <c r="O61">
        <f>IF(M_13=0,0,Data!P60/M_13)</f>
        <v>0.94329559493797555</v>
      </c>
      <c r="P61">
        <f>IF(M_14=0,0,Data!Q60/M_14)</f>
        <v>0.93709904406218836</v>
      </c>
      <c r="Q61">
        <f>IF(M_15=0,0,Data!R60/M_15)</f>
        <v>0.43009622614502152</v>
      </c>
      <c r="R61">
        <f>IF(M_16=0,0,Data!S60/M_16)</f>
        <v>0.84089641525371794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0.45479677931932966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0.94131543850610067</v>
      </c>
      <c r="I62">
        <f>IF(M_7=0,0,Data!J61/M_7)</f>
        <v>0.98391721796052733</v>
      </c>
      <c r="J62">
        <f>IF(M_8=0,0,Data!K61/M_8)</f>
        <v>0.99807251170612177</v>
      </c>
      <c r="K62">
        <f>IF(M_9=0,0,Data!L61/M_9)</f>
        <v>0.92442745034413465</v>
      </c>
      <c r="L62">
        <f>IF(M_10=0,0,Data!M61/M_10)</f>
        <v>0.98391949169828274</v>
      </c>
      <c r="M62">
        <f>IF(M_11=0,0,Data!N61/M_11)</f>
        <v>0.94131543850610067</v>
      </c>
      <c r="N62">
        <f>IF(M_12=0,0,Data!O61/M_12)</f>
        <v>0.93416672467653594</v>
      </c>
      <c r="O62">
        <f>IF(M_13=0,0,Data!P61/M_13)</f>
        <v>0.94131543850610067</v>
      </c>
      <c r="P62">
        <f>IF(M_14=0,0,Data!Q61/M_14)</f>
        <v>0.94183209867864159</v>
      </c>
      <c r="Q62">
        <f>IF(M_15=0,0,Data!R61/M_15)</f>
        <v>0.41836997183371877</v>
      </c>
      <c r="R62">
        <f>IF(M_16=0,0,Data!S61/M_16)</f>
        <v>0.84089641525371794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0.44401117986621436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0.93795493609814795</v>
      </c>
      <c r="I63">
        <f>IF(M_7=0,0,Data!J62/M_7)</f>
        <v>0.98275067263233662</v>
      </c>
      <c r="J63">
        <f>IF(M_8=0,0,Data!K62/M_8)</f>
        <v>0.99809556408490141</v>
      </c>
      <c r="K63">
        <f>IF(M_9=0,0,Data!L62/M_9)</f>
        <v>0.92025144513108814</v>
      </c>
      <c r="L63">
        <f>IF(M_10=0,0,Data!M62/M_10)</f>
        <v>0.98275702048821412</v>
      </c>
      <c r="M63">
        <f>IF(M_11=0,0,Data!N62/M_11)</f>
        <v>0.93795493609814795</v>
      </c>
      <c r="N63">
        <f>IF(M_12=0,0,Data!O62/M_12)</f>
        <v>0.93895629259946234</v>
      </c>
      <c r="O63">
        <f>IF(M_13=0,0,Data!P62/M_13)</f>
        <v>0.93795493609814795</v>
      </c>
      <c r="P63">
        <f>IF(M_14=0,0,Data!Q62/M_14)</f>
        <v>0.93837798708552322</v>
      </c>
      <c r="Q63">
        <f>IF(M_15=0,0,Data!R62/M_15)</f>
        <v>0.40756500064619416</v>
      </c>
      <c r="R63">
        <f>IF(M_16=0,0,Data!S62/M_16)</f>
        <v>0.84089641525371794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0.45174756646279007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0.93617612496022073</v>
      </c>
      <c r="I64">
        <f>IF(M_7=0,0,Data!J63/M_7)</f>
        <v>0.98150042082724609</v>
      </c>
      <c r="J64">
        <f>IF(M_8=0,0,Data!K63/M_8)</f>
        <v>0.99797423740410285</v>
      </c>
      <c r="K64">
        <f>IF(M_9=0,0,Data!L63/M_9)</f>
        <v>0.91748521092126301</v>
      </c>
      <c r="L64">
        <f>IF(M_10=0,0,Data!M63/M_10)</f>
        <v>0.9814982846546304</v>
      </c>
      <c r="M64">
        <f>IF(M_11=0,0,Data!N63/M_11)</f>
        <v>0.93617612496022073</v>
      </c>
      <c r="N64">
        <f>IF(M_12=0,0,Data!O63/M_12)</f>
        <v>0.93827446528819924</v>
      </c>
      <c r="O64">
        <f>IF(M_13=0,0,Data!P63/M_13)</f>
        <v>0.93617612496022073</v>
      </c>
      <c r="P64">
        <f>IF(M_14=0,0,Data!Q63/M_14)</f>
        <v>0.93929552134297101</v>
      </c>
      <c r="Q64">
        <f>IF(M_15=0,0,Data!R63/M_15)</f>
        <v>0.39948848172688339</v>
      </c>
      <c r="R64">
        <f>IF(M_16=0,0,Data!S63/M_16)</f>
        <v>0.80987094844278606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0.44358253052844965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0.93403574184975202</v>
      </c>
      <c r="I65">
        <f>IF(M_7=0,0,Data!J64/M_7)</f>
        <v>0.98124020590841787</v>
      </c>
      <c r="J65">
        <f>IF(M_8=0,0,Data!K64/M_8)</f>
        <v>0.9979086077458591</v>
      </c>
      <c r="K65">
        <f>IF(M_9=0,0,Data!L64/M_9)</f>
        <v>0.91505877974323091</v>
      </c>
      <c r="L65">
        <f>IF(M_10=0,0,Data!M64/M_10)</f>
        <v>0.98124686050487553</v>
      </c>
      <c r="M65">
        <f>IF(M_11=0,0,Data!N64/M_11)</f>
        <v>0.93403574184975202</v>
      </c>
      <c r="N65">
        <f>IF(M_12=0,0,Data!O64/M_12)</f>
        <v>0.93382218837627962</v>
      </c>
      <c r="O65">
        <f>IF(M_13=0,0,Data!P64/M_13)</f>
        <v>0.93403574184975202</v>
      </c>
      <c r="P65">
        <f>IF(M_14=0,0,Data!Q64/M_14)</f>
        <v>0.93226206211072793</v>
      </c>
      <c r="Q65">
        <f>IF(M_15=0,0,Data!R64/M_15)</f>
        <v>0.38936995616199827</v>
      </c>
      <c r="R65">
        <f>IF(M_16=0,0,Data!S64/M_16)</f>
        <v>0.79527072876705307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0.44209651107877684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0.93250559923526832</v>
      </c>
      <c r="I66">
        <f>IF(M_7=0,0,Data!J65/M_7)</f>
        <v>0.98116156491875262</v>
      </c>
      <c r="J66">
        <f>IF(M_8=0,0,Data!K65/M_8)</f>
        <v>0.99780420677135928</v>
      </c>
      <c r="K66">
        <f>IF(M_9=0,0,Data!L65/M_9)</f>
        <v>0.91349722580000126</v>
      </c>
      <c r="L66">
        <f>IF(M_10=0,0,Data!M65/M_10)</f>
        <v>0.98116340517462641</v>
      </c>
      <c r="M66">
        <f>IF(M_11=0,0,Data!N65/M_11)</f>
        <v>0.93250559923526832</v>
      </c>
      <c r="N66">
        <f>IF(M_12=0,0,Data!O65/M_12)</f>
        <v>0.93832126452446796</v>
      </c>
      <c r="O66">
        <f>IF(M_13=0,0,Data!P65/M_13)</f>
        <v>0.93250559923526832</v>
      </c>
      <c r="P66">
        <f>IF(M_14=0,0,Data!Q65/M_14)</f>
        <v>0.9357976881706831</v>
      </c>
      <c r="Q66">
        <f>IF(M_15=0,0,Data!R65/M_15)</f>
        <v>0.38172412994114435</v>
      </c>
      <c r="R66">
        <f>IF(M_16=0,0,Data!S65/M_16)</f>
        <v>0.79527072876705307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0.42309300501088276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0.93056532457524899</v>
      </c>
      <c r="I67">
        <f>IF(M_7=0,0,Data!J66/M_7)</f>
        <v>0.98060757972643109</v>
      </c>
      <c r="J67">
        <f>IF(M_8=0,0,Data!K66/M_8)</f>
        <v>0.99762838983682811</v>
      </c>
      <c r="K67">
        <f>IF(M_9=0,0,Data!L66/M_9)</f>
        <v>0.91095658532550572</v>
      </c>
      <c r="L67">
        <f>IF(M_10=0,0,Data!M66/M_10)</f>
        <v>0.98061293971971608</v>
      </c>
      <c r="M67">
        <f>IF(M_11=0,0,Data!N66/M_11)</f>
        <v>0.93056532457524899</v>
      </c>
      <c r="N67">
        <f>IF(M_12=0,0,Data!O66/M_12)</f>
        <v>0.93364904715038577</v>
      </c>
      <c r="O67">
        <f>IF(M_13=0,0,Data!P66/M_13)</f>
        <v>0.93056532457524899</v>
      </c>
      <c r="P67">
        <f>IF(M_14=0,0,Data!Q66/M_14)</f>
        <v>0.92923036134146619</v>
      </c>
      <c r="Q67">
        <f>IF(M_15=0,0,Data!R66/M_15)</f>
        <v>0.37029413276773115</v>
      </c>
      <c r="R67">
        <f>IF(M_16=0,0,Data!S66/M_16)</f>
        <v>0.79527072876705307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0.40943706862508705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0.92821167340914923</v>
      </c>
      <c r="I68">
        <f>IF(M_7=0,0,Data!J67/M_7)</f>
        <v>0.98021563415338431</v>
      </c>
      <c r="J68">
        <f>IF(M_8=0,0,Data!K67/M_8)</f>
        <v>0.99761644591976917</v>
      </c>
      <c r="K68">
        <f>IF(M_9=0,0,Data!L67/M_9)</f>
        <v>0.90815684769706384</v>
      </c>
      <c r="L68">
        <f>IF(M_10=0,0,Data!M67/M_10)</f>
        <v>0.98021824640942257</v>
      </c>
      <c r="M68">
        <f>IF(M_11=0,0,Data!N67/M_11)</f>
        <v>0.92821167340914923</v>
      </c>
      <c r="N68">
        <f>IF(M_12=0,0,Data!O67/M_12)</f>
        <v>0.93339227935778557</v>
      </c>
      <c r="O68">
        <f>IF(M_13=0,0,Data!P67/M_13)</f>
        <v>0.92821167340914923</v>
      </c>
      <c r="P68">
        <f>IF(M_14=0,0,Data!Q67/M_14)</f>
        <v>0.92829818190406099</v>
      </c>
      <c r="Q68">
        <f>IF(M_15=0,0,Data!R67/M_15)</f>
        <v>0.36055611468240528</v>
      </c>
      <c r="R68">
        <f>IF(M_16=0,0,Data!S67/M_16)</f>
        <v>0.79527072876705307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0.40057348018471056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0.92506148668932164</v>
      </c>
      <c r="I69">
        <f>IF(M_7=0,0,Data!J68/M_7)</f>
        <v>0.97917600586723352</v>
      </c>
      <c r="J69">
        <f>IF(M_8=0,0,Data!K68/M_8)</f>
        <v>0.9975923724289093</v>
      </c>
      <c r="K69">
        <f>IF(M_9=0,0,Data!L68/M_9)</f>
        <v>0.90439559536661307</v>
      </c>
      <c r="L69">
        <f>IF(M_10=0,0,Data!M68/M_10)</f>
        <v>0.97917980257370496</v>
      </c>
      <c r="M69">
        <f>IF(M_11=0,0,Data!N68/M_11)</f>
        <v>0.92506148668932164</v>
      </c>
      <c r="N69">
        <f>IF(M_12=0,0,Data!O68/M_12)</f>
        <v>0.93221194497865911</v>
      </c>
      <c r="O69">
        <f>IF(M_13=0,0,Data!P68/M_13)</f>
        <v>0.92506148668932164</v>
      </c>
      <c r="P69">
        <f>IF(M_14=0,0,Data!Q68/M_14)</f>
        <v>0.92835003139224415</v>
      </c>
      <c r="Q69">
        <f>IF(M_15=0,0,Data!R68/M_15)</f>
        <v>0.34861512035980419</v>
      </c>
      <c r="R69">
        <f>IF(M_16=0,0,Data!S68/M_16)</f>
        <v>0.79527072876705307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0.38392710377956385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0.92289669242161798</v>
      </c>
      <c r="I70">
        <f>IF(M_7=0,0,Data!J69/M_7)</f>
        <v>0.97825766941354131</v>
      </c>
      <c r="J70">
        <f>IF(M_8=0,0,Data!K69/M_8)</f>
        <v>0.99731855967747207</v>
      </c>
      <c r="K70">
        <f>IF(M_9=0,0,Data!L69/M_9)</f>
        <v>0.90154051482908837</v>
      </c>
      <c r="L70">
        <f>IF(M_10=0,0,Data!M69/M_10)</f>
        <v>0.97825675376252841</v>
      </c>
      <c r="M70">
        <f>IF(M_11=0,0,Data!N69/M_11)</f>
        <v>0.92289669242161798</v>
      </c>
      <c r="N70">
        <f>IF(M_12=0,0,Data!O69/M_12)</f>
        <v>0.93049444389807578</v>
      </c>
      <c r="O70">
        <f>IF(M_13=0,0,Data!P69/M_13)</f>
        <v>0.92289669242161798</v>
      </c>
      <c r="P70">
        <f>IF(M_14=0,0,Data!Q69/M_14)</f>
        <v>0.92826434663315549</v>
      </c>
      <c r="Q70">
        <f>IF(M_15=0,0,Data!R69/M_15)</f>
        <v>0.3396683170766272</v>
      </c>
      <c r="R70">
        <f>IF(M_16=0,0,Data!S69/M_16)</f>
        <v>0.79527072876705307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0.38708610694673762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0.92008694957427262</v>
      </c>
      <c r="I71">
        <f>IF(M_7=0,0,Data!J70/M_7)</f>
        <v>0.97690596793317086</v>
      </c>
      <c r="J71">
        <f>IF(M_8=0,0,Data!K70/M_8)</f>
        <v>0.99727904573424864</v>
      </c>
      <c r="K71">
        <f>IF(M_9=0,0,Data!L70/M_9)</f>
        <v>0.89794398510893558</v>
      </c>
      <c r="L71">
        <f>IF(M_10=0,0,Data!M70/M_10)</f>
        <v>0.97691280828244453</v>
      </c>
      <c r="M71">
        <f>IF(M_11=0,0,Data!N70/M_11)</f>
        <v>0.92008694957427262</v>
      </c>
      <c r="N71">
        <f>IF(M_12=0,0,Data!O70/M_12)</f>
        <v>0.91131895189336976</v>
      </c>
      <c r="O71">
        <f>IF(M_13=0,0,Data!P70/M_13)</f>
        <v>0.92008694957427262</v>
      </c>
      <c r="P71">
        <f>IF(M_14=0,0,Data!Q70/M_14)</f>
        <v>0.91778669379746347</v>
      </c>
      <c r="Q71">
        <f>IF(M_15=0,0,Data!R70/M_15)</f>
        <v>0.32996357907068602</v>
      </c>
      <c r="R71">
        <f>IF(M_16=0,0,Data!S70/M_16)</f>
        <v>0.79527072876705307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0.36466903772514414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0.91845101903679005</v>
      </c>
      <c r="I72">
        <f>IF(M_7=0,0,Data!J71/M_7)</f>
        <v>0.97556201860729774</v>
      </c>
      <c r="J72">
        <f>IF(M_8=0,0,Data!K71/M_8)</f>
        <v>0.99715753339670832</v>
      </c>
      <c r="K72">
        <f>IF(M_9=0,0,Data!L71/M_9)</f>
        <v>0.89560494226758591</v>
      </c>
      <c r="L72">
        <f>IF(M_10=0,0,Data!M71/M_10)</f>
        <v>0.97556101014866459</v>
      </c>
      <c r="M72">
        <f>IF(M_11=0,0,Data!N71/M_11)</f>
        <v>0.91845101903679005</v>
      </c>
      <c r="N72">
        <f>IF(M_12=0,0,Data!O71/M_12)</f>
        <v>0.91625139940079792</v>
      </c>
      <c r="O72">
        <f>IF(M_13=0,0,Data!P71/M_13)</f>
        <v>0.91845101903679005</v>
      </c>
      <c r="P72">
        <f>IF(M_14=0,0,Data!Q71/M_14)</f>
        <v>0.91950435545608455</v>
      </c>
      <c r="Q72">
        <f>IF(M_15=0,0,Data!R71/M_15)</f>
        <v>0.3209951415247172</v>
      </c>
      <c r="R72">
        <f>IF(M_16=0,0,Data!S71/M_16)</f>
        <v>0.79527072876705307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0.35351752358086597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0.9162255191289338</v>
      </c>
      <c r="I73">
        <f>IF(M_7=0,0,Data!J72/M_7)</f>
        <v>0.97356764392882322</v>
      </c>
      <c r="J73">
        <f>IF(M_8=0,0,Data!K72/M_8)</f>
        <v>0.99697184571206876</v>
      </c>
      <c r="K73">
        <f>IF(M_9=0,0,Data!L72/M_9)</f>
        <v>0.89219231685207212</v>
      </c>
      <c r="L73">
        <f>IF(M_10=0,0,Data!M72/M_10)</f>
        <v>0.97357373183750162</v>
      </c>
      <c r="M73">
        <f>IF(M_11=0,0,Data!N72/M_11)</f>
        <v>0.9162255191289338</v>
      </c>
      <c r="N73">
        <f>IF(M_12=0,0,Data!O72/M_12)</f>
        <v>0.92172105845040675</v>
      </c>
      <c r="O73">
        <f>IF(M_13=0,0,Data!P72/M_13)</f>
        <v>0.9162255191289338</v>
      </c>
      <c r="P73">
        <f>IF(M_14=0,0,Data!Q72/M_14)</f>
        <v>0.92308907289154229</v>
      </c>
      <c r="Q73">
        <f>IF(M_15=0,0,Data!R72/M_15)</f>
        <v>0.31017359998013749</v>
      </c>
      <c r="R73">
        <f>IF(M_16=0,0,Data!S72/M_16)</f>
        <v>0.79527072876705307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0.34932086172450533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0.91259459865217296</v>
      </c>
      <c r="I74">
        <f>IF(M_7=0,0,Data!J73/M_7)</f>
        <v>0.97133286850258205</v>
      </c>
      <c r="J74">
        <f>IF(M_8=0,0,Data!K73/M_8)</f>
        <v>0.99681567744938337</v>
      </c>
      <c r="K74">
        <f>IF(M_9=0,0,Data!L73/M_9)</f>
        <v>0.88730148597989544</v>
      </c>
      <c r="L74">
        <f>IF(M_10=0,0,Data!M73/M_10)</f>
        <v>0.97133149289779064</v>
      </c>
      <c r="M74">
        <f>IF(M_11=0,0,Data!N73/M_11)</f>
        <v>0.91259459865217296</v>
      </c>
      <c r="N74">
        <f>IF(M_12=0,0,Data!O73/M_12)</f>
        <v>0.92689965076905145</v>
      </c>
      <c r="O74">
        <f>IF(M_13=0,0,Data!P73/M_13)</f>
        <v>0.91259459865217296</v>
      </c>
      <c r="P74">
        <f>IF(M_14=0,0,Data!Q73/M_14)</f>
        <v>0.93059612580786333</v>
      </c>
      <c r="Q74">
        <f>IF(M_15=0,0,Data!R73/M_15)</f>
        <v>0.29925266165928954</v>
      </c>
      <c r="R74">
        <f>IF(M_16=0,0,Data!S73/M_16)</f>
        <v>0.75995045723120536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0.33851935854867399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0.91095972077414644</v>
      </c>
      <c r="I75">
        <f>IF(M_7=0,0,Data!J74/M_7)</f>
        <v>0.9709975108587533</v>
      </c>
      <c r="J75">
        <f>IF(M_8=0,0,Data!K74/M_8)</f>
        <v>0.99672699541235998</v>
      </c>
      <c r="K75">
        <f>IF(M_9=0,0,Data!L74/M_9)</f>
        <v>0.88546903426791201</v>
      </c>
      <c r="L75">
        <f>IF(M_10=0,0,Data!M74/M_10)</f>
        <v>0.97099524894958922</v>
      </c>
      <c r="M75">
        <f>IF(M_11=0,0,Data!N74/M_11)</f>
        <v>0.91095972077414644</v>
      </c>
      <c r="N75">
        <f>IF(M_12=0,0,Data!O74/M_12)</f>
        <v>0.9246085638967223</v>
      </c>
      <c r="O75">
        <f>IF(M_13=0,0,Data!P74/M_13)</f>
        <v>0.91095972077414644</v>
      </c>
      <c r="P75">
        <f>IF(M_14=0,0,Data!Q74/M_14)</f>
        <v>0.93098523156089497</v>
      </c>
      <c r="Q75">
        <f>IF(M_15=0,0,Data!R74/M_15)</f>
        <v>0.29091689968296586</v>
      </c>
      <c r="R75">
        <f>IF(M_16=0,0,Data!S74/M_16)</f>
        <v>0.74008280449228792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0.32504719509331315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0.90865189142859581</v>
      </c>
      <c r="I76">
        <f>IF(M_7=0,0,Data!J75/M_7)</f>
        <v>0.97052443353160001</v>
      </c>
      <c r="J76">
        <f>IF(M_8=0,0,Data!K75/M_8)</f>
        <v>0.99650343375238326</v>
      </c>
      <c r="K76">
        <f>IF(M_9=0,0,Data!L75/M_9)</f>
        <v>0.88289823160421754</v>
      </c>
      <c r="L76">
        <f>IF(M_10=0,0,Data!M75/M_10)</f>
        <v>0.97052723635850002</v>
      </c>
      <c r="M76">
        <f>IF(M_11=0,0,Data!N75/M_11)</f>
        <v>0.90865189142859581</v>
      </c>
      <c r="N76">
        <f>IF(M_12=0,0,Data!O75/M_12)</f>
        <v>0.9231052186882498</v>
      </c>
      <c r="O76">
        <f>IF(M_13=0,0,Data!P75/M_13)</f>
        <v>0.90865189142859581</v>
      </c>
      <c r="P76">
        <f>IF(M_14=0,0,Data!Q75/M_14)</f>
        <v>0.92575553860270265</v>
      </c>
      <c r="Q76">
        <f>IF(M_15=0,0,Data!R75/M_15)</f>
        <v>0.28061462291496037</v>
      </c>
      <c r="R76">
        <f>IF(M_16=0,0,Data!S75/M_16)</f>
        <v>0.74008280449228792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0.31842114077565298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0.90617155523350279</v>
      </c>
      <c r="I77">
        <f>IF(M_7=0,0,Data!J76/M_7)</f>
        <v>0.96985783220318855</v>
      </c>
      <c r="J77">
        <f>IF(M_8=0,0,Data!K76/M_8)</f>
        <v>0.9963247391383534</v>
      </c>
      <c r="K77">
        <f>IF(M_9=0,0,Data!L76/M_9)</f>
        <v>0.87998868902718141</v>
      </c>
      <c r="L77">
        <f>IF(M_10=0,0,Data!M76/M_10)</f>
        <v>0.96986856022179235</v>
      </c>
      <c r="M77">
        <f>IF(M_11=0,0,Data!N76/M_11)</f>
        <v>0.90617155523350279</v>
      </c>
      <c r="N77">
        <f>IF(M_12=0,0,Data!O76/M_12)</f>
        <v>0.92011186463249228</v>
      </c>
      <c r="O77">
        <f>IF(M_13=0,0,Data!P76/M_13)</f>
        <v>0.90617155523350279</v>
      </c>
      <c r="P77">
        <f>IF(M_14=0,0,Data!Q76/M_14)</f>
        <v>0.92531712492720308</v>
      </c>
      <c r="Q77">
        <f>IF(M_15=0,0,Data!R76/M_15)</f>
        <v>0.26963459984747801</v>
      </c>
      <c r="R77">
        <f>IF(M_16=0,0,Data!S76/M_16)</f>
        <v>0.74008280449228792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0.31237696831567235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0.90344799359106942</v>
      </c>
      <c r="I78">
        <f>IF(M_7=0,0,Data!J77/M_7)</f>
        <v>0.96884383920050143</v>
      </c>
      <c r="J78">
        <f>IF(M_8=0,0,Data!K77/M_8)</f>
        <v>0.99609656700262084</v>
      </c>
      <c r="K78">
        <f>IF(M_9=0,0,Data!L77/M_9)</f>
        <v>0.87687408608833051</v>
      </c>
      <c r="L78">
        <f>IF(M_10=0,0,Data!M77/M_10)</f>
        <v>0.96885292249734345</v>
      </c>
      <c r="M78">
        <f>IF(M_11=0,0,Data!N77/M_11)</f>
        <v>0.90344799359106942</v>
      </c>
      <c r="N78">
        <f>IF(M_12=0,0,Data!O77/M_12)</f>
        <v>0.92080369306615295</v>
      </c>
      <c r="O78">
        <f>IF(M_13=0,0,Data!P77/M_13)</f>
        <v>0.90344799359106942</v>
      </c>
      <c r="P78">
        <f>IF(M_14=0,0,Data!Q77/M_14)</f>
        <v>0.92299841878254363</v>
      </c>
      <c r="Q78">
        <f>IF(M_15=0,0,Data!R77/M_15)</f>
        <v>0.25983363892048866</v>
      </c>
      <c r="R78">
        <f>IF(M_16=0,0,Data!S77/M_16)</f>
        <v>0.74008280449228792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0.29654059501463831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0.90063230269507089</v>
      </c>
      <c r="I79">
        <f>IF(M_7=0,0,Data!J78/M_7)</f>
        <v>0.96732131046001846</v>
      </c>
      <c r="J79">
        <f>IF(M_8=0,0,Data!K78/M_8)</f>
        <v>0.99582795263995538</v>
      </c>
      <c r="K79">
        <f>IF(M_9=0,0,Data!L78/M_9)</f>
        <v>0.87336376008715799</v>
      </c>
      <c r="L79">
        <f>IF(M_10=0,0,Data!M78/M_10)</f>
        <v>0.9673127442137015</v>
      </c>
      <c r="M79">
        <f>IF(M_11=0,0,Data!N78/M_11)</f>
        <v>0.90063230269507089</v>
      </c>
      <c r="N79">
        <f>IF(M_12=0,0,Data!O78/M_12)</f>
        <v>0.92270610044301216</v>
      </c>
      <c r="O79">
        <f>IF(M_13=0,0,Data!P78/M_13)</f>
        <v>0.90063230269507089</v>
      </c>
      <c r="P79">
        <f>IF(M_14=0,0,Data!Q78/M_14)</f>
        <v>0.92496734595167762</v>
      </c>
      <c r="Q79">
        <f>IF(M_15=0,0,Data!R78/M_15)</f>
        <v>0.24800566915746849</v>
      </c>
      <c r="R79">
        <f>IF(M_16=0,0,Data!S78/M_16)</f>
        <v>0.74008280449228792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0.2867636600164209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0.89752472906730729</v>
      </c>
      <c r="I80">
        <f>IF(M_7=0,0,Data!J79/M_7)</f>
        <v>0.96555208409537197</v>
      </c>
      <c r="J80">
        <f>IF(M_8=0,0,Data!K79/M_8)</f>
        <v>0.99568208832644245</v>
      </c>
      <c r="K80">
        <f>IF(M_9=0,0,Data!L79/M_9)</f>
        <v>0.86968661561359717</v>
      </c>
      <c r="L80">
        <f>IF(M_10=0,0,Data!M79/M_10)</f>
        <v>0.96555107654173666</v>
      </c>
      <c r="M80">
        <f>IF(M_11=0,0,Data!N79/M_11)</f>
        <v>0.89752472906730729</v>
      </c>
      <c r="N80">
        <f>IF(M_12=0,0,Data!O79/M_12)</f>
        <v>0.91874123348442982</v>
      </c>
      <c r="O80">
        <f>IF(M_13=0,0,Data!P79/M_13)</f>
        <v>0.89752472906730729</v>
      </c>
      <c r="P80">
        <f>IF(M_14=0,0,Data!Q79/M_14)</f>
        <v>0.92479304581851041</v>
      </c>
      <c r="Q80">
        <f>IF(M_15=0,0,Data!R79/M_15)</f>
        <v>0.23981806858871793</v>
      </c>
      <c r="R80">
        <f>IF(M_16=0,0,Data!S79/M_16)</f>
        <v>0.74008280449228792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0.28166044410583185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0.89474502352621743</v>
      </c>
      <c r="I81">
        <f>IF(M_7=0,0,Data!J80/M_7)</f>
        <v>0.96316873037228634</v>
      </c>
      <c r="J81">
        <f>IF(M_8=0,0,Data!K80/M_8)</f>
        <v>0.99546041417667441</v>
      </c>
      <c r="K81">
        <f>IF(M_9=0,0,Data!L80/M_9)</f>
        <v>0.86606823121557186</v>
      </c>
      <c r="L81">
        <f>IF(M_10=0,0,Data!M80/M_10)</f>
        <v>0.96317311478599854</v>
      </c>
      <c r="M81">
        <f>IF(M_11=0,0,Data!N80/M_11)</f>
        <v>0.89474502352621743</v>
      </c>
      <c r="N81">
        <f>IF(M_12=0,0,Data!O80/M_12)</f>
        <v>0.90364228787407597</v>
      </c>
      <c r="O81">
        <f>IF(M_13=0,0,Data!P80/M_13)</f>
        <v>0.89474502352621743</v>
      </c>
      <c r="P81">
        <f>IF(M_14=0,0,Data!Q80/M_14)</f>
        <v>0.91579160088363698</v>
      </c>
      <c r="Q81">
        <f>IF(M_15=0,0,Data!R80/M_15)</f>
        <v>0.23004229780216667</v>
      </c>
      <c r="R81">
        <f>IF(M_16=0,0,Data!S80/M_16)</f>
        <v>0.74008280449228792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0.26515910724858843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0.89240670767298158</v>
      </c>
      <c r="I82">
        <f>IF(M_7=0,0,Data!J81/M_7)</f>
        <v>0.96022520652495202</v>
      </c>
      <c r="J82">
        <f>IF(M_8=0,0,Data!K81/M_8)</f>
        <v>0.99517623559048407</v>
      </c>
      <c r="K82">
        <f>IF(M_9=0,0,Data!L81/M_9)</f>
        <v>0.86254856495943577</v>
      </c>
      <c r="L82">
        <f>IF(M_10=0,0,Data!M81/M_10)</f>
        <v>0.96022274469906244</v>
      </c>
      <c r="M82">
        <f>IF(M_11=0,0,Data!N81/M_11)</f>
        <v>0.89240670767298158</v>
      </c>
      <c r="N82">
        <f>IF(M_12=0,0,Data!O81/M_12)</f>
        <v>0.88957170407822217</v>
      </c>
      <c r="O82">
        <f>IF(M_13=0,0,Data!P81/M_13)</f>
        <v>0.89240670767298158</v>
      </c>
      <c r="P82">
        <f>IF(M_14=0,0,Data!Q81/M_14)</f>
        <v>0.9000700250577367</v>
      </c>
      <c r="Q82">
        <f>IF(M_15=0,0,Data!R81/M_15)</f>
        <v>0.22121124024238095</v>
      </c>
      <c r="R82">
        <f>IF(M_16=0,0,Data!S81/M_16)</f>
        <v>0.74008280449228792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0.25705305176896998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0.88886870896806447</v>
      </c>
      <c r="I83">
        <f>IF(M_7=0,0,Data!J82/M_7)</f>
        <v>0.95584521124788913</v>
      </c>
      <c r="J83">
        <f>IF(M_8=0,0,Data!K82/M_8)</f>
        <v>0.9949801820710914</v>
      </c>
      <c r="K83">
        <f>IF(M_9=0,0,Data!L82/M_9)</f>
        <v>0.85750554108727761</v>
      </c>
      <c r="L83">
        <f>IF(M_10=0,0,Data!M82/M_10)</f>
        <v>0.95584060193430909</v>
      </c>
      <c r="M83">
        <f>IF(M_11=0,0,Data!N82/M_11)</f>
        <v>0.88886870896806447</v>
      </c>
      <c r="N83">
        <f>IF(M_12=0,0,Data!O82/M_12)</f>
        <v>0.90853332622792882</v>
      </c>
      <c r="O83">
        <f>IF(M_13=0,0,Data!P82/M_13)</f>
        <v>0.88886870896806447</v>
      </c>
      <c r="P83">
        <f>IF(M_14=0,0,Data!Q82/M_14)</f>
        <v>0.91335756203051832</v>
      </c>
      <c r="Q83">
        <f>IF(M_15=0,0,Data!R82/M_15)</f>
        <v>0.20991674536219926</v>
      </c>
      <c r="R83">
        <f>IF(M_16=0,0,Data!S82/M_16)</f>
        <v>0.74008280449228792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0.24965605715587019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0.88521694963979258</v>
      </c>
      <c r="I84">
        <f>IF(M_7=0,0,Data!J83/M_7)</f>
        <v>0.95081358721518028</v>
      </c>
      <c r="J84">
        <f>IF(M_8=0,0,Data!K83/M_8)</f>
        <v>0.99444660459501677</v>
      </c>
      <c r="K84">
        <f>IF(M_9=0,0,Data!L83/M_9)</f>
        <v>0.85195223554598654</v>
      </c>
      <c r="L84">
        <f>IF(M_10=0,0,Data!M83/M_10)</f>
        <v>0.95081548834024354</v>
      </c>
      <c r="M84">
        <f>IF(M_11=0,0,Data!N83/M_11)</f>
        <v>0.88521694963979258</v>
      </c>
      <c r="N84">
        <f>IF(M_12=0,0,Data!O83/M_12)</f>
        <v>0.91969751235847952</v>
      </c>
      <c r="O84">
        <f>IF(M_13=0,0,Data!P83/M_13)</f>
        <v>0.88521694963979258</v>
      </c>
      <c r="P84">
        <f>IF(M_14=0,0,Data!Q83/M_14)</f>
        <v>0.91618749717762737</v>
      </c>
      <c r="Q84">
        <f>IF(M_15=0,0,Data!R83/M_15)</f>
        <v>0.20097171768082941</v>
      </c>
      <c r="R84">
        <f>IF(M_16=0,0,Data!S83/M_16)</f>
        <v>0.70726525471498747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0.23303277456634949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0.88350224182525949</v>
      </c>
      <c r="I85">
        <f>IF(M_7=0,0,Data!J84/M_7)</f>
        <v>0.95024135507436724</v>
      </c>
      <c r="J85">
        <f>IF(M_8=0,0,Data!K84/M_8)</f>
        <v>0.99411904421681407</v>
      </c>
      <c r="K85">
        <f>IF(M_9=0,0,Data!L84/M_9)</f>
        <v>0.85017691885704894</v>
      </c>
      <c r="L85">
        <f>IF(M_10=0,0,Data!M84/M_10)</f>
        <v>0.95023881952672073</v>
      </c>
      <c r="M85">
        <f>IF(M_11=0,0,Data!N84/M_11)</f>
        <v>0.88350224182525949</v>
      </c>
      <c r="N85">
        <f>IF(M_12=0,0,Data!O84/M_12)</f>
        <v>0.91490729606126997</v>
      </c>
      <c r="O85">
        <f>IF(M_13=0,0,Data!P84/M_13)</f>
        <v>0.88350224182525949</v>
      </c>
      <c r="P85">
        <f>IF(M_14=0,0,Data!Q84/M_14)</f>
        <v>0.91067642353339329</v>
      </c>
      <c r="Q85">
        <f>IF(M_15=0,0,Data!R84/M_15)</f>
        <v>0.1903154291855815</v>
      </c>
      <c r="R85">
        <f>IF(M_16=0,0,Data!S84/M_16)</f>
        <v>0.66874030497642556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0.22401208317290552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0.88050750990075854</v>
      </c>
      <c r="I86">
        <f>IF(M_7=0,0,Data!J85/M_7)</f>
        <v>0.94916249025173571</v>
      </c>
      <c r="J86">
        <f>IF(M_8=0,0,Data!K85/M_8)</f>
        <v>0.99383919762126693</v>
      </c>
      <c r="K86">
        <f>IF(M_9=0,0,Data!L85/M_9)</f>
        <v>0.84708339603834271</v>
      </c>
      <c r="L86">
        <f>IF(M_10=0,0,Data!M85/M_10)</f>
        <v>0.94917545326171537</v>
      </c>
      <c r="M86">
        <f>IF(M_11=0,0,Data!N85/M_11)</f>
        <v>0.88050750990075854</v>
      </c>
      <c r="N86">
        <f>IF(M_12=0,0,Data!O85/M_12)</f>
        <v>0.91113486395624266</v>
      </c>
      <c r="O86">
        <f>IF(M_13=0,0,Data!P85/M_13)</f>
        <v>0.88050750990075854</v>
      </c>
      <c r="P86">
        <f>IF(M_14=0,0,Data!Q85/M_14)</f>
        <v>0.90325524005957636</v>
      </c>
      <c r="Q86">
        <f>IF(M_15=0,0,Data!R85/M_15)</f>
        <v>0.18004712653288085</v>
      </c>
      <c r="R86">
        <f>IF(M_16=0,0,Data!S85/M_16)</f>
        <v>0.66874030497642556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0.21553502952387241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0.8773384727242125</v>
      </c>
      <c r="I87">
        <f>IF(M_7=0,0,Data!J86/M_7)</f>
        <v>0.94780124550535949</v>
      </c>
      <c r="J87">
        <f>IF(M_8=0,0,Data!K86/M_8)</f>
        <v>0.99347104030217981</v>
      </c>
      <c r="K87">
        <f>IF(M_9=0,0,Data!L86/M_9)</f>
        <v>0.8436010604272477</v>
      </c>
      <c r="L87">
        <f>IF(M_10=0,0,Data!M86/M_10)</f>
        <v>0.94780574996365397</v>
      </c>
      <c r="M87">
        <f>IF(M_11=0,0,Data!N86/M_11)</f>
        <v>0.8773384727242125</v>
      </c>
      <c r="N87">
        <f>IF(M_12=0,0,Data!O86/M_12)</f>
        <v>0.91355523296638275</v>
      </c>
      <c r="O87">
        <f>IF(M_13=0,0,Data!P86/M_13)</f>
        <v>0.8773384727242125</v>
      </c>
      <c r="P87">
        <f>IF(M_14=0,0,Data!Q86/M_14)</f>
        <v>0.90179078639829857</v>
      </c>
      <c r="Q87">
        <f>IF(M_15=0,0,Data!R86/M_15)</f>
        <v>0.16977514759305568</v>
      </c>
      <c r="R87">
        <f>IF(M_16=0,0,Data!S86/M_16)</f>
        <v>0.66874030497642556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0.20503552120435675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0.87390939028129488</v>
      </c>
      <c r="I88">
        <f>IF(M_7=0,0,Data!J87/M_7)</f>
        <v>0.94581470693973435</v>
      </c>
      <c r="J88">
        <f>IF(M_8=0,0,Data!K87/M_8)</f>
        <v>0.99281725008575794</v>
      </c>
      <c r="K88">
        <f>IF(M_9=0,0,Data!L87/M_9)</f>
        <v>0.83974005721126854</v>
      </c>
      <c r="L88">
        <f>IF(M_10=0,0,Data!M87/M_10)</f>
        <v>0.94581345932034444</v>
      </c>
      <c r="M88">
        <f>IF(M_11=0,0,Data!N87/M_11)</f>
        <v>0.87390939028129488</v>
      </c>
      <c r="N88">
        <f>IF(M_12=0,0,Data!O87/M_12)</f>
        <v>0.91031977522491281</v>
      </c>
      <c r="O88">
        <f>IF(M_13=0,0,Data!P87/M_13)</f>
        <v>0.87390939028129488</v>
      </c>
      <c r="P88">
        <f>IF(M_14=0,0,Data!Q87/M_14)</f>
        <v>0.89820498876527977</v>
      </c>
      <c r="Q88">
        <f>IF(M_15=0,0,Data!R87/M_15)</f>
        <v>0.16093714285264293</v>
      </c>
      <c r="R88">
        <f>IF(M_16=0,0,Data!S87/M_16)</f>
        <v>0.66874030497642556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0.18796800948357778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0.87019008297569533</v>
      </c>
      <c r="I89">
        <f>IF(M_7=0,0,Data!J88/M_7)</f>
        <v>0.94296560825223275</v>
      </c>
      <c r="J89">
        <f>IF(M_8=0,0,Data!K88/M_8)</f>
        <v>0.99233943151781878</v>
      </c>
      <c r="K89">
        <f>IF(M_9=0,0,Data!L88/M_9)</f>
        <v>0.83555275256782657</v>
      </c>
      <c r="L89">
        <f>IF(M_10=0,0,Data!M88/M_10)</f>
        <v>0.94296957344524379</v>
      </c>
      <c r="M89">
        <f>IF(M_11=0,0,Data!N88/M_11)</f>
        <v>0.87019008297569533</v>
      </c>
      <c r="N89">
        <f>IF(M_12=0,0,Data!O88/M_12)</f>
        <v>0.91224554801090252</v>
      </c>
      <c r="O89">
        <f>IF(M_13=0,0,Data!P88/M_13)</f>
        <v>0.87019008297569533</v>
      </c>
      <c r="P89">
        <f>IF(M_14=0,0,Data!Q88/M_14)</f>
        <v>0.89947924834484294</v>
      </c>
      <c r="Q89">
        <f>IF(M_15=0,0,Data!R88/M_15)</f>
        <v>0.14992317367508665</v>
      </c>
      <c r="R89">
        <f>IF(M_16=0,0,Data!S88/M_16)</f>
        <v>0.66874030497642556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0.18331129504995541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0.86682093626453716</v>
      </c>
      <c r="I90">
        <f>IF(M_7=0,0,Data!J89/M_7)</f>
        <v>0.93821336962871538</v>
      </c>
      <c r="J90">
        <f>IF(M_8=0,0,Data!K89/M_8)</f>
        <v>0.99176603067061764</v>
      </c>
      <c r="K90">
        <f>IF(M_9=0,0,Data!L89/M_9)</f>
        <v>0.83147674123881188</v>
      </c>
      <c r="L90">
        <f>IF(M_10=0,0,Data!M89/M_10)</f>
        <v>0.93821548778888653</v>
      </c>
      <c r="M90">
        <f>IF(M_11=0,0,Data!N89/M_11)</f>
        <v>0.86682093626453716</v>
      </c>
      <c r="N90">
        <f>IF(M_12=0,0,Data!O89/M_12)</f>
        <v>0.91193498404550122</v>
      </c>
      <c r="O90">
        <f>IF(M_13=0,0,Data!P89/M_13)</f>
        <v>0.86682093626453716</v>
      </c>
      <c r="P90">
        <f>IF(M_14=0,0,Data!Q89/M_14)</f>
        <v>0.89955839505463897</v>
      </c>
      <c r="Q90">
        <f>IF(M_15=0,0,Data!R89/M_15)</f>
        <v>0.13967511362522947</v>
      </c>
      <c r="R90">
        <f>IF(M_16=0,0,Data!S89/M_16)</f>
        <v>0.66874030497642556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0.17011302566642711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0.86354187813167593</v>
      </c>
      <c r="I91">
        <f>IF(M_7=0,0,Data!J90/M_7)</f>
        <v>0.93169565478027228</v>
      </c>
      <c r="J91">
        <f>IF(M_8=0,0,Data!K90/M_8)</f>
        <v>0.99102154713580226</v>
      </c>
      <c r="K91">
        <f>IF(M_9=0,0,Data!L90/M_9)</f>
        <v>0.82717407305601665</v>
      </c>
      <c r="L91">
        <f>IF(M_10=0,0,Data!M90/M_10)</f>
        <v>0.93170006861604238</v>
      </c>
      <c r="M91">
        <f>IF(M_11=0,0,Data!N90/M_11)</f>
        <v>0.86354187813167593</v>
      </c>
      <c r="N91">
        <f>IF(M_12=0,0,Data!O90/M_12)</f>
        <v>0.89502259991967703</v>
      </c>
      <c r="O91">
        <f>IF(M_13=0,0,Data!P90/M_13)</f>
        <v>0.86354187813167593</v>
      </c>
      <c r="P91">
        <f>IF(M_14=0,0,Data!Q90/M_14)</f>
        <v>0.89717018656351422</v>
      </c>
      <c r="Q91">
        <f>IF(M_15=0,0,Data!R90/M_15)</f>
        <v>0.13056980972346849</v>
      </c>
      <c r="R91">
        <f>IF(M_16=0,0,Data!S90/M_16)</f>
        <v>0.66874030497642556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0.15804367207427258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0.86066159937344477</v>
      </c>
      <c r="I92">
        <f>IF(M_7=0,0,Data!J91/M_7)</f>
        <v>0.9227566090475422</v>
      </c>
      <c r="J92">
        <f>IF(M_8=0,0,Data!K91/M_8)</f>
        <v>0.99006869485105164</v>
      </c>
      <c r="K92">
        <f>IF(M_9=0,0,Data!L91/M_9)</f>
        <v>0.8227609772409622</v>
      </c>
      <c r="L92">
        <f>IF(M_10=0,0,Data!M91/M_10)</f>
        <v>0.92276035146138891</v>
      </c>
      <c r="M92">
        <f>IF(M_11=0,0,Data!N91/M_11)</f>
        <v>0.86066159937344477</v>
      </c>
      <c r="N92">
        <f>IF(M_12=0,0,Data!O91/M_12)</f>
        <v>0.86241283443037098</v>
      </c>
      <c r="O92">
        <f>IF(M_13=0,0,Data!P91/M_13)</f>
        <v>0.86066159937344477</v>
      </c>
      <c r="P92">
        <f>IF(M_14=0,0,Data!Q91/M_14)</f>
        <v>0.86992922361009595</v>
      </c>
      <c r="Q92">
        <f>IF(M_15=0,0,Data!R91/M_15)</f>
        <v>0.12057301273421743</v>
      </c>
      <c r="R92">
        <f>IF(M_16=0,0,Data!S91/M_16)</f>
        <v>0.66769722042379498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0.14654782877388833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0.85770184209115097</v>
      </c>
      <c r="I93">
        <f>IF(M_7=0,0,Data!J92/M_7)</f>
        <v>0.90898497654847332</v>
      </c>
      <c r="J93">
        <f>IF(M_8=0,0,Data!K92/M_8)</f>
        <v>0.98878822030251767</v>
      </c>
      <c r="K93">
        <f>IF(M_9=0,0,Data!L92/M_9)</f>
        <v>0.81714077117428352</v>
      </c>
      <c r="L93">
        <f>IF(M_10=0,0,Data!M92/M_10)</f>
        <v>0.90898610071941788</v>
      </c>
      <c r="M93">
        <f>IF(M_11=0,0,Data!N92/M_11)</f>
        <v>0.85770184209115097</v>
      </c>
      <c r="N93">
        <f>IF(M_12=0,0,Data!O92/M_12)</f>
        <v>0.85889707232189871</v>
      </c>
      <c r="O93">
        <f>IF(M_13=0,0,Data!P92/M_13)</f>
        <v>0.85770184209115097</v>
      </c>
      <c r="P93">
        <f>IF(M_14=0,0,Data!Q92/M_14)</f>
        <v>0.86147179973517585</v>
      </c>
      <c r="Q93">
        <f>IF(M_15=0,0,Data!R92/M_15)</f>
        <v>0.10948442044021628</v>
      </c>
      <c r="R93">
        <f>IF(M_16=0,0,Data!S92/M_16)</f>
        <v>0.54167964703090365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0.13447163120542854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0.85283569543356608</v>
      </c>
      <c r="I94">
        <f>IF(M_7=0,0,Data!J93/M_7)</f>
        <v>0.8898800576581184</v>
      </c>
      <c r="J94">
        <f>IF(M_8=0,0,Data!K93/M_8)</f>
        <v>0.9877835079012105</v>
      </c>
      <c r="K94">
        <f>IF(M_9=0,0,Data!L93/M_9)</f>
        <v>0.80834445317265213</v>
      </c>
      <c r="L94">
        <f>IF(M_10=0,0,Data!M93/M_10)</f>
        <v>0.88988095627611741</v>
      </c>
      <c r="M94">
        <f>IF(M_11=0,0,Data!N93/M_11)</f>
        <v>0.85283569543356608</v>
      </c>
      <c r="N94">
        <f>IF(M_12=0,0,Data!O93/M_12)</f>
        <v>0.9005584764590896</v>
      </c>
      <c r="O94">
        <f>IF(M_13=0,0,Data!P93/M_13)</f>
        <v>0.85283569543356608</v>
      </c>
      <c r="P94">
        <f>IF(M_14=0,0,Data!Q93/M_14)</f>
        <v>0.89859255304071228</v>
      </c>
      <c r="Q94">
        <f>IF(M_15=0,0,Data!R93/M_15)</f>
        <v>9.9650905903241674E-2</v>
      </c>
      <c r="R94">
        <f>IF(M_16=0,0,Data!S93/M_16)</f>
        <v>0.52207477194056051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0.12203499035481301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0.85114181169084591</v>
      </c>
      <c r="I95">
        <f>IF(M_7=0,0,Data!J94/M_7)</f>
        <v>0.88746264483025594</v>
      </c>
      <c r="J95">
        <f>IF(M_8=0,0,Data!K94/M_8)</f>
        <v>0.98625112809677762</v>
      </c>
      <c r="K95">
        <f>IF(M_9=0,0,Data!L94/M_9)</f>
        <v>0.80597031223500837</v>
      </c>
      <c r="L95">
        <f>IF(M_10=0,0,Data!M94/M_10)</f>
        <v>0.88746740696213489</v>
      </c>
      <c r="M95">
        <f>IF(M_11=0,0,Data!N94/M_11)</f>
        <v>0.85114181169084591</v>
      </c>
      <c r="N95">
        <f>IF(M_12=0,0,Data!O94/M_12)</f>
        <v>0.88670626074155245</v>
      </c>
      <c r="O95">
        <f>IF(M_13=0,0,Data!P94/M_13)</f>
        <v>0.85114181169084591</v>
      </c>
      <c r="P95">
        <f>IF(M_14=0,0,Data!Q94/M_14)</f>
        <v>0.88740665884151115</v>
      </c>
      <c r="Q95">
        <f>IF(M_15=0,0,Data!R94/M_15)</f>
        <v>9.0078987350301898E-2</v>
      </c>
      <c r="R95">
        <f>IF(M_16=0,0,Data!S94/M_16)</f>
        <v>0.44339780550065405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0.11238765713289871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0.84694495315865148</v>
      </c>
      <c r="I96">
        <f>IF(M_7=0,0,Data!J95/M_7)</f>
        <v>0.8859703690825943</v>
      </c>
      <c r="J96">
        <f>IF(M_8=0,0,Data!K95/M_8)</f>
        <v>0.98445090749943709</v>
      </c>
      <c r="K96">
        <f>IF(M_9=0,0,Data!L95/M_9)</f>
        <v>0.80081500786700532</v>
      </c>
      <c r="L96">
        <f>IF(M_10=0,0,Data!M95/M_10)</f>
        <v>0.88597428890809682</v>
      </c>
      <c r="M96">
        <f>IF(M_11=0,0,Data!N95/M_11)</f>
        <v>0.84694495315865148</v>
      </c>
      <c r="N96">
        <f>IF(M_12=0,0,Data!O95/M_12)</f>
        <v>0.87774275950515401</v>
      </c>
      <c r="O96">
        <f>IF(M_13=0,0,Data!P95/M_13)</f>
        <v>0.84694495315865148</v>
      </c>
      <c r="P96">
        <f>IF(M_14=0,0,Data!Q95/M_14)</f>
        <v>0.87359479084424874</v>
      </c>
      <c r="Q96">
        <f>IF(M_15=0,0,Data!R95/M_15)</f>
        <v>8.0114469426682614E-2</v>
      </c>
      <c r="R96">
        <f>IF(M_16=0,0,Data!S95/M_16)</f>
        <v>0.43078196765254578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9.9445936055833489E-2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0.83858365893008102</v>
      </c>
      <c r="I97">
        <f>IF(M_7=0,0,Data!J96/M_7)</f>
        <v>0.88363030988300062</v>
      </c>
      <c r="J97">
        <f>IF(M_8=0,0,Data!K96/M_8)</f>
        <v>0.98190378982963711</v>
      </c>
      <c r="K97">
        <f>IF(M_9=0,0,Data!L96/M_9)</f>
        <v>0.79072267253642192</v>
      </c>
      <c r="L97">
        <f>IF(M_10=0,0,Data!M96/M_10)</f>
        <v>0.88363545118939524</v>
      </c>
      <c r="M97">
        <f>IF(M_11=0,0,Data!N96/M_11)</f>
        <v>0.83858365893008102</v>
      </c>
      <c r="N97">
        <f>IF(M_12=0,0,Data!O96/M_12)</f>
        <v>0.86838184129791041</v>
      </c>
      <c r="O97">
        <f>IF(M_13=0,0,Data!P96/M_13)</f>
        <v>0.83858365893008102</v>
      </c>
      <c r="P97">
        <f>IF(M_14=0,0,Data!Q96/M_14)</f>
        <v>0.86714507338836067</v>
      </c>
      <c r="Q97">
        <f>IF(M_15=0,0,Data!R96/M_15)</f>
        <v>6.9952349343729708E-2</v>
      </c>
      <c r="R97">
        <f>IF(M_16=0,0,Data!S96/M_16)</f>
        <v>0.41663862461244444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8.6163891229306636E-2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0.8271191790142185</v>
      </c>
      <c r="I98">
        <f>IF(M_7=0,0,Data!J97/M_7)</f>
        <v>0.88072778569753796</v>
      </c>
      <c r="J98">
        <f>IF(M_8=0,0,Data!K97/M_8)</f>
        <v>0.9786571484993396</v>
      </c>
      <c r="K98">
        <f>IF(M_9=0,0,Data!L97/M_9)</f>
        <v>0.77679355790313886</v>
      </c>
      <c r="L98">
        <f>IF(M_10=0,0,Data!M97/M_10)</f>
        <v>0.88072387098401872</v>
      </c>
      <c r="M98">
        <f>IF(M_11=0,0,Data!N97/M_11)</f>
        <v>0.8271191790142185</v>
      </c>
      <c r="N98">
        <f>IF(M_12=0,0,Data!O97/M_12)</f>
        <v>0.86124996892105876</v>
      </c>
      <c r="O98">
        <f>IF(M_13=0,0,Data!P97/M_13)</f>
        <v>0.8271191790142185</v>
      </c>
      <c r="P98">
        <f>IF(M_14=0,0,Data!Q97/M_14)</f>
        <v>0.85994405570671439</v>
      </c>
      <c r="Q98">
        <f>IF(M_15=0,0,Data!R97/M_15)</f>
        <v>5.9775695512929286E-2</v>
      </c>
      <c r="R98">
        <f>IF(M_16=0,0,Data!S97/M_16)</f>
        <v>0.40088779231102295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7.3644390728689293E-2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0.81164151206585533</v>
      </c>
      <c r="I99">
        <f>IF(M_7=0,0,Data!J98/M_7)</f>
        <v>0.87657156741455455</v>
      </c>
      <c r="J99">
        <f>IF(M_8=0,0,Data!K98/M_8)</f>
        <v>0.97402290868046137</v>
      </c>
      <c r="K99">
        <f>IF(M_9=0,0,Data!L98/M_9)</f>
        <v>0.75826129225055283</v>
      </c>
      <c r="L99">
        <f>IF(M_10=0,0,Data!M98/M_10)</f>
        <v>0.87657594336198363</v>
      </c>
      <c r="M99">
        <f>IF(M_11=0,0,Data!N98/M_11)</f>
        <v>0.81164151206585533</v>
      </c>
      <c r="N99">
        <f>IF(M_12=0,0,Data!O98/M_12)</f>
        <v>0.8521586252006651</v>
      </c>
      <c r="O99">
        <f>IF(M_13=0,0,Data!P98/M_13)</f>
        <v>0.81164151206585533</v>
      </c>
      <c r="P99">
        <f>IF(M_14=0,0,Data!Q98/M_14)</f>
        <v>0.85764943701875063</v>
      </c>
      <c r="Q99">
        <f>IF(M_15=0,0,Data!R98/M_15)</f>
        <v>5.0268885523479981E-2</v>
      </c>
      <c r="R99">
        <f>IF(M_16=0,0,Data!S98/M_16)</f>
        <v>0.38302535164628737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6.0347776365629921E-2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0.7931118807326798</v>
      </c>
      <c r="I100">
        <f>IF(M_7=0,0,Data!J99/M_7)</f>
        <v>0.87025193830449243</v>
      </c>
      <c r="J100">
        <f>IF(M_8=0,0,Data!K99/M_8)</f>
        <v>0.96707916087855983</v>
      </c>
      <c r="K100">
        <f>IF(M_9=0,0,Data!L99/M_9)</f>
        <v>0.73567666206078597</v>
      </c>
      <c r="L100">
        <f>IF(M_10=0,0,Data!M99/M_10)</f>
        <v>0.87025589375771673</v>
      </c>
      <c r="M100">
        <f>IF(M_11=0,0,Data!N99/M_11)</f>
        <v>0.7931118807326798</v>
      </c>
      <c r="N100">
        <f>IF(M_12=0,0,Data!O99/M_12)</f>
        <v>0.84125361505903029</v>
      </c>
      <c r="O100">
        <f>IF(M_13=0,0,Data!P99/M_13)</f>
        <v>0.7931118807326798</v>
      </c>
      <c r="P100">
        <f>IF(M_14=0,0,Data!Q99/M_14)</f>
        <v>0.84068111419465108</v>
      </c>
      <c r="Q100">
        <f>IF(M_15=0,0,Data!R99/M_15)</f>
        <v>3.9843707717772549E-2</v>
      </c>
      <c r="R100">
        <f>IF(M_16=0,0,Data!S99/M_16)</f>
        <v>0.36224301235496781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4.7212232814116822E-2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0.77134024970301041</v>
      </c>
      <c r="I101">
        <f>IF(M_7=0,0,Data!J100/M_7)</f>
        <v>0.86011433112535929</v>
      </c>
      <c r="J101">
        <f>IF(M_8=0,0,Data!K100/M_8)</f>
        <v>0.95572795296794888</v>
      </c>
      <c r="K101">
        <f>IF(M_9=0,0,Data!L100/M_9)</f>
        <v>0.70925651312305471</v>
      </c>
      <c r="L101">
        <f>IF(M_10=0,0,Data!M100/M_10)</f>
        <v>0.86011499905030286</v>
      </c>
      <c r="M101">
        <f>IF(M_11=0,0,Data!N100/M_11)</f>
        <v>0.77134024970301041</v>
      </c>
      <c r="N101">
        <f>IF(M_12=0,0,Data!O100/M_12)</f>
        <v>0.82421265344456995</v>
      </c>
      <c r="O101">
        <f>IF(M_13=0,0,Data!P100/M_13)</f>
        <v>0.77134024970301129</v>
      </c>
      <c r="P101">
        <f>IF(M_14=0,0,Data!Q100/M_14)</f>
        <v>0.83845122830261243</v>
      </c>
      <c r="Q101">
        <f>IF(M_15=0,0,Data!R100/M_15)</f>
        <v>3.0036770896742795E-2</v>
      </c>
      <c r="R101">
        <f>IF(M_16=0,0,Data!S100/M_16)</f>
        <v>0.33710510747331479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3.3538064834226361E-2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0.7452281605831873</v>
      </c>
      <c r="I102">
        <f>IF(M_7=0,0,Data!J101/M_7)</f>
        <v>0.83932509575030234</v>
      </c>
      <c r="J102">
        <f>IF(M_8=0,0,Data!K101/M_8)</f>
        <v>0.93272362834168987</v>
      </c>
      <c r="K102">
        <f>IF(M_9=0,0,Data!L101/M_9)</f>
        <v>0.6773063713129247</v>
      </c>
      <c r="L102">
        <f>IF(M_10=0,0,Data!M101/M_10)</f>
        <v>0.83932846778826153</v>
      </c>
      <c r="M102">
        <f>IF(M_11=0,0,Data!N101/M_11)</f>
        <v>0.7452281605831873</v>
      </c>
      <c r="N102">
        <f>IF(M_12=0,0,Data!O101/M_12)</f>
        <v>0.81699602653449177</v>
      </c>
      <c r="O102">
        <f>IF(M_13=0,0,Data!P101/M_13)</f>
        <v>0.7452281605831873</v>
      </c>
      <c r="P102">
        <f>IF(M_14=0,0,Data!Q101/M_14)</f>
        <v>0.81311566842742211</v>
      </c>
      <c r="Q102">
        <f>IF(M_15=0,0,Data!R101/M_15)</f>
        <v>1.9987881727714412E-2</v>
      </c>
      <c r="R102">
        <f>IF(M_16=0,0,Data!S101/M_16)</f>
        <v>0.30460885053999875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1.772090078745019E-2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0.71339590182678148</v>
      </c>
      <c r="I103">
        <f>IF(M_7=0,0,Data!J102/M_7)</f>
        <v>0.77717058786686499</v>
      </c>
      <c r="J103">
        <f>IF(M_8=0,0,Data!K102/M_8)</f>
        <v>0.86350717467384608</v>
      </c>
      <c r="K103">
        <f>IF(M_9=0,0,Data!L102/M_9)</f>
        <v>0.63591063468824982</v>
      </c>
      <c r="L103">
        <f>IF(M_10=0,0,Data!M102/M_10)</f>
        <v>0.77716755727919185</v>
      </c>
      <c r="M103">
        <f>IF(M_11=0,0,Data!N102/M_11)</f>
        <v>0.71339590182678148</v>
      </c>
      <c r="N103">
        <f>IF(M_12=0,0,Data!O102/M_12)</f>
        <v>0.7923928117924689</v>
      </c>
      <c r="O103">
        <f>IF(M_13=0,0,Data!P102/M_13)</f>
        <v>0.71339590182678148</v>
      </c>
      <c r="P103">
        <f>IF(M_14=0,0,Data!Q102/M_14)</f>
        <v>0.8417510340986426</v>
      </c>
      <c r="Q103">
        <f>IF(M_15=0,0,Data!R102/M_15)</f>
        <v>1.0077491186559992E-2</v>
      </c>
      <c r="R103">
        <f>IF(M_16=0,0,Data!S102/M_16)</f>
        <v>0.2023857702507765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6.9667333283016403E-3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11.474320332503501</v>
      </c>
      <c r="I2">
        <f>'Data-Normalized'!I2</f>
        <v>714640.04</v>
      </c>
      <c r="J2">
        <f>'Data-Normalized'!J2</f>
        <v>646354.12</v>
      </c>
      <c r="K2">
        <f>'Data-Normalized'!K2</f>
        <v>1.04369471497555</v>
      </c>
      <c r="L2">
        <f>'Data-Normalized'!L2</f>
        <v>0.90003576441102695</v>
      </c>
      <c r="M2">
        <f>'Data-Normalized'!M2</f>
        <v>11.474320332503501</v>
      </c>
      <c r="N2">
        <f>'Data-Normalized'!N2</f>
        <v>0.95806675881283199</v>
      </c>
      <c r="O2">
        <f>'Data-Normalized'!O2</f>
        <v>11.474320332503501</v>
      </c>
      <c r="P2">
        <f>'Data-Normalized'!P2</f>
        <v>0.95507838953447199</v>
      </c>
      <c r="Q2">
        <f>'Data-Normalized'!Q2</f>
        <v>96507685059.259995</v>
      </c>
      <c r="R2">
        <f>'Data-Normalized'!R2</f>
        <v>0.17677669529663601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8.948212845272252E-5</v>
      </c>
      <c r="I4">
        <f>ABS('Data-Normalized'!I4-'Data-Normalized'!B4)</f>
        <v>3.2715771145386263E-5</v>
      </c>
      <c r="J4">
        <f>ABS('Data-Normalized'!J4-'Data-Normalized'!B4)</f>
        <v>7.4912495336199036E-5</v>
      </c>
      <c r="K4">
        <f>ABS('Data-Normalized'!K4-'Data-Normalized'!B4)</f>
        <v>9.8824453731549688E-5</v>
      </c>
      <c r="L4">
        <f>ABS('Data-Normalized'!L4-'Data-Normalized'!B4)</f>
        <v>2.7150132462683274E-5</v>
      </c>
      <c r="M4">
        <f>ABS('Data-Normalized'!M4-'Data-Normalized'!B4)</f>
        <v>8.948212845272252E-5</v>
      </c>
      <c r="N4">
        <f>ABS('Data-Normalized'!N4-'Data-Normalized'!B4)</f>
        <v>0</v>
      </c>
      <c r="O4">
        <f>ABS('Data-Normalized'!O4-'Data-Normalized'!B4)</f>
        <v>8.948212845272252E-5</v>
      </c>
      <c r="P4">
        <f>ABS('Data-Normalized'!P4-'Data-Normalized'!B4)</f>
        <v>4.9959349927453101E-4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5.0892870449052996E-3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1.0000000000000009E-2</v>
      </c>
      <c r="I5">
        <f>ABS('Data-Normalized'!I5-'Data-Normalized'!B5)</f>
        <v>9.9442796404186629E-3</v>
      </c>
      <c r="J5">
        <f>ABS('Data-Normalized'!J5-'Data-Normalized'!B5)</f>
        <v>9.9971532632917581E-3</v>
      </c>
      <c r="K5">
        <f>ABS('Data-Normalized'!K5-'Data-Normalized'!B5)</f>
        <v>1.0000000000000009E-2</v>
      </c>
      <c r="L5">
        <f>ABS('Data-Normalized'!L5-'Data-Normalized'!B5)</f>
        <v>9.9488742120997786E-3</v>
      </c>
      <c r="M5">
        <f>ABS('Data-Normalized'!M5-'Data-Normalized'!B5)</f>
        <v>1.0000000000000009E-2</v>
      </c>
      <c r="N5">
        <f>ABS('Data-Normalized'!N5-'Data-Normalized'!B5)</f>
        <v>8.620150473153787E-3</v>
      </c>
      <c r="O5">
        <f>ABS('Data-Normalized'!O5-'Data-Normalized'!B5)</f>
        <v>1.0000000000000009E-2</v>
      </c>
      <c r="P5">
        <f>ABS('Data-Normalized'!P5-'Data-Normalized'!B5)</f>
        <v>1.0000000000000009E-2</v>
      </c>
      <c r="Q5">
        <f>ABS('Data-Normalized'!Q5-'Data-Normalized'!B5)</f>
        <v>3.5610799409557803E-3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1.8045875190217164E-2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1.9930812179981383E-2</v>
      </c>
      <c r="I6">
        <f>ABS('Data-Normalized'!I6-'Data-Normalized'!B6)</f>
        <v>2.0000000000000018E-2</v>
      </c>
      <c r="J6">
        <f>ABS('Data-Normalized'!J6-'Data-Normalized'!B6)</f>
        <v>2.0000000000000018E-2</v>
      </c>
      <c r="K6">
        <f>ABS('Data-Normalized'!K6-'Data-Normalized'!B6)</f>
        <v>1.9873868589482035E-2</v>
      </c>
      <c r="L6">
        <f>ABS('Data-Normalized'!L6-'Data-Normalized'!B6)</f>
        <v>2.0000000000000018E-2</v>
      </c>
      <c r="M6">
        <f>ABS('Data-Normalized'!M6-'Data-Normalized'!B6)</f>
        <v>1.9930812179981383E-2</v>
      </c>
      <c r="N6">
        <f>ABS('Data-Normalized'!N6-'Data-Normalized'!B6)</f>
        <v>1.5595272967860674E-2</v>
      </c>
      <c r="O6">
        <f>ABS('Data-Normalized'!O6-'Data-Normalized'!B6)</f>
        <v>1.9930812179981383E-2</v>
      </c>
      <c r="P6">
        <f>ABS('Data-Normalized'!P6-'Data-Normalized'!B6)</f>
        <v>1.4982335131561553E-2</v>
      </c>
      <c r="Q6">
        <f>ABS('Data-Normalized'!Q6-'Data-Normalized'!B6)</f>
        <v>9.6714723949165027E-4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3.7980195207197864E-3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2.9641540806565336E-2</v>
      </c>
      <c r="I7">
        <f>ABS('Data-Normalized'!I7-'Data-Normalized'!B7)</f>
        <v>2.9813276625250351E-2</v>
      </c>
      <c r="J7">
        <f>ABS('Data-Normalized'!J7-'Data-Normalized'!B7)</f>
        <v>2.9952657530828541E-2</v>
      </c>
      <c r="K7">
        <f>ABS('Data-Normalized'!K7-'Data-Normalized'!B7)</f>
        <v>2.9528279155833781E-2</v>
      </c>
      <c r="L7">
        <f>ABS('Data-Normalized'!L7-'Data-Normalized'!B7)</f>
        <v>2.9819333272387949E-2</v>
      </c>
      <c r="M7">
        <f>ABS('Data-Normalized'!M7-'Data-Normalized'!B7)</f>
        <v>2.9641540806565336E-2</v>
      </c>
      <c r="N7">
        <f>ABS('Data-Normalized'!N7-'Data-Normalized'!B7)</f>
        <v>2.7368257363909354E-2</v>
      </c>
      <c r="O7">
        <f>ABS('Data-Normalized'!O7-'Data-Normalized'!B7)</f>
        <v>2.9641540806565336E-2</v>
      </c>
      <c r="P7">
        <f>ABS('Data-Normalized'!P7-'Data-Normalized'!B7)</f>
        <v>2.8612857066168451E-2</v>
      </c>
      <c r="Q7">
        <f>ABS('Data-Normalized'!Q7-'Data-Normalized'!B7)</f>
        <v>1.9850622824966191E-3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6.1467867202654736E-3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3.9599171383443821E-2</v>
      </c>
      <c r="I8">
        <f>ABS('Data-Normalized'!I8-'Data-Normalized'!B8)</f>
        <v>3.9761838141618711E-2</v>
      </c>
      <c r="J8">
        <f>ABS('Data-Normalized'!J8-'Data-Normalized'!B8)</f>
        <v>3.989352585854955E-2</v>
      </c>
      <c r="K8">
        <f>ABS('Data-Normalized'!K8-'Data-Normalized'!B8)</f>
        <v>3.9493606306914786E-2</v>
      </c>
      <c r="L8">
        <f>ABS('Data-Normalized'!L8-'Data-Normalized'!B8)</f>
        <v>3.976266607283574E-2</v>
      </c>
      <c r="M8">
        <f>ABS('Data-Normalized'!M8-'Data-Normalized'!B8)</f>
        <v>3.9599171383443821E-2</v>
      </c>
      <c r="N8">
        <f>ABS('Data-Normalized'!N8-'Data-Normalized'!B8)</f>
        <v>3.3186951661426822E-2</v>
      </c>
      <c r="O8">
        <f>ABS('Data-Normalized'!O8-'Data-Normalized'!B8)</f>
        <v>3.9599171383443821E-2</v>
      </c>
      <c r="P8">
        <f>ABS('Data-Normalized'!P8-'Data-Normalized'!B8)</f>
        <v>3.223138774146328E-2</v>
      </c>
      <c r="Q8">
        <f>ABS('Data-Normalized'!Q8-'Data-Normalized'!B8)</f>
        <v>2.8467386619179802E-3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2.0497597662445632E-2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4.952568559440651E-2</v>
      </c>
      <c r="I9">
        <f>ABS('Data-Normalized'!I9-'Data-Normalized'!B9)</f>
        <v>4.9673485969243925E-2</v>
      </c>
      <c r="J9">
        <f>ABS('Data-Normalized'!J9-'Data-Normalized'!B9)</f>
        <v>4.9974534083576438E-2</v>
      </c>
      <c r="K9">
        <f>ABS('Data-Normalized'!K9-'Data-Normalized'!B9)</f>
        <v>4.9296413021640006E-2</v>
      </c>
      <c r="L9">
        <f>ABS('Data-Normalized'!L9-'Data-Normalized'!B9)</f>
        <v>4.9672833942243866E-2</v>
      </c>
      <c r="M9">
        <f>ABS('Data-Normalized'!M9-'Data-Normalized'!B9)</f>
        <v>4.952568559440651E-2</v>
      </c>
      <c r="N9">
        <f>ABS('Data-Normalized'!N9-'Data-Normalized'!B9)</f>
        <v>4.0242160331977028E-2</v>
      </c>
      <c r="O9">
        <f>ABS('Data-Normalized'!O9-'Data-Normalized'!B9)</f>
        <v>4.952568559440651E-2</v>
      </c>
      <c r="P9">
        <f>ABS('Data-Normalized'!P9-'Data-Normalized'!B9)</f>
        <v>4.014206643248408E-2</v>
      </c>
      <c r="Q9">
        <f>ABS('Data-Normalized'!Q9-'Data-Normalized'!B9)</f>
        <v>6.2262075189972732E-3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2.1821325621640963E-2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5.9225011127072125E-2</v>
      </c>
      <c r="I10">
        <f>ABS('Data-Normalized'!I10-'Data-Normalized'!B10)</f>
        <v>5.9482508704661985E-2</v>
      </c>
      <c r="J10">
        <f>ABS('Data-Normalized'!J10-'Data-Normalized'!B10)</f>
        <v>5.9918991774973174E-2</v>
      </c>
      <c r="K10">
        <f>ABS('Data-Normalized'!K10-'Data-Normalized'!B10)</f>
        <v>5.8972055582206195E-2</v>
      </c>
      <c r="L10">
        <f>ABS('Data-Normalized'!L10-'Data-Normalized'!B10)</f>
        <v>5.9486375186372342E-2</v>
      </c>
      <c r="M10">
        <f>ABS('Data-Normalized'!M10-'Data-Normalized'!B10)</f>
        <v>5.9225011127072125E-2</v>
      </c>
      <c r="N10">
        <f>ABS('Data-Normalized'!N10-'Data-Normalized'!B10)</f>
        <v>5.2598067259544301E-2</v>
      </c>
      <c r="O10">
        <f>ABS('Data-Normalized'!O10-'Data-Normalized'!B10)</f>
        <v>5.9225011127072125E-2</v>
      </c>
      <c r="P10">
        <f>ABS('Data-Normalized'!P10-'Data-Normalized'!B10)</f>
        <v>5.1378751541107159E-2</v>
      </c>
      <c r="Q10">
        <f>ABS('Data-Normalized'!Q10-'Data-Normalized'!B10)</f>
        <v>6.324939571199506E-4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4.5726944293795091E-2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6.8933347362254538E-2</v>
      </c>
      <c r="I11">
        <f>ABS('Data-Normalized'!I11-'Data-Normalized'!B11)</f>
        <v>6.9293826301700001E-2</v>
      </c>
      <c r="J11">
        <f>ABS('Data-Normalized'!J11-'Data-Normalized'!B11)</f>
        <v>6.987715712247633E-2</v>
      </c>
      <c r="K11">
        <f>ABS('Data-Normalized'!K11-'Data-Normalized'!B11)</f>
        <v>6.8662961486240071E-2</v>
      </c>
      <c r="L11">
        <f>ABS('Data-Normalized'!L11-'Data-Normalized'!B11)</f>
        <v>6.9289251301542953E-2</v>
      </c>
      <c r="M11">
        <f>ABS('Data-Normalized'!M11-'Data-Normalized'!B11)</f>
        <v>6.8933347362254538E-2</v>
      </c>
      <c r="N11">
        <f>ABS('Data-Normalized'!N11-'Data-Normalized'!B11)</f>
        <v>6.3908798513859E-2</v>
      </c>
      <c r="O11">
        <f>ABS('Data-Normalized'!O11-'Data-Normalized'!B11)</f>
        <v>6.8933347362254538E-2</v>
      </c>
      <c r="P11">
        <f>ABS('Data-Normalized'!P11-'Data-Normalized'!B11)</f>
        <v>6.4934129766029636E-2</v>
      </c>
      <c r="Q11">
        <f>ABS('Data-Normalized'!Q11-'Data-Normalized'!B11)</f>
        <v>1.6985388059773676E-3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2.9610741904579352E-2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7.8830567280905539E-2</v>
      </c>
      <c r="I12">
        <f>ABS('Data-Normalized'!I12-'Data-Normalized'!B12)</f>
        <v>7.9104752093095643E-2</v>
      </c>
      <c r="J12">
        <f>ABS('Data-Normalized'!J12-'Data-Normalized'!B12)</f>
        <v>7.9892566632050022E-2</v>
      </c>
      <c r="K12">
        <f>ABS('Data-Normalized'!K12-'Data-Normalized'!B12)</f>
        <v>7.8439615487064906E-2</v>
      </c>
      <c r="L12">
        <f>ABS('Data-Normalized'!L12-'Data-Normalized'!B12)</f>
        <v>7.9105855637538358E-2</v>
      </c>
      <c r="M12">
        <f>ABS('Data-Normalized'!M12-'Data-Normalized'!B12)</f>
        <v>7.8830567280905539E-2</v>
      </c>
      <c r="N12">
        <f>ABS('Data-Normalized'!N12-'Data-Normalized'!B12)</f>
        <v>6.9814888732203317E-2</v>
      </c>
      <c r="O12">
        <f>ABS('Data-Normalized'!O12-'Data-Normalized'!B12)</f>
        <v>7.8830567280905539E-2</v>
      </c>
      <c r="P12">
        <f>ABS('Data-Normalized'!P12-'Data-Normalized'!B12)</f>
        <v>6.9031694476196837E-2</v>
      </c>
      <c r="Q12">
        <f>ABS('Data-Normalized'!Q12-'Data-Normalized'!B12)</f>
        <v>3.0044862231848324E-4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3.8296985303517994E-2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8.8306375190166708E-2</v>
      </c>
      <c r="I13">
        <f>ABS('Data-Normalized'!I13-'Data-Normalized'!B13)</f>
        <v>8.8943691987927176E-2</v>
      </c>
      <c r="J13">
        <f>ABS('Data-Normalized'!J13-'Data-Normalized'!B13)</f>
        <v>8.9847699586103058E-2</v>
      </c>
      <c r="K13">
        <f>ABS('Data-Normalized'!K13-'Data-Normalized'!B13)</f>
        <v>8.7917016831305039E-2</v>
      </c>
      <c r="L13">
        <f>ABS('Data-Normalized'!L13-'Data-Normalized'!B13)</f>
        <v>8.89485241006992E-2</v>
      </c>
      <c r="M13">
        <f>ABS('Data-Normalized'!M13-'Data-Normalized'!B13)</f>
        <v>8.8306375190166708E-2</v>
      </c>
      <c r="N13">
        <f>ABS('Data-Normalized'!N13-'Data-Normalized'!B13)</f>
        <v>8.2024009803259634E-2</v>
      </c>
      <c r="O13">
        <f>ABS('Data-Normalized'!O13-'Data-Normalized'!B13)</f>
        <v>8.8306375190166708E-2</v>
      </c>
      <c r="P13">
        <f>ABS('Data-Normalized'!P13-'Data-Normalized'!B13)</f>
        <v>8.2876375242419309E-2</v>
      </c>
      <c r="Q13">
        <f>ABS('Data-Normalized'!Q13-'Data-Normalized'!B13)</f>
        <v>7.895602963288173E-4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4.4876186083729341E-2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9.8099800892725852E-2</v>
      </c>
      <c r="I14">
        <f>ABS('Data-Normalized'!I14-'Data-Normalized'!B14)</f>
        <v>9.8613427817450527E-2</v>
      </c>
      <c r="J14">
        <f>ABS('Data-Normalized'!J14-'Data-Normalized'!B14)</f>
        <v>9.9906026745834042E-2</v>
      </c>
      <c r="K14">
        <f>ABS('Data-Normalized'!K14-'Data-Normalized'!B14)</f>
        <v>9.7520944458638348E-2</v>
      </c>
      <c r="L14">
        <f>ABS('Data-Normalized'!L14-'Data-Normalized'!B14)</f>
        <v>9.8611751072994802E-2</v>
      </c>
      <c r="M14">
        <f>ABS('Data-Normalized'!M14-'Data-Normalized'!B14)</f>
        <v>9.8099800892725852E-2</v>
      </c>
      <c r="N14">
        <f>ABS('Data-Normalized'!N14-'Data-Normalized'!B14)</f>
        <v>8.7041168712133077E-2</v>
      </c>
      <c r="O14">
        <f>ABS('Data-Normalized'!O14-'Data-Normalized'!B14)</f>
        <v>9.8099800892725852E-2</v>
      </c>
      <c r="P14">
        <f>ABS('Data-Normalized'!P14-'Data-Normalized'!B14)</f>
        <v>9.0342318745703198E-2</v>
      </c>
      <c r="Q14">
        <f>ABS('Data-Normalized'!Q14-'Data-Normalized'!B14)</f>
        <v>1.0484028397518275E-3</v>
      </c>
      <c r="R14">
        <f>ABS('Data-Normalized'!R14-'Data-Normalized'!B14)</f>
        <v>7.4003746425298944E-2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2.4538025472878977E-2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0.10769687227624791</v>
      </c>
      <c r="I15">
        <f>ABS('Data-Normalized'!I15-'Data-Normalized'!B15)</f>
        <v>0.10856509579284124</v>
      </c>
      <c r="J15">
        <f>ABS('Data-Normalized'!J15-'Data-Normalized'!B15)</f>
        <v>0.10979701529557828</v>
      </c>
      <c r="K15">
        <f>ABS('Data-Normalized'!K15-'Data-Normalized'!B15)</f>
        <v>0.10707650019644721</v>
      </c>
      <c r="L15">
        <f>ABS('Data-Normalized'!L15-'Data-Normalized'!B15)</f>
        <v>0.10856577684868918</v>
      </c>
      <c r="M15">
        <f>ABS('Data-Normalized'!M15-'Data-Normalized'!B15)</f>
        <v>0.10769687227624791</v>
      </c>
      <c r="N15">
        <f>ABS('Data-Normalized'!N15-'Data-Normalized'!B15)</f>
        <v>9.5110228179040801E-2</v>
      </c>
      <c r="O15">
        <f>ABS('Data-Normalized'!O15-'Data-Normalized'!B15)</f>
        <v>0.10769687227624791</v>
      </c>
      <c r="P15">
        <f>ABS('Data-Normalized'!P15-'Data-Normalized'!B15)</f>
        <v>9.6314582556009887E-2</v>
      </c>
      <c r="Q15">
        <f>ABS('Data-Normalized'!Q15-'Data-Normalized'!B15)</f>
        <v>4.9507616195809678E-4</v>
      </c>
      <c r="R15">
        <f>ABS('Data-Normalized'!R15-'Data-Normalized'!B15)</f>
        <v>8.4003746425298953E-2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2.84895878914877E-2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0.11740026178964169</v>
      </c>
      <c r="I16">
        <f>ABS('Data-Normalized'!I16-'Data-Normalized'!B16)</f>
        <v>0.11846815188244963</v>
      </c>
      <c r="J16">
        <f>ABS('Data-Normalized'!J16-'Data-Normalized'!B16)</f>
        <v>0.11973330409033367</v>
      </c>
      <c r="K16">
        <f>ABS('Data-Normalized'!K16-'Data-Normalized'!B16)</f>
        <v>0.11668133906815736</v>
      </c>
      <c r="L16">
        <f>ABS('Data-Normalized'!L16-'Data-Normalized'!B16)</f>
        <v>0.1184700134583907</v>
      </c>
      <c r="M16">
        <f>ABS('Data-Normalized'!M16-'Data-Normalized'!B16)</f>
        <v>0.11740026178964169</v>
      </c>
      <c r="N16">
        <f>ABS('Data-Normalized'!N16-'Data-Normalized'!B16)</f>
        <v>0.10732288002691803</v>
      </c>
      <c r="O16">
        <f>ABS('Data-Normalized'!O16-'Data-Normalized'!B16)</f>
        <v>0.11740026178965035</v>
      </c>
      <c r="P16">
        <f>ABS('Data-Normalized'!P16-'Data-Normalized'!B16)</f>
        <v>0.10697520344031619</v>
      </c>
      <c r="Q16">
        <f>ABS('Data-Normalized'!Q16-'Data-Normalized'!B16)</f>
        <v>1.4472625930570526E-3</v>
      </c>
      <c r="R16">
        <f>ABS('Data-Normalized'!R16-'Data-Normalized'!B16)</f>
        <v>9.4003746425298962E-2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4.3481687119318879E-2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0.12666558618351265</v>
      </c>
      <c r="I17">
        <f>ABS('Data-Normalized'!I17-'Data-Normalized'!B17)</f>
        <v>0.12837652533434862</v>
      </c>
      <c r="J17">
        <f>ABS('Data-Normalized'!J17-'Data-Normalized'!B17)</f>
        <v>0.12986372795148271</v>
      </c>
      <c r="K17">
        <f>ABS('Data-Normalized'!K17-'Data-Normalized'!B17)</f>
        <v>0.12585137768077947</v>
      </c>
      <c r="L17">
        <f>ABS('Data-Normalized'!L17-'Data-Normalized'!B17)</f>
        <v>0.1283743057606711</v>
      </c>
      <c r="M17">
        <f>ABS('Data-Normalized'!M17-'Data-Normalized'!B17)</f>
        <v>0.12666558618351265</v>
      </c>
      <c r="N17">
        <f>ABS('Data-Normalized'!N17-'Data-Normalized'!B17)</f>
        <v>0.11484838448011647</v>
      </c>
      <c r="O17">
        <f>ABS('Data-Normalized'!O17-'Data-Normalized'!B17)</f>
        <v>0.12666558618351265</v>
      </c>
      <c r="P17">
        <f>ABS('Data-Normalized'!P17-'Data-Normalized'!B17)</f>
        <v>0.11781220728150721</v>
      </c>
      <c r="Q17">
        <f>ABS('Data-Normalized'!Q17-'Data-Normalized'!B17)</f>
        <v>4.5839828615945599E-3</v>
      </c>
      <c r="R17">
        <f>ABS('Data-Normalized'!R17-'Data-Normalized'!B17)</f>
        <v>0.10400374642529897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2.4636069875430433E-2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0.13609307284994365</v>
      </c>
      <c r="I18">
        <f>ABS('Data-Normalized'!I18-'Data-Normalized'!B18)</f>
        <v>0.13834434129943229</v>
      </c>
      <c r="J18">
        <f>ABS('Data-Normalized'!J18-'Data-Normalized'!B18)</f>
        <v>0.13982108878643795</v>
      </c>
      <c r="K18">
        <f>ABS('Data-Normalized'!K18-'Data-Normalized'!B18)</f>
        <v>0.13522299873913157</v>
      </c>
      <c r="L18">
        <f>ABS('Data-Normalized'!L18-'Data-Normalized'!B18)</f>
        <v>0.13835342104339066</v>
      </c>
      <c r="M18">
        <f>ABS('Data-Normalized'!M18-'Data-Normalized'!B18)</f>
        <v>0.13609307284994365</v>
      </c>
      <c r="N18">
        <f>ABS('Data-Normalized'!N18-'Data-Normalized'!B18)</f>
        <v>0.12719175994561216</v>
      </c>
      <c r="O18">
        <f>ABS('Data-Normalized'!O18-'Data-Normalized'!B18)</f>
        <v>0.13609307284994365</v>
      </c>
      <c r="P18">
        <f>ABS('Data-Normalized'!P18-'Data-Normalized'!B18)</f>
        <v>0.13056284528354867</v>
      </c>
      <c r="Q18">
        <f>ABS('Data-Normalized'!Q18-'Data-Normalized'!B18)</f>
        <v>3.1119172268196937E-3</v>
      </c>
      <c r="R18">
        <f>ABS('Data-Normalized'!R18-'Data-Normalized'!B18)</f>
        <v>0.11400374642529898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4.4105366465945206E-3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0.14568216429575742</v>
      </c>
      <c r="I19">
        <f>ABS('Data-Normalized'!I19-'Data-Normalized'!B19)</f>
        <v>0.14812423048672174</v>
      </c>
      <c r="J19">
        <f>ABS('Data-Normalized'!J19-'Data-Normalized'!B19)</f>
        <v>0.14979293084725764</v>
      </c>
      <c r="K19">
        <f>ABS('Data-Normalized'!K19-'Data-Normalized'!B19)</f>
        <v>0.14458684384538423</v>
      </c>
      <c r="L19">
        <f>ABS('Data-Normalized'!L19-'Data-Normalized'!B19)</f>
        <v>0.14813234934941499</v>
      </c>
      <c r="M19">
        <f>ABS('Data-Normalized'!M19-'Data-Normalized'!B19)</f>
        <v>0.14568216429575742</v>
      </c>
      <c r="N19">
        <f>ABS('Data-Normalized'!N19-'Data-Normalized'!B19)</f>
        <v>0.13400085616085911</v>
      </c>
      <c r="O19">
        <f>ABS('Data-Normalized'!O19-'Data-Normalized'!B19)</f>
        <v>0.14568216429575742</v>
      </c>
      <c r="P19">
        <f>ABS('Data-Normalized'!P19-'Data-Normalized'!B19)</f>
        <v>0.13668568562521122</v>
      </c>
      <c r="Q19">
        <f>ABS('Data-Normalized'!Q19-'Data-Normalized'!B19)</f>
        <v>5.8327197958729649E-5</v>
      </c>
      <c r="R19">
        <f>ABS('Data-Normalized'!R19-'Data-Normalized'!B19)</f>
        <v>0.12400374642529899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2.6134690875957212E-2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0.15496740051929492</v>
      </c>
      <c r="I20">
        <f>ABS('Data-Normalized'!I20-'Data-Normalized'!B20)</f>
        <v>0.15799389913836903</v>
      </c>
      <c r="J20">
        <f>ABS('Data-Normalized'!J20-'Data-Normalized'!B20)</f>
        <v>0.15974410312415122</v>
      </c>
      <c r="K20">
        <f>ABS('Data-Normalized'!K20-'Data-Normalized'!B20)</f>
        <v>0.15373609089856988</v>
      </c>
      <c r="L20">
        <f>ABS('Data-Normalized'!L20-'Data-Normalized'!B20)</f>
        <v>0.15799512283374351</v>
      </c>
      <c r="M20">
        <f>ABS('Data-Normalized'!M20-'Data-Normalized'!B20)</f>
        <v>0.15496740051929492</v>
      </c>
      <c r="N20">
        <f>ABS('Data-Normalized'!N20-'Data-Normalized'!B20)</f>
        <v>0.14104494608438056</v>
      </c>
      <c r="O20">
        <f>ABS('Data-Normalized'!O20-'Data-Normalized'!B20)</f>
        <v>0.15496740051929492</v>
      </c>
      <c r="P20">
        <f>ABS('Data-Normalized'!P20-'Data-Normalized'!B20)</f>
        <v>0.14415832974257148</v>
      </c>
      <c r="Q20">
        <f>ABS('Data-Normalized'!Q20-'Data-Normalized'!B20)</f>
        <v>7.6263255756703341E-4</v>
      </c>
      <c r="R20">
        <f>ABS('Data-Normalized'!R20-'Data-Normalized'!B20)</f>
        <v>0.134003746425299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2.9201725226381536E-2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0.16472015574805887</v>
      </c>
      <c r="I21">
        <f>ABS('Data-Normalized'!I21-'Data-Normalized'!B21)</f>
        <v>0.16779550555269751</v>
      </c>
      <c r="J21">
        <f>ABS('Data-Normalized'!J21-'Data-Normalized'!B21)</f>
        <v>0.16972368088254786</v>
      </c>
      <c r="K21">
        <f>ABS('Data-Normalized'!K21-'Data-Normalized'!B21)</f>
        <v>0.16330343206377762</v>
      </c>
      <c r="L21">
        <f>ABS('Data-Normalized'!L21-'Data-Normalized'!B21)</f>
        <v>0.16779822171923164</v>
      </c>
      <c r="M21">
        <f>ABS('Data-Normalized'!M21-'Data-Normalized'!B21)</f>
        <v>0.16472015574805887</v>
      </c>
      <c r="N21">
        <f>ABS('Data-Normalized'!N21-'Data-Normalized'!B21)</f>
        <v>0.15364028095938254</v>
      </c>
      <c r="O21">
        <f>ABS('Data-Normalized'!O21-'Data-Normalized'!B21)</f>
        <v>0.16472015574805887</v>
      </c>
      <c r="P21">
        <f>ABS('Data-Normalized'!P21-'Data-Normalized'!B21)</f>
        <v>0.15453154428015692</v>
      </c>
      <c r="Q21">
        <f>ABS('Data-Normalized'!Q21-'Data-Normalized'!B21)</f>
        <v>2.5655774372139728E-3</v>
      </c>
      <c r="R21">
        <f>ABS('Data-Normalized'!R21-'Data-Normalized'!B21)</f>
        <v>0.14400374642529901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3.6417673740680612E-2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0.17384848105438067</v>
      </c>
      <c r="I22">
        <f>ABS('Data-Normalized'!I22-'Data-Normalized'!B22)</f>
        <v>0.17743490443104759</v>
      </c>
      <c r="J22">
        <f>ABS('Data-Normalized'!J22-'Data-Normalized'!B22)</f>
        <v>0.17983544624114112</v>
      </c>
      <c r="K22">
        <f>ABS('Data-Normalized'!K22-'Data-Normalized'!B22)</f>
        <v>0.17222874080894446</v>
      </c>
      <c r="L22">
        <f>ABS('Data-Normalized'!L22-'Data-Normalized'!B22)</f>
        <v>0.1774432929106381</v>
      </c>
      <c r="M22">
        <f>ABS('Data-Normalized'!M22-'Data-Normalized'!B22)</f>
        <v>0.17384848105438067</v>
      </c>
      <c r="N22">
        <f>ABS('Data-Normalized'!N22-'Data-Normalized'!B22)</f>
        <v>0.15758312331474633</v>
      </c>
      <c r="O22">
        <f>ABS('Data-Normalized'!O22-'Data-Normalized'!B22)</f>
        <v>0.17384848105438067</v>
      </c>
      <c r="P22">
        <f>ABS('Data-Normalized'!P22-'Data-Normalized'!B22)</f>
        <v>0.15977941072311952</v>
      </c>
      <c r="Q22">
        <f>ABS('Data-Normalized'!Q22-'Data-Normalized'!B22)</f>
        <v>9.6650893210770139E-4</v>
      </c>
      <c r="R22">
        <f>ABS('Data-Normalized'!R22-'Data-Normalized'!B22)</f>
        <v>0.15400374642529902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2.489465011528591E-2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0.183217578896961</v>
      </c>
      <c r="I23">
        <f>ABS('Data-Normalized'!I23-'Data-Normalized'!B23)</f>
        <v>0.18729044009344897</v>
      </c>
      <c r="J23">
        <f>ABS('Data-Normalized'!J23-'Data-Normalized'!B23)</f>
        <v>0.18969443994570645</v>
      </c>
      <c r="K23">
        <f>ABS('Data-Normalized'!K23-'Data-Normalized'!B23)</f>
        <v>0.18143208540389177</v>
      </c>
      <c r="L23">
        <f>ABS('Data-Normalized'!L23-'Data-Normalized'!B23)</f>
        <v>0.18729300648509406</v>
      </c>
      <c r="M23">
        <f>ABS('Data-Normalized'!M23-'Data-Normalized'!B23)</f>
        <v>0.183217578896961</v>
      </c>
      <c r="N23">
        <f>ABS('Data-Normalized'!N23-'Data-Normalized'!B23)</f>
        <v>0.17133308893697785</v>
      </c>
      <c r="O23">
        <f>ABS('Data-Normalized'!O23-'Data-Normalized'!B23)</f>
        <v>0.183217578896961</v>
      </c>
      <c r="P23">
        <f>ABS('Data-Normalized'!P23-'Data-Normalized'!B23)</f>
        <v>0.17223683440216853</v>
      </c>
      <c r="Q23">
        <f>ABS('Data-Normalized'!Q23-'Data-Normalized'!B23)</f>
        <v>2.0151546644309182E-3</v>
      </c>
      <c r="R23">
        <f>ABS('Data-Normalized'!R23-'Data-Normalized'!B23)</f>
        <v>0.16400374642529891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3.9825905323473298E-2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0.19244257170591106</v>
      </c>
      <c r="I24">
        <f>ABS('Data-Normalized'!I24-'Data-Normalized'!B24)</f>
        <v>0.19687383875104436</v>
      </c>
      <c r="J24">
        <f>ABS('Data-Normalized'!J24-'Data-Normalized'!B24)</f>
        <v>0.19972337145464458</v>
      </c>
      <c r="K24">
        <f>ABS('Data-Normalized'!K24-'Data-Normalized'!B24)</f>
        <v>0.19044870083660093</v>
      </c>
      <c r="L24">
        <f>ABS('Data-Normalized'!L24-'Data-Normalized'!B24)</f>
        <v>0.1968818281712944</v>
      </c>
      <c r="M24">
        <f>ABS('Data-Normalized'!M24-'Data-Normalized'!B24)</f>
        <v>0.19244257170591106</v>
      </c>
      <c r="N24">
        <f>ABS('Data-Normalized'!N24-'Data-Normalized'!B24)</f>
        <v>0.1798167902678901</v>
      </c>
      <c r="O24">
        <f>ABS('Data-Normalized'!O24-'Data-Normalized'!B24)</f>
        <v>0.19244257170591106</v>
      </c>
      <c r="P24">
        <f>ABS('Data-Normalized'!P24-'Data-Normalized'!B24)</f>
        <v>0.17790679283049005</v>
      </c>
      <c r="Q24">
        <f>ABS('Data-Normalized'!Q24-'Data-Normalized'!B24)</f>
        <v>4.1294842128611897E-3</v>
      </c>
      <c r="R24">
        <f>ABS('Data-Normalized'!R24-'Data-Normalized'!B24)</f>
        <v>0.14630685175161984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5.3629828538366953E-2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0.20201671290156364</v>
      </c>
      <c r="I25">
        <f>ABS('Data-Normalized'!I25-'Data-Normalized'!B25)</f>
        <v>0.20686505111020648</v>
      </c>
      <c r="J25">
        <f>ABS('Data-Normalized'!J25-'Data-Normalized'!B25)</f>
        <v>0.20965409054714468</v>
      </c>
      <c r="K25">
        <f>ABS('Data-Normalized'!K25-'Data-Normalized'!B25)</f>
        <v>0.20000103684424186</v>
      </c>
      <c r="L25">
        <f>ABS('Data-Normalized'!L25-'Data-Normalized'!B25)</f>
        <v>0.20687197058473961</v>
      </c>
      <c r="M25">
        <f>ABS('Data-Normalized'!M25-'Data-Normalized'!B25)</f>
        <v>0.20201671290156364</v>
      </c>
      <c r="N25">
        <f>ABS('Data-Normalized'!N25-'Data-Normalized'!B25)</f>
        <v>0.18971048262020163</v>
      </c>
      <c r="O25">
        <f>ABS('Data-Normalized'!O25-'Data-Normalized'!B25)</f>
        <v>0.20201671290156364</v>
      </c>
      <c r="P25">
        <f>ABS('Data-Normalized'!P25-'Data-Normalized'!B25)</f>
        <v>0.1893577200140163</v>
      </c>
      <c r="Q25">
        <f>ABS('Data-Normalized'!Q25-'Data-Normalized'!B25)</f>
        <v>5.5429300609182164E-3</v>
      </c>
      <c r="R25">
        <f>ABS('Data-Normalized'!R25-'Data-Normalized'!B25)</f>
        <v>0.15574160900317757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3.4323573563897813E-2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0.2118196978491953</v>
      </c>
      <c r="I26">
        <f>ABS('Data-Normalized'!I26-'Data-Normalized'!B26)</f>
        <v>0.21665288835481422</v>
      </c>
      <c r="J26">
        <f>ABS('Data-Normalized'!J26-'Data-Normalized'!B26)</f>
        <v>0.21965387394761249</v>
      </c>
      <c r="K26">
        <f>ABS('Data-Normalized'!K26-'Data-Normalized'!B26)</f>
        <v>0.20948733800865604</v>
      </c>
      <c r="L26">
        <f>ABS('Data-Normalized'!L26-'Data-Normalized'!B26)</f>
        <v>0.21666290064162574</v>
      </c>
      <c r="M26">
        <f>ABS('Data-Normalized'!M26-'Data-Normalized'!B26)</f>
        <v>0.2118196978491953</v>
      </c>
      <c r="N26">
        <f>ABS('Data-Normalized'!N26-'Data-Normalized'!B26)</f>
        <v>0.19429584148082313</v>
      </c>
      <c r="O26">
        <f>ABS('Data-Normalized'!O26-'Data-Normalized'!B26)</f>
        <v>0.2118196978491953</v>
      </c>
      <c r="P26">
        <f>ABS('Data-Normalized'!P26-'Data-Normalized'!B26)</f>
        <v>0.19040189411647479</v>
      </c>
      <c r="Q26">
        <f>ABS('Data-Normalized'!Q26-'Data-Normalized'!B26)</f>
        <v>3.7500946103409261E-3</v>
      </c>
      <c r="R26">
        <f>ABS('Data-Normalized'!R26-'Data-Normalized'!B26)</f>
        <v>0.16574160900317758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4.4699350690180939E-2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0.21978214217556868</v>
      </c>
      <c r="I27">
        <f>ABS('Data-Normalized'!I27-'Data-Normalized'!B27)</f>
        <v>0.22658684111794236</v>
      </c>
      <c r="J27">
        <f>ABS('Data-Normalized'!J27-'Data-Normalized'!B27)</f>
        <v>0.22974079224558819</v>
      </c>
      <c r="K27">
        <f>ABS('Data-Normalized'!K27-'Data-Normalized'!B27)</f>
        <v>0.21716015653173648</v>
      </c>
      <c r="L27">
        <f>ABS('Data-Normalized'!L27-'Data-Normalized'!B27)</f>
        <v>0.22658637903751355</v>
      </c>
      <c r="M27">
        <f>ABS('Data-Normalized'!M27-'Data-Normalized'!B27)</f>
        <v>0.21978214217556868</v>
      </c>
      <c r="N27">
        <f>ABS('Data-Normalized'!N27-'Data-Normalized'!B27)</f>
        <v>0.20428257087355384</v>
      </c>
      <c r="O27">
        <f>ABS('Data-Normalized'!O27-'Data-Normalized'!B27)</f>
        <v>0.21978214217556868</v>
      </c>
      <c r="P27">
        <f>ABS('Data-Normalized'!P27-'Data-Normalized'!B27)</f>
        <v>0.20188225775425028</v>
      </c>
      <c r="Q27">
        <f>ABS('Data-Normalized'!Q27-'Data-Normalized'!B27)</f>
        <v>2.0414488822234622E-3</v>
      </c>
      <c r="R27">
        <f>ABS('Data-Normalized'!R27-'Data-Normalized'!B27)</f>
        <v>0.17574160900317759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5.3305913166711627E-2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0.23003815644730552</v>
      </c>
      <c r="I28">
        <f>ABS('Data-Normalized'!I28-'Data-Normalized'!B28)</f>
        <v>0.23661684223570789</v>
      </c>
      <c r="J28">
        <f>ABS('Data-Normalized'!J28-'Data-Normalized'!B28)</f>
        <v>0.23964715936211567</v>
      </c>
      <c r="K28">
        <f>ABS('Data-Normalized'!K28-'Data-Normalized'!B28)</f>
        <v>0.22731552369966712</v>
      </c>
      <c r="L28">
        <f>ABS('Data-Normalized'!L28-'Data-Normalized'!B28)</f>
        <v>0.23661748334311561</v>
      </c>
      <c r="M28">
        <f>ABS('Data-Normalized'!M28-'Data-Normalized'!B28)</f>
        <v>0.23003815644730552</v>
      </c>
      <c r="N28">
        <f>ABS('Data-Normalized'!N28-'Data-Normalized'!B28)</f>
        <v>0.21286434688360178</v>
      </c>
      <c r="O28">
        <f>ABS('Data-Normalized'!O28-'Data-Normalized'!B28)</f>
        <v>0.23003815644730552</v>
      </c>
      <c r="P28">
        <f>ABS('Data-Normalized'!P28-'Data-Normalized'!B28)</f>
        <v>0.21359696209104961</v>
      </c>
      <c r="Q28">
        <f>ABS('Data-Normalized'!Q28-'Data-Normalized'!B28)</f>
        <v>1.2968835165898529E-3</v>
      </c>
      <c r="R28">
        <f>ABS('Data-Normalized'!R28-'Data-Normalized'!B28)</f>
        <v>0.1857416090031776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3.8041411197166974E-2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0.23835021814834279</v>
      </c>
      <c r="I29">
        <f>ABS('Data-Normalized'!I29-'Data-Normalized'!B29)</f>
        <v>0.24635911808132105</v>
      </c>
      <c r="J29">
        <f>ABS('Data-Normalized'!J29-'Data-Normalized'!B29)</f>
        <v>0.24962234324428845</v>
      </c>
      <c r="K29">
        <f>ABS('Data-Normalized'!K29-'Data-Normalized'!B29)</f>
        <v>0.23540071068253243</v>
      </c>
      <c r="L29">
        <f>ABS('Data-Normalized'!L29-'Data-Normalized'!B29)</f>
        <v>0.24636054562799792</v>
      </c>
      <c r="M29">
        <f>ABS('Data-Normalized'!M29-'Data-Normalized'!B29)</f>
        <v>0.23835021814834279</v>
      </c>
      <c r="N29">
        <f>ABS('Data-Normalized'!N29-'Data-Normalized'!B29)</f>
        <v>0.22114372975307772</v>
      </c>
      <c r="O29">
        <f>ABS('Data-Normalized'!O29-'Data-Normalized'!B29)</f>
        <v>0.23835021814834279</v>
      </c>
      <c r="P29">
        <f>ABS('Data-Normalized'!P29-'Data-Normalized'!B29)</f>
        <v>0.21992881667303876</v>
      </c>
      <c r="Q29">
        <f>ABS('Data-Normalized'!Q29-'Data-Normalized'!B29)</f>
        <v>6.2286962813473679E-4</v>
      </c>
      <c r="R29">
        <f>ABS('Data-Normalized'!R29-'Data-Normalized'!B29)</f>
        <v>0.19574160900317761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4.5370184257311097E-2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0.24770768945760058</v>
      </c>
      <c r="I30">
        <f>ABS('Data-Normalized'!I30-'Data-Normalized'!B30)</f>
        <v>0.25611177677645935</v>
      </c>
      <c r="J30">
        <f>ABS('Data-Normalized'!J30-'Data-Normalized'!B30)</f>
        <v>0.25963725766921708</v>
      </c>
      <c r="K30">
        <f>ABS('Data-Normalized'!K30-'Data-Normalized'!B30)</f>
        <v>0.24442416044814341</v>
      </c>
      <c r="L30">
        <f>ABS('Data-Normalized'!L30-'Data-Normalized'!B30)</f>
        <v>0.25611354903830519</v>
      </c>
      <c r="M30">
        <f>ABS('Data-Normalized'!M30-'Data-Normalized'!B30)</f>
        <v>0.24770768945760058</v>
      </c>
      <c r="N30">
        <f>ABS('Data-Normalized'!N30-'Data-Normalized'!B30)</f>
        <v>0.23051777251196837</v>
      </c>
      <c r="O30">
        <f>ABS('Data-Normalized'!O30-'Data-Normalized'!B30)</f>
        <v>0.24770768945760058</v>
      </c>
      <c r="P30">
        <f>ABS('Data-Normalized'!P30-'Data-Normalized'!B30)</f>
        <v>0.23263300481159443</v>
      </c>
      <c r="Q30">
        <f>ABS('Data-Normalized'!Q30-'Data-Normalized'!B30)</f>
        <v>1.4854557224572851E-3</v>
      </c>
      <c r="R30">
        <f>ABS('Data-Normalized'!R30-'Data-Normalized'!B30)</f>
        <v>0.20574160900317762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3.1712005408309651E-2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0.25676411552452583</v>
      </c>
      <c r="I31">
        <f>ABS('Data-Normalized'!I31-'Data-Normalized'!B31)</f>
        <v>0.2658217006704523</v>
      </c>
      <c r="J31">
        <f>ABS('Data-Normalized'!J31-'Data-Normalized'!B31)</f>
        <v>0.26952719416409077</v>
      </c>
      <c r="K31">
        <f>ABS('Data-Normalized'!K31-'Data-Normalized'!B31)</f>
        <v>0.25319395015132284</v>
      </c>
      <c r="L31">
        <f>ABS('Data-Normalized'!L31-'Data-Normalized'!B31)</f>
        <v>0.26582542347871618</v>
      </c>
      <c r="M31">
        <f>ABS('Data-Normalized'!M31-'Data-Normalized'!B31)</f>
        <v>0.25676411552452583</v>
      </c>
      <c r="N31">
        <f>ABS('Data-Normalized'!N31-'Data-Normalized'!B31)</f>
        <v>0.23827966063011063</v>
      </c>
      <c r="O31">
        <f>ABS('Data-Normalized'!O31-'Data-Normalized'!B31)</f>
        <v>0.25676411552452583</v>
      </c>
      <c r="P31">
        <f>ABS('Data-Normalized'!P31-'Data-Normalized'!B31)</f>
        <v>0.23815552070929857</v>
      </c>
      <c r="Q31">
        <f>ABS('Data-Normalized'!Q31-'Data-Normalized'!B31)</f>
        <v>1.3470790501292074E-3</v>
      </c>
      <c r="R31">
        <f>ABS('Data-Normalized'!R31-'Data-Normalized'!B31)</f>
        <v>0.21574160900317763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4.0749779262827968E-2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0.26592414477129545</v>
      </c>
      <c r="I32">
        <f>ABS('Data-Normalized'!I32-'Data-Normalized'!B32)</f>
        <v>0.27546728448072966</v>
      </c>
      <c r="J32">
        <f>ABS('Data-Normalized'!J32-'Data-Normalized'!B32)</f>
        <v>0.27945379786547964</v>
      </c>
      <c r="K32">
        <f>ABS('Data-Normalized'!K32-'Data-Normalized'!B32)</f>
        <v>0.26210069988581131</v>
      </c>
      <c r="L32">
        <f>ABS('Data-Normalized'!L32-'Data-Normalized'!B32)</f>
        <v>0.27547194267718811</v>
      </c>
      <c r="M32">
        <f>ABS('Data-Normalized'!M32-'Data-Normalized'!B32)</f>
        <v>0.26592414477129545</v>
      </c>
      <c r="N32">
        <f>ABS('Data-Normalized'!N32-'Data-Normalized'!B32)</f>
        <v>0.24871562065399733</v>
      </c>
      <c r="O32">
        <f>ABS('Data-Normalized'!O32-'Data-Normalized'!B32)</f>
        <v>0.26592414477129545</v>
      </c>
      <c r="P32">
        <f>ABS('Data-Normalized'!P32-'Data-Normalized'!B32)</f>
        <v>0.24882039303023085</v>
      </c>
      <c r="Q32">
        <f>ABS('Data-Normalized'!Q32-'Data-Normalized'!B32)</f>
        <v>2.6760483117316269E-4</v>
      </c>
      <c r="R32">
        <f>ABS('Data-Normalized'!R32-'Data-Normalized'!B32)</f>
        <v>0.22574160900317763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5.413250727178065E-2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0.27496261493562857</v>
      </c>
      <c r="I33">
        <f>ABS('Data-Normalized'!I33-'Data-Normalized'!B33)</f>
        <v>0.28510645947014113</v>
      </c>
      <c r="J33">
        <f>ABS('Data-Normalized'!J33-'Data-Normalized'!B33)</f>
        <v>0.28939191228486327</v>
      </c>
      <c r="K33">
        <f>ABS('Data-Normalized'!K33-'Data-Normalized'!B33)</f>
        <v>0.2707488080885504</v>
      </c>
      <c r="L33">
        <f>ABS('Data-Normalized'!L33-'Data-Normalized'!B33)</f>
        <v>0.28510982952584984</v>
      </c>
      <c r="M33">
        <f>ABS('Data-Normalized'!M33-'Data-Normalized'!B33)</f>
        <v>0.27496261493562857</v>
      </c>
      <c r="N33">
        <f>ABS('Data-Normalized'!N33-'Data-Normalized'!B33)</f>
        <v>0.25667399709430527</v>
      </c>
      <c r="O33">
        <f>ABS('Data-Normalized'!O33-'Data-Normalized'!B33)</f>
        <v>0.27496261493562857</v>
      </c>
      <c r="P33">
        <f>ABS('Data-Normalized'!P33-'Data-Normalized'!B33)</f>
        <v>0.25703809903196151</v>
      </c>
      <c r="Q33">
        <f>ABS('Data-Normalized'!Q33-'Data-Normalized'!B33)</f>
        <v>4.5923743521758542E-4</v>
      </c>
      <c r="R33">
        <f>ABS('Data-Normalized'!R33-'Data-Normalized'!B33)</f>
        <v>0.23574160900317764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5.4446957426684373E-2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0.28342874524136508</v>
      </c>
      <c r="I34">
        <f>ABS('Data-Normalized'!I34-'Data-Normalized'!B34)</f>
        <v>0.29463175894818328</v>
      </c>
      <c r="J34">
        <f>ABS('Data-Normalized'!J34-'Data-Normalized'!B34)</f>
        <v>0.2993804634524494</v>
      </c>
      <c r="K34">
        <f>ABS('Data-Normalized'!K34-'Data-Normalized'!B34)</f>
        <v>0.27872021102232925</v>
      </c>
      <c r="L34">
        <f>ABS('Data-Normalized'!L34-'Data-Normalized'!B34)</f>
        <v>0.29463624767681873</v>
      </c>
      <c r="M34">
        <f>ABS('Data-Normalized'!M34-'Data-Normalized'!B34)</f>
        <v>0.28342874524136508</v>
      </c>
      <c r="N34">
        <f>ABS('Data-Normalized'!N34-'Data-Normalized'!B34)</f>
        <v>0.2633039353786939</v>
      </c>
      <c r="O34">
        <f>ABS('Data-Normalized'!O34-'Data-Normalized'!B34)</f>
        <v>0.28342874524136508</v>
      </c>
      <c r="P34">
        <f>ABS('Data-Normalized'!P34-'Data-Normalized'!B34)</f>
        <v>0.26595336016169147</v>
      </c>
      <c r="Q34">
        <f>ABS('Data-Normalized'!Q34-'Data-Normalized'!B34)</f>
        <v>3.2730851557368768E-3</v>
      </c>
      <c r="R34">
        <f>ABS('Data-Normalized'!R34-'Data-Normalized'!B34)</f>
        <v>0.21469121922869783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1.5576177215369746E-2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0.2923175437524993</v>
      </c>
      <c r="I35">
        <f>ABS('Data-Normalized'!I35-'Data-Normalized'!B35)</f>
        <v>0.30457368775474725</v>
      </c>
      <c r="J35">
        <f>ABS('Data-Normalized'!J35-'Data-Normalized'!B35)</f>
        <v>0.30939367602391088</v>
      </c>
      <c r="K35">
        <f>ABS('Data-Normalized'!K35-'Data-Normalized'!B35)</f>
        <v>0.28756475314002283</v>
      </c>
      <c r="L35">
        <f>ABS('Data-Normalized'!L35-'Data-Normalized'!B35)</f>
        <v>0.30457760339069795</v>
      </c>
      <c r="M35">
        <f>ABS('Data-Normalized'!M35-'Data-Normalized'!B35)</f>
        <v>0.2923175437524993</v>
      </c>
      <c r="N35">
        <f>ABS('Data-Normalized'!N35-'Data-Normalized'!B35)</f>
        <v>0.2752696382785802</v>
      </c>
      <c r="O35">
        <f>ABS('Data-Normalized'!O35-'Data-Normalized'!B35)</f>
        <v>0.2923175437524993</v>
      </c>
      <c r="P35">
        <f>ABS('Data-Normalized'!P35-'Data-Normalized'!B35)</f>
        <v>0.27949290658663017</v>
      </c>
      <c r="Q35">
        <f>ABS('Data-Normalized'!Q35-'Data-Normalized'!B35)</f>
        <v>1.0688720021340137E-3</v>
      </c>
      <c r="R35">
        <f>ABS('Data-Normalized'!R35-'Data-Normalized'!B35)</f>
        <v>0.22469121922869784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4.8854717733045061E-2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0.30164423187418998</v>
      </c>
      <c r="I36">
        <f>ABS('Data-Normalized'!I36-'Data-Normalized'!B36)</f>
        <v>0.31457687817212132</v>
      </c>
      <c r="J36">
        <f>ABS('Data-Normalized'!J36-'Data-Normalized'!B36)</f>
        <v>0.31937829745712765</v>
      </c>
      <c r="K36">
        <f>ABS('Data-Normalized'!K36-'Data-Normalized'!B36)</f>
        <v>0.29668485556024859</v>
      </c>
      <c r="L36">
        <f>ABS('Data-Normalized'!L36-'Data-Normalized'!B36)</f>
        <v>0.31458244864510709</v>
      </c>
      <c r="M36">
        <f>ABS('Data-Normalized'!M36-'Data-Normalized'!B36)</f>
        <v>0.30164423187418998</v>
      </c>
      <c r="N36">
        <f>ABS('Data-Normalized'!N36-'Data-Normalized'!B36)</f>
        <v>0.28525171688461348</v>
      </c>
      <c r="O36">
        <f>ABS('Data-Normalized'!O36-'Data-Normalized'!B36)</f>
        <v>0.30164423187418998</v>
      </c>
      <c r="P36">
        <f>ABS('Data-Normalized'!P36-'Data-Normalized'!B36)</f>
        <v>0.28805666865960133</v>
      </c>
      <c r="Q36">
        <f>ABS('Data-Normalized'!Q36-'Data-Normalized'!B36)</f>
        <v>1.892834527320586E-4</v>
      </c>
      <c r="R36">
        <f>ABS('Data-Normalized'!R36-'Data-Normalized'!B36)</f>
        <v>0.23469121922869773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4.3791369260484436E-2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0.31039300445959261</v>
      </c>
      <c r="I37">
        <f>ABS('Data-Normalized'!I37-'Data-Normalized'!B37)</f>
        <v>0.32437932416996951</v>
      </c>
      <c r="J37">
        <f>ABS('Data-Normalized'!J37-'Data-Normalized'!B37)</f>
        <v>0.32928277706344633</v>
      </c>
      <c r="K37">
        <f>ABS('Data-Normalized'!K37-'Data-Normalized'!B37)</f>
        <v>0.30524493755523585</v>
      </c>
      <c r="L37">
        <f>ABS('Data-Normalized'!L37-'Data-Normalized'!B37)</f>
        <v>0.32438042381328946</v>
      </c>
      <c r="M37">
        <f>ABS('Data-Normalized'!M37-'Data-Normalized'!B37)</f>
        <v>0.31039300445959261</v>
      </c>
      <c r="N37">
        <f>ABS('Data-Normalized'!N37-'Data-Normalized'!B37)</f>
        <v>0.2981609023204288</v>
      </c>
      <c r="O37">
        <f>ABS('Data-Normalized'!O37-'Data-Normalized'!B37)</f>
        <v>0.31039300445959261</v>
      </c>
      <c r="P37">
        <f>ABS('Data-Normalized'!P37-'Data-Normalized'!B37)</f>
        <v>0.30243526038972968</v>
      </c>
      <c r="Q37">
        <f>ABS('Data-Normalized'!Q37-'Data-Normalized'!B37)</f>
        <v>2.1701429411263851E-3</v>
      </c>
      <c r="R37">
        <f>ABS('Data-Normalized'!R37-'Data-Normalized'!B37)</f>
        <v>0.24469121922869774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2.7795260166427749E-2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0.31914942785389355</v>
      </c>
      <c r="I38">
        <f>ABS('Data-Normalized'!I38-'Data-Normalized'!B38)</f>
        <v>0.3342149896890747</v>
      </c>
      <c r="J38">
        <f>ABS('Data-Normalized'!J38-'Data-Normalized'!B38)</f>
        <v>0.33925201992987997</v>
      </c>
      <c r="K38">
        <f>ABS('Data-Normalized'!K38-'Data-Normalized'!B38)</f>
        <v>0.3136342979143717</v>
      </c>
      <c r="L38">
        <f>ABS('Data-Normalized'!L38-'Data-Normalized'!B38)</f>
        <v>0.33422242396549784</v>
      </c>
      <c r="M38">
        <f>ABS('Data-Normalized'!M38-'Data-Normalized'!B38)</f>
        <v>0.31914942785389355</v>
      </c>
      <c r="N38">
        <f>ABS('Data-Normalized'!N38-'Data-Normalized'!B38)</f>
        <v>0.30408837208235351</v>
      </c>
      <c r="O38">
        <f>ABS('Data-Normalized'!O38-'Data-Normalized'!B38)</f>
        <v>0.31914942785389355</v>
      </c>
      <c r="P38">
        <f>ABS('Data-Normalized'!P38-'Data-Normalized'!B38)</f>
        <v>0.30666445449192847</v>
      </c>
      <c r="Q38">
        <f>ABS('Data-Normalized'!Q38-'Data-Normalized'!B38)</f>
        <v>1.8785133498651074E-3</v>
      </c>
      <c r="R38">
        <f>ABS('Data-Normalized'!R38-'Data-Normalized'!B38)</f>
        <v>0.25469121922869775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5.5073880760997729E-2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0.32874972636075073</v>
      </c>
      <c r="I39">
        <f>ABS('Data-Normalized'!I39-'Data-Normalized'!B39)</f>
        <v>0.34391259969144738</v>
      </c>
      <c r="J39">
        <f>ABS('Data-Normalized'!J39-'Data-Normalized'!B39)</f>
        <v>0.34936920027677709</v>
      </c>
      <c r="K39">
        <f>ABS('Data-Normalized'!K39-'Data-Normalized'!B39)</f>
        <v>0.3227262125082363</v>
      </c>
      <c r="L39">
        <f>ABS('Data-Normalized'!L39-'Data-Normalized'!B39)</f>
        <v>0.34391976264268231</v>
      </c>
      <c r="M39">
        <f>ABS('Data-Normalized'!M39-'Data-Normalized'!B39)</f>
        <v>0.32874972636075073</v>
      </c>
      <c r="N39">
        <f>ABS('Data-Normalized'!N39-'Data-Normalized'!B39)</f>
        <v>0.31518652162262639</v>
      </c>
      <c r="O39">
        <f>ABS('Data-Normalized'!O39-'Data-Normalized'!B39)</f>
        <v>0.32874972636075073</v>
      </c>
      <c r="P39">
        <f>ABS('Data-Normalized'!P39-'Data-Normalized'!B39)</f>
        <v>0.31963256678447105</v>
      </c>
      <c r="Q39">
        <f>ABS('Data-Normalized'!Q39-'Data-Normalized'!B39)</f>
        <v>4.5263649492965907E-4</v>
      </c>
      <c r="R39">
        <f>ABS('Data-Normalized'!R39-'Data-Normalized'!B39)</f>
        <v>0.26469121922869776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3.3572613630959647E-2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0.33759102113643014</v>
      </c>
      <c r="I40">
        <f>ABS('Data-Normalized'!I40-'Data-Normalized'!B40)</f>
        <v>0.35383745696644708</v>
      </c>
      <c r="J40">
        <f>ABS('Data-Normalized'!J40-'Data-Normalized'!B40)</f>
        <v>0.35920606988627224</v>
      </c>
      <c r="K40">
        <f>ABS('Data-Normalized'!K40-'Data-Normalized'!B40)</f>
        <v>0.33151472828355133</v>
      </c>
      <c r="L40">
        <f>ABS('Data-Normalized'!L40-'Data-Normalized'!B40)</f>
        <v>0.3538386185544784</v>
      </c>
      <c r="M40">
        <f>ABS('Data-Normalized'!M40-'Data-Normalized'!B40)</f>
        <v>0.33759102113643014</v>
      </c>
      <c r="N40">
        <f>ABS('Data-Normalized'!N40-'Data-Normalized'!B40)</f>
        <v>0.32327157794664774</v>
      </c>
      <c r="O40">
        <f>ABS('Data-Normalized'!O40-'Data-Normalized'!B40)</f>
        <v>0.33759102113643014</v>
      </c>
      <c r="P40">
        <f>ABS('Data-Normalized'!P40-'Data-Normalized'!B40)</f>
        <v>0.3280803142287938</v>
      </c>
      <c r="Q40">
        <f>ABS('Data-Normalized'!Q40-'Data-Normalized'!B40)</f>
        <v>2.6222963603178551E-3</v>
      </c>
      <c r="R40">
        <f>ABS('Data-Normalized'!R40-'Data-Normalized'!B40)</f>
        <v>0.27469121922869777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4.0927176476976745E-2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0.34588087022633107</v>
      </c>
      <c r="I41">
        <f>ABS('Data-Normalized'!I41-'Data-Normalized'!B41)</f>
        <v>0.36328184857932111</v>
      </c>
      <c r="J41">
        <f>ABS('Data-Normalized'!J41-'Data-Normalized'!B41)</f>
        <v>0.36919554933756749</v>
      </c>
      <c r="K41">
        <f>ABS('Data-Normalized'!K41-'Data-Normalized'!B41)</f>
        <v>0.33916075622167541</v>
      </c>
      <c r="L41">
        <f>ABS('Data-Normalized'!L41-'Data-Normalized'!B41)</f>
        <v>0.36328032829216106</v>
      </c>
      <c r="M41">
        <f>ABS('Data-Normalized'!M41-'Data-Normalized'!B41)</f>
        <v>0.34588087022633107</v>
      </c>
      <c r="N41">
        <f>ABS('Data-Normalized'!N41-'Data-Normalized'!B41)</f>
        <v>0.32855417996520808</v>
      </c>
      <c r="O41">
        <f>ABS('Data-Normalized'!O41-'Data-Normalized'!B41)</f>
        <v>0.34588087022633107</v>
      </c>
      <c r="P41">
        <f>ABS('Data-Normalized'!P41-'Data-Normalized'!B41)</f>
        <v>0.33124670434353909</v>
      </c>
      <c r="Q41">
        <f>ABS('Data-Normalized'!Q41-'Data-Normalized'!B41)</f>
        <v>6.7429439752730858E-4</v>
      </c>
      <c r="R41">
        <f>ABS('Data-Normalized'!R41-'Data-Normalized'!B41)</f>
        <v>0.28469121922869778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4.598347373610745E-2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0.35424051131762213</v>
      </c>
      <c r="I42">
        <f>ABS('Data-Normalized'!I42-'Data-Normalized'!B42)</f>
        <v>0.37290912946887211</v>
      </c>
      <c r="J42">
        <f>ABS('Data-Normalized'!J42-'Data-Normalized'!B42)</f>
        <v>0.37913112644814584</v>
      </c>
      <c r="K42">
        <f>ABS('Data-Normalized'!K42-'Data-Normalized'!B42)</f>
        <v>0.34740386185675287</v>
      </c>
      <c r="L42">
        <f>ABS('Data-Normalized'!L42-'Data-Normalized'!B42)</f>
        <v>0.37291311926980819</v>
      </c>
      <c r="M42">
        <f>ABS('Data-Normalized'!M42-'Data-Normalized'!B42)</f>
        <v>0.35424051131762213</v>
      </c>
      <c r="N42">
        <f>ABS('Data-Normalized'!N42-'Data-Normalized'!B42)</f>
        <v>0.34089800427362116</v>
      </c>
      <c r="O42">
        <f>ABS('Data-Normalized'!O42-'Data-Normalized'!B42)</f>
        <v>0.35424051131762213</v>
      </c>
      <c r="P42">
        <f>ABS('Data-Normalized'!P42-'Data-Normalized'!B42)</f>
        <v>0.34262092516722631</v>
      </c>
      <c r="Q42">
        <f>ABS('Data-Normalized'!Q42-'Data-Normalized'!B42)</f>
        <v>4.2668223570584418E-3</v>
      </c>
      <c r="R42">
        <f>ABS('Data-Normalized'!R42-'Data-Normalized'!B42)</f>
        <v>0.29469121922869779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4.0254433967273129E-2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0.36333385287291853</v>
      </c>
      <c r="I43">
        <f>ABS('Data-Normalized'!I43-'Data-Normalized'!B43)</f>
        <v>0.38230104711177393</v>
      </c>
      <c r="J43">
        <f>ABS('Data-Normalized'!J43-'Data-Normalized'!B43)</f>
        <v>0.38915399317018362</v>
      </c>
      <c r="K43">
        <f>ABS('Data-Normalized'!K43-'Data-Normalized'!B43)</f>
        <v>0.35566977897630792</v>
      </c>
      <c r="L43">
        <f>ABS('Data-Normalized'!L43-'Data-Normalized'!B43)</f>
        <v>0.3823030627549282</v>
      </c>
      <c r="M43">
        <f>ABS('Data-Normalized'!M43-'Data-Normalized'!B43)</f>
        <v>0.36333385287291853</v>
      </c>
      <c r="N43">
        <f>ABS('Data-Normalized'!N43-'Data-Normalized'!B43)</f>
        <v>0.35070919209016316</v>
      </c>
      <c r="O43">
        <f>ABS('Data-Normalized'!O43-'Data-Normalized'!B43)</f>
        <v>0.36333385287291853</v>
      </c>
      <c r="P43">
        <f>ABS('Data-Normalized'!P43-'Data-Normalized'!B43)</f>
        <v>0.35317601467146309</v>
      </c>
      <c r="Q43">
        <f>ABS('Data-Normalized'!Q43-'Data-Normalized'!B43)</f>
        <v>3.8863030328628589E-5</v>
      </c>
      <c r="R43">
        <f>ABS('Data-Normalized'!R43-'Data-Normalized'!B43)</f>
        <v>0.3046912192286978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5.8650876623525972E-2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0.37170342497172904</v>
      </c>
      <c r="I44">
        <f>ABS('Data-Normalized'!I44-'Data-Normalized'!B44)</f>
        <v>0.39179998366730184</v>
      </c>
      <c r="J44">
        <f>ABS('Data-Normalized'!J44-'Data-Normalized'!B44)</f>
        <v>0.39910736238518918</v>
      </c>
      <c r="K44">
        <f>ABS('Data-Normalized'!K44-'Data-Normalized'!B44)</f>
        <v>0.36350567986979576</v>
      </c>
      <c r="L44">
        <f>ABS('Data-Normalized'!L44-'Data-Normalized'!B44)</f>
        <v>0.3918025535437506</v>
      </c>
      <c r="M44">
        <f>ABS('Data-Normalized'!M44-'Data-Normalized'!B44)</f>
        <v>0.37170342497172904</v>
      </c>
      <c r="N44">
        <f>ABS('Data-Normalized'!N44-'Data-Normalized'!B44)</f>
        <v>0.35998391622213799</v>
      </c>
      <c r="O44">
        <f>ABS('Data-Normalized'!O44-'Data-Normalized'!B44)</f>
        <v>0.37170342497172904</v>
      </c>
      <c r="P44">
        <f>ABS('Data-Normalized'!P44-'Data-Normalized'!B44)</f>
        <v>0.36194913625165814</v>
      </c>
      <c r="Q44">
        <f>ABS('Data-Normalized'!Q44-'Data-Normalized'!B44)</f>
        <v>1.3315838769223376E-3</v>
      </c>
      <c r="R44">
        <f>ABS('Data-Normalized'!R44-'Data-Normalized'!B44)</f>
        <v>0.28841081257787038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6.0857955293378674E-2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0.38052686743686059</v>
      </c>
      <c r="I45">
        <f>ABS('Data-Normalized'!I45-'Data-Normalized'!B45)</f>
        <v>0.40171051205023445</v>
      </c>
      <c r="J45">
        <f>ABS('Data-Normalized'!J45-'Data-Normalized'!B45)</f>
        <v>0.40915058946324967</v>
      </c>
      <c r="K45">
        <f>ABS('Data-Normalized'!K45-'Data-Normalized'!B45)</f>
        <v>0.37201622054495243</v>
      </c>
      <c r="L45">
        <f>ABS('Data-Normalized'!L45-'Data-Normalized'!B45)</f>
        <v>0.40171174679301946</v>
      </c>
      <c r="M45">
        <f>ABS('Data-Normalized'!M45-'Data-Normalized'!B45)</f>
        <v>0.38052686743686059</v>
      </c>
      <c r="N45">
        <f>ABS('Data-Normalized'!N45-'Data-Normalized'!B45)</f>
        <v>0.36754156300126173</v>
      </c>
      <c r="O45">
        <f>ABS('Data-Normalized'!O45-'Data-Normalized'!B45)</f>
        <v>0.38052686743686059</v>
      </c>
      <c r="P45">
        <f>ABS('Data-Normalized'!P45-'Data-Normalized'!B45)</f>
        <v>0.36924541365035246</v>
      </c>
      <c r="Q45">
        <f>ABS('Data-Normalized'!Q45-'Data-Normalized'!B45)</f>
        <v>1.8928255764422142E-3</v>
      </c>
      <c r="R45">
        <f>ABS('Data-Normalized'!R45-'Data-Normalized'!B45)</f>
        <v>0.29011173679339453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4.8667697642226782E-2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0.38941422926757985</v>
      </c>
      <c r="I46">
        <f>ABS('Data-Normalized'!I46-'Data-Normalized'!B46)</f>
        <v>0.41151270617302671</v>
      </c>
      <c r="J46">
        <f>ABS('Data-Normalized'!J46-'Data-Normalized'!B46)</f>
        <v>0.41897789775053962</v>
      </c>
      <c r="K46">
        <f>ABS('Data-Normalized'!K46-'Data-Normalized'!B46)</f>
        <v>0.38064501036670262</v>
      </c>
      <c r="L46">
        <f>ABS('Data-Normalized'!L46-'Data-Normalized'!B46)</f>
        <v>0.41151529121914365</v>
      </c>
      <c r="M46">
        <f>ABS('Data-Normalized'!M46-'Data-Normalized'!B46)</f>
        <v>0.38941422926757985</v>
      </c>
      <c r="N46">
        <f>ABS('Data-Normalized'!N46-'Data-Normalized'!B46)</f>
        <v>0.37896137069781688</v>
      </c>
      <c r="O46">
        <f>ABS('Data-Normalized'!O46-'Data-Normalized'!B46)</f>
        <v>0.38941422926757985</v>
      </c>
      <c r="P46">
        <f>ABS('Data-Normalized'!P46-'Data-Normalized'!B46)</f>
        <v>0.37829726505581418</v>
      </c>
      <c r="Q46">
        <f>ABS('Data-Normalized'!Q46-'Data-Normalized'!B46)</f>
        <v>7.313149540978392E-4</v>
      </c>
      <c r="R46">
        <f>ABS('Data-Normalized'!R46-'Data-Normalized'!B46)</f>
        <v>0.30011173679339453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4.6026458769439449E-2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0.3977839780053668</v>
      </c>
      <c r="I47">
        <f>ABS('Data-Normalized'!I47-'Data-Normalized'!B47)</f>
        <v>0.42135727127743916</v>
      </c>
      <c r="J47">
        <f>ABS('Data-Normalized'!J47-'Data-Normalized'!B47)</f>
        <v>0.42906190742622641</v>
      </c>
      <c r="K47">
        <f>ABS('Data-Normalized'!K47-'Data-Normalized'!B47)</f>
        <v>0.38849210437873605</v>
      </c>
      <c r="L47">
        <f>ABS('Data-Normalized'!L47-'Data-Normalized'!B47)</f>
        <v>0.42136013169290165</v>
      </c>
      <c r="M47">
        <f>ABS('Data-Normalized'!M47-'Data-Normalized'!B47)</f>
        <v>0.3977839780053668</v>
      </c>
      <c r="N47">
        <f>ABS('Data-Normalized'!N47-'Data-Normalized'!B47)</f>
        <v>0.38428663738287161</v>
      </c>
      <c r="O47">
        <f>ABS('Data-Normalized'!O47-'Data-Normalized'!B47)</f>
        <v>0.3977839780053668</v>
      </c>
      <c r="P47">
        <f>ABS('Data-Normalized'!P47-'Data-Normalized'!B47)</f>
        <v>0.38420151863228791</v>
      </c>
      <c r="Q47">
        <f>ABS('Data-Normalized'!Q47-'Data-Normalized'!B47)</f>
        <v>2.9143329085709047E-3</v>
      </c>
      <c r="R47">
        <f>ABS('Data-Normalized'!R47-'Data-Normalized'!B47)</f>
        <v>0.31011173679339454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6.3738493272519459E-2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0.40611228468380534</v>
      </c>
      <c r="I48">
        <f>ABS('Data-Normalized'!I48-'Data-Normalized'!B48)</f>
        <v>0.43117180727796889</v>
      </c>
      <c r="J48">
        <f>ABS('Data-Normalized'!J48-'Data-Normalized'!B48)</f>
        <v>0.43892780137303056</v>
      </c>
      <c r="K48">
        <f>ABS('Data-Normalized'!K48-'Data-Normalized'!B48)</f>
        <v>0.39660222908298703</v>
      </c>
      <c r="L48">
        <f>ABS('Data-Normalized'!L48-'Data-Normalized'!B48)</f>
        <v>0.4311715287727218</v>
      </c>
      <c r="M48">
        <f>ABS('Data-Normalized'!M48-'Data-Normalized'!B48)</f>
        <v>0.40611228468380534</v>
      </c>
      <c r="N48">
        <f>ABS('Data-Normalized'!N48-'Data-Normalized'!B48)</f>
        <v>0.393302109938924</v>
      </c>
      <c r="O48">
        <f>ABS('Data-Normalized'!O48-'Data-Normalized'!B48)</f>
        <v>0.40611228468380534</v>
      </c>
      <c r="P48">
        <f>ABS('Data-Normalized'!P48-'Data-Normalized'!B48)</f>
        <v>0.39461770546747188</v>
      </c>
      <c r="Q48">
        <f>ABS('Data-Normalized'!Q48-'Data-Normalized'!B48)</f>
        <v>1.0121116409084197E-3</v>
      </c>
      <c r="R48">
        <f>ABS('Data-Normalized'!R48-'Data-Normalized'!B48)</f>
        <v>0.32011173679339444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4.9025638551549289E-2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0.41414708652762144</v>
      </c>
      <c r="I49">
        <f>ABS('Data-Normalized'!I49-'Data-Normalized'!B49)</f>
        <v>0.44085248567936375</v>
      </c>
      <c r="J49">
        <f>ABS('Data-Normalized'!J49-'Data-Normalized'!B49)</f>
        <v>0.44893231902041564</v>
      </c>
      <c r="K49">
        <f>ABS('Data-Normalized'!K49-'Data-Normalized'!B49)</f>
        <v>0.40427597403786319</v>
      </c>
      <c r="L49">
        <f>ABS('Data-Normalized'!L49-'Data-Normalized'!B49)</f>
        <v>0.44085238244640124</v>
      </c>
      <c r="M49">
        <f>ABS('Data-Normalized'!M49-'Data-Normalized'!B49)</f>
        <v>0.41414708652762144</v>
      </c>
      <c r="N49">
        <f>ABS('Data-Normalized'!N49-'Data-Normalized'!B49)</f>
        <v>0.40335314810794642</v>
      </c>
      <c r="O49">
        <f>ABS('Data-Normalized'!O49-'Data-Normalized'!B49)</f>
        <v>0.41414708652762144</v>
      </c>
      <c r="P49">
        <f>ABS('Data-Normalized'!P49-'Data-Normalized'!B49)</f>
        <v>0.40374111099877896</v>
      </c>
      <c r="Q49">
        <f>ABS('Data-Normalized'!Q49-'Data-Normalized'!B49)</f>
        <v>1.4568344525478505E-4</v>
      </c>
      <c r="R49">
        <f>ABS('Data-Normalized'!R49-'Data-Normalized'!B49)</f>
        <v>0.33011173679339445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3.6546838428239803E-2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0.42316074738300646</v>
      </c>
      <c r="I50">
        <f>ABS('Data-Normalized'!I50-'Data-Normalized'!B50)</f>
        <v>0.45028895722103668</v>
      </c>
      <c r="J50">
        <f>ABS('Data-Normalized'!J50-'Data-Normalized'!B50)</f>
        <v>0.45887074286770224</v>
      </c>
      <c r="K50">
        <f>ABS('Data-Normalized'!K50-'Data-Normalized'!B50)</f>
        <v>0.41266697463690016</v>
      </c>
      <c r="L50">
        <f>ABS('Data-Normalized'!L50-'Data-Normalized'!B50)</f>
        <v>0.45029754512400799</v>
      </c>
      <c r="M50">
        <f>ABS('Data-Normalized'!M50-'Data-Normalized'!B50)</f>
        <v>0.42316074738300646</v>
      </c>
      <c r="N50">
        <f>ABS('Data-Normalized'!N50-'Data-Normalized'!B50)</f>
        <v>0.41205539655318035</v>
      </c>
      <c r="O50">
        <f>ABS('Data-Normalized'!O50-'Data-Normalized'!B50)</f>
        <v>0.42316074738300646</v>
      </c>
      <c r="P50">
        <f>ABS('Data-Normalized'!P50-'Data-Normalized'!B50)</f>
        <v>0.41413454532849014</v>
      </c>
      <c r="Q50">
        <f>ABS('Data-Normalized'!Q50-'Data-Normalized'!B50)</f>
        <v>2.2072106600588004E-3</v>
      </c>
      <c r="R50">
        <f>ABS('Data-Normalized'!R50-'Data-Normalized'!B50)</f>
        <v>0.34011173679339446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4.0687732084496608E-2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0.43067269901924154</v>
      </c>
      <c r="I51">
        <f>ABS('Data-Normalized'!I51-'Data-Normalized'!B51)</f>
        <v>0.4597566612696371</v>
      </c>
      <c r="J51">
        <f>ABS('Data-Normalized'!J51-'Data-Normalized'!B51)</f>
        <v>0.46881244665076172</v>
      </c>
      <c r="K51">
        <f>ABS('Data-Normalized'!K51-'Data-Normalized'!B51)</f>
        <v>0.41970802742670044</v>
      </c>
      <c r="L51">
        <f>ABS('Data-Normalized'!L51-'Data-Normalized'!B51)</f>
        <v>0.45976551391288345</v>
      </c>
      <c r="M51">
        <f>ABS('Data-Normalized'!M51-'Data-Normalized'!B51)</f>
        <v>0.43067269901924154</v>
      </c>
      <c r="N51">
        <f>ABS('Data-Normalized'!N51-'Data-Normalized'!B51)</f>
        <v>0.41524880744968451</v>
      </c>
      <c r="O51">
        <f>ABS('Data-Normalized'!O51-'Data-Normalized'!B51)</f>
        <v>0.43067269901924154</v>
      </c>
      <c r="P51">
        <f>ABS('Data-Normalized'!P51-'Data-Normalized'!B51)</f>
        <v>0.42044383688150688</v>
      </c>
      <c r="Q51">
        <f>ABS('Data-Normalized'!Q51-'Data-Normalized'!B51)</f>
        <v>1.311360171265985E-3</v>
      </c>
      <c r="R51">
        <f>ABS('Data-Normalized'!R51-'Data-Normalized'!B51)</f>
        <v>0.35011173679339447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3.3770599924635158E-2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0.43972990308357685</v>
      </c>
      <c r="I52">
        <f>ABS('Data-Normalized'!I52-'Data-Normalized'!B52)</f>
        <v>0.46930191484932748</v>
      </c>
      <c r="J52">
        <f>ABS('Data-Normalized'!J52-'Data-Normalized'!B52)</f>
        <v>0.47869108902717283</v>
      </c>
      <c r="K52">
        <f>ABS('Data-Normalized'!K52-'Data-Normalized'!B52)</f>
        <v>0.42836052478990028</v>
      </c>
      <c r="L52">
        <f>ABS('Data-Normalized'!L52-'Data-Normalized'!B52)</f>
        <v>0.46930315411860424</v>
      </c>
      <c r="M52">
        <f>ABS('Data-Normalized'!M52-'Data-Normalized'!B52)</f>
        <v>0.43972990308357685</v>
      </c>
      <c r="N52">
        <f>ABS('Data-Normalized'!N52-'Data-Normalized'!B52)</f>
        <v>0.42388843344685101</v>
      </c>
      <c r="O52">
        <f>ABS('Data-Normalized'!O52-'Data-Normalized'!B52)</f>
        <v>0.43972990308357685</v>
      </c>
      <c r="P52">
        <f>ABS('Data-Normalized'!P52-'Data-Normalized'!B52)</f>
        <v>0.42631219374200569</v>
      </c>
      <c r="Q52">
        <f>ABS('Data-Normalized'!Q52-'Data-Normalized'!B52)</f>
        <v>1.4412893611466249E-3</v>
      </c>
      <c r="R52">
        <f>ABS('Data-Normalized'!R52-'Data-Normalized'!B52)</f>
        <v>0.36011173679339448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4.9847178863074437E-2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0.44794835821869328</v>
      </c>
      <c r="I53">
        <f>ABS('Data-Normalized'!I53-'Data-Normalized'!B53)</f>
        <v>0.478599743165804</v>
      </c>
      <c r="J53">
        <f>ABS('Data-Normalized'!J53-'Data-Normalized'!B53)</f>
        <v>0.48877203536661917</v>
      </c>
      <c r="K53">
        <f>ABS('Data-Normalized'!K53-'Data-Normalized'!B53)</f>
        <v>0.43571070205047424</v>
      </c>
      <c r="L53">
        <f>ABS('Data-Normalized'!L53-'Data-Normalized'!B53)</f>
        <v>0.47860028592013326</v>
      </c>
      <c r="M53">
        <f>ABS('Data-Normalized'!M53-'Data-Normalized'!B53)</f>
        <v>0.44794835821869328</v>
      </c>
      <c r="N53">
        <f>ABS('Data-Normalized'!N53-'Data-Normalized'!B53)</f>
        <v>0.43452970005256042</v>
      </c>
      <c r="O53">
        <f>ABS('Data-Normalized'!O53-'Data-Normalized'!B53)</f>
        <v>0.44794835821869328</v>
      </c>
      <c r="P53">
        <f>ABS('Data-Normalized'!P53-'Data-Normalized'!B53)</f>
        <v>0.43755846816900335</v>
      </c>
      <c r="Q53">
        <f>ABS('Data-Normalized'!Q53-'Data-Normalized'!B53)</f>
        <v>1.0259114262434199E-3</v>
      </c>
      <c r="R53">
        <f>ABS('Data-Normalized'!R53-'Data-Normalized'!B53)</f>
        <v>0.37011173679339449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2.9227909207838021E-2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0.45591839871319484</v>
      </c>
      <c r="I54">
        <f>ABS('Data-Normalized'!I54-'Data-Normalized'!B54)</f>
        <v>0.48762907267272626</v>
      </c>
      <c r="J54">
        <f>ABS('Data-Normalized'!J54-'Data-Normalized'!B54)</f>
        <v>0.49861237056862884</v>
      </c>
      <c r="K54">
        <f>ABS('Data-Normalized'!K54-'Data-Normalized'!B54)</f>
        <v>0.44307225467847478</v>
      </c>
      <c r="L54">
        <f>ABS('Data-Normalized'!L54-'Data-Normalized'!B54)</f>
        <v>0.48762535947123475</v>
      </c>
      <c r="M54">
        <f>ABS('Data-Normalized'!M54-'Data-Normalized'!B54)</f>
        <v>0.45591839871319484</v>
      </c>
      <c r="N54">
        <f>ABS('Data-Normalized'!N54-'Data-Normalized'!B54)</f>
        <v>0.44786895688345107</v>
      </c>
      <c r="O54">
        <f>ABS('Data-Normalized'!O54-'Data-Normalized'!B54)</f>
        <v>0.45591839871319484</v>
      </c>
      <c r="P54">
        <f>ABS('Data-Normalized'!P54-'Data-Normalized'!B54)</f>
        <v>0.4509976559158051</v>
      </c>
      <c r="Q54">
        <f>ABS('Data-Normalized'!Q54-'Data-Normalized'!B54)</f>
        <v>9.4408857609684649E-4</v>
      </c>
      <c r="R54">
        <f>ABS('Data-Normalized'!R54-'Data-Normalized'!B54)</f>
        <v>0.34873947956165441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5.0284798578447698E-2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0.46421128572164683</v>
      </c>
      <c r="I55">
        <f>ABS('Data-Normalized'!I55-'Data-Normalized'!B55)</f>
        <v>0.49750985181294893</v>
      </c>
      <c r="J55">
        <f>ABS('Data-Normalized'!J55-'Data-Normalized'!B55)</f>
        <v>0.50857140231426079</v>
      </c>
      <c r="K55">
        <f>ABS('Data-Normalized'!K55-'Data-Normalized'!B55)</f>
        <v>0.45111537254549117</v>
      </c>
      <c r="L55">
        <f>ABS('Data-Normalized'!L55-'Data-Normalized'!B55)</f>
        <v>0.4975099644466926</v>
      </c>
      <c r="M55">
        <f>ABS('Data-Normalized'!M55-'Data-Normalized'!B55)</f>
        <v>0.46421128572164683</v>
      </c>
      <c r="N55">
        <f>ABS('Data-Normalized'!N55-'Data-Normalized'!B55)</f>
        <v>0.4525488606800353</v>
      </c>
      <c r="O55">
        <f>ABS('Data-Normalized'!O55-'Data-Normalized'!B55)</f>
        <v>0.46421128572164683</v>
      </c>
      <c r="P55">
        <f>ABS('Data-Normalized'!P55-'Data-Normalized'!B55)</f>
        <v>0.45800558661004165</v>
      </c>
      <c r="Q55">
        <f>ABS('Data-Normalized'!Q55-'Data-Normalized'!B55)</f>
        <v>1.8462772855155629E-3</v>
      </c>
      <c r="R55">
        <f>ABS('Data-Normalized'!R55-'Data-Normalized'!B55)</f>
        <v>0.35089641525371795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3.2810690086806704E-2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0.47245678748843367</v>
      </c>
      <c r="I56">
        <f>ABS('Data-Normalized'!I56-'Data-Normalized'!B56)</f>
        <v>0.50735895066836723</v>
      </c>
      <c r="J56">
        <f>ABS('Data-Normalized'!J56-'Data-Normalized'!B56)</f>
        <v>0.5185822941764493</v>
      </c>
      <c r="K56">
        <f>ABS('Data-Normalized'!K56-'Data-Normalized'!B56)</f>
        <v>0.4588267518935375</v>
      </c>
      <c r="L56">
        <f>ABS('Data-Normalized'!L56-'Data-Normalized'!B56)</f>
        <v>0.50736221203351262</v>
      </c>
      <c r="M56">
        <f>ABS('Data-Normalized'!M56-'Data-Normalized'!B56)</f>
        <v>0.47245678748843367</v>
      </c>
      <c r="N56">
        <f>ABS('Data-Normalized'!N56-'Data-Normalized'!B56)</f>
        <v>0.46294114392458374</v>
      </c>
      <c r="O56">
        <f>ABS('Data-Normalized'!O56-'Data-Normalized'!B56)</f>
        <v>0.47245678748843367</v>
      </c>
      <c r="P56">
        <f>ABS('Data-Normalized'!P56-'Data-Normalized'!B56)</f>
        <v>0.4672567196988936</v>
      </c>
      <c r="Q56">
        <f>ABS('Data-Normalized'!Q56-'Data-Normalized'!B56)</f>
        <v>1.0028170654530766E-3</v>
      </c>
      <c r="R56">
        <f>ABS('Data-Normalized'!R56-'Data-Normalized'!B56)</f>
        <v>0.36089641525371796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4.7681466454735033E-2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0.48079286058723703</v>
      </c>
      <c r="I57">
        <f>ABS('Data-Normalized'!I57-'Data-Normalized'!B57)</f>
        <v>0.51706120636621478</v>
      </c>
      <c r="J57">
        <f>ABS('Data-Normalized'!J57-'Data-Normalized'!B57)</f>
        <v>0.52846830093695385</v>
      </c>
      <c r="K57">
        <f>ABS('Data-Normalized'!K57-'Data-Normalized'!B57)</f>
        <v>0.46680116193379761</v>
      </c>
      <c r="L57">
        <f>ABS('Data-Normalized'!L57-'Data-Normalized'!B57)</f>
        <v>0.51706403396334044</v>
      </c>
      <c r="M57">
        <f>ABS('Data-Normalized'!M57-'Data-Normalized'!B57)</f>
        <v>0.48079286058723703</v>
      </c>
      <c r="N57">
        <f>ABS('Data-Normalized'!N57-'Data-Normalized'!B57)</f>
        <v>0.47153054417758522</v>
      </c>
      <c r="O57">
        <f>ABS('Data-Normalized'!O57-'Data-Normalized'!B57)</f>
        <v>0.48079286058723703</v>
      </c>
      <c r="P57">
        <f>ABS('Data-Normalized'!P57-'Data-Normalized'!B57)</f>
        <v>0.47413331167703465</v>
      </c>
      <c r="Q57">
        <f>ABS('Data-Normalized'!Q57-'Data-Normalized'!B57)</f>
        <v>9.2167846236884676E-4</v>
      </c>
      <c r="R57">
        <f>ABS('Data-Normalized'!R57-'Data-Normalized'!B57)</f>
        <v>0.37089641525371797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3.9891881734323009E-2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0.48872985021933352</v>
      </c>
      <c r="I58">
        <f>ABS('Data-Normalized'!I58-'Data-Normalized'!B58)</f>
        <v>0.52673402066864305</v>
      </c>
      <c r="J58">
        <f>ABS('Data-Normalized'!J58-'Data-Normalized'!B58)</f>
        <v>0.53845620230594338</v>
      </c>
      <c r="K58">
        <f>ABS('Data-Normalized'!K58-'Data-Normalized'!B58)</f>
        <v>0.47433071765188967</v>
      </c>
      <c r="L58">
        <f>ABS('Data-Normalized'!L58-'Data-Normalized'!B58)</f>
        <v>0.5267412397730673</v>
      </c>
      <c r="M58">
        <f>ABS('Data-Normalized'!M58-'Data-Normalized'!B58)</f>
        <v>0.48872985021933352</v>
      </c>
      <c r="N58">
        <f>ABS('Data-Normalized'!N58-'Data-Normalized'!B58)</f>
        <v>0.4835766379479432</v>
      </c>
      <c r="O58">
        <f>ABS('Data-Normalized'!O58-'Data-Normalized'!B58)</f>
        <v>0.48872985021933352</v>
      </c>
      <c r="P58">
        <f>ABS('Data-Normalized'!P58-'Data-Normalized'!B58)</f>
        <v>0.48504033556249732</v>
      </c>
      <c r="Q58">
        <f>ABS('Data-Normalized'!Q58-'Data-Normalized'!B58)</f>
        <v>2.6652977028892022E-3</v>
      </c>
      <c r="R58">
        <f>ABS('Data-Normalized'!R58-'Data-Normalized'!B58)</f>
        <v>0.38089641525371792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4.4598202516562435E-2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0.49650399496124459</v>
      </c>
      <c r="I59">
        <f>ABS('Data-Normalized'!I59-'Data-Normalized'!B59)</f>
        <v>0.53629209189006533</v>
      </c>
      <c r="J59">
        <f>ABS('Data-Normalized'!J59-'Data-Normalized'!B59)</f>
        <v>0.54831182324636529</v>
      </c>
      <c r="K59">
        <f>ABS('Data-Normalized'!K59-'Data-Normalized'!B59)</f>
        <v>0.48162366876497903</v>
      </c>
      <c r="L59">
        <f>ABS('Data-Normalized'!L59-'Data-Normalized'!B59)</f>
        <v>0.53629873438334785</v>
      </c>
      <c r="M59">
        <f>ABS('Data-Normalized'!M59-'Data-Normalized'!B59)</f>
        <v>0.49650399496124459</v>
      </c>
      <c r="N59">
        <f>ABS('Data-Normalized'!N59-'Data-Normalized'!B59)</f>
        <v>0.48972354639390231</v>
      </c>
      <c r="O59">
        <f>ABS('Data-Normalized'!O59-'Data-Normalized'!B59)</f>
        <v>0.49650399496124459</v>
      </c>
      <c r="P59">
        <f>ABS('Data-Normalized'!P59-'Data-Normalized'!B59)</f>
        <v>0.49313160019311836</v>
      </c>
      <c r="Q59">
        <f>ABS('Data-Normalized'!Q59-'Data-Normalized'!B59)</f>
        <v>1.7014166402307129E-4</v>
      </c>
      <c r="R59">
        <f>ABS('Data-Normalized'!R59-'Data-Normalized'!B59)</f>
        <v>0.39089641525371793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5.4362997193448781E-2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0.50444989292057429</v>
      </c>
      <c r="I60">
        <f>ABS('Data-Normalized'!I60-'Data-Normalized'!B60)</f>
        <v>0.54556319346450288</v>
      </c>
      <c r="J60">
        <f>ABS('Data-Normalized'!J60-'Data-Normalized'!B60)</f>
        <v>0.55836786063961363</v>
      </c>
      <c r="K60">
        <f>ABS('Data-Normalized'!K60-'Data-Normalized'!B60)</f>
        <v>0.48889506894832507</v>
      </c>
      <c r="L60">
        <f>ABS('Data-Normalized'!L60-'Data-Normalized'!B60)</f>
        <v>0.54556690604358304</v>
      </c>
      <c r="M60">
        <f>ABS('Data-Normalized'!M60-'Data-Normalized'!B60)</f>
        <v>0.50444989292057429</v>
      </c>
      <c r="N60">
        <f>ABS('Data-Normalized'!N60-'Data-Normalized'!B60)</f>
        <v>0.49845307701889213</v>
      </c>
      <c r="O60">
        <f>ABS('Data-Normalized'!O60-'Data-Normalized'!B60)</f>
        <v>0.50444989292057429</v>
      </c>
      <c r="P60">
        <f>ABS('Data-Normalized'!P60-'Data-Normalized'!B60)</f>
        <v>0.50289157157982967</v>
      </c>
      <c r="Q60">
        <f>ABS('Data-Normalized'!Q60-'Data-Normalized'!B60)</f>
        <v>2.7524501250992262E-3</v>
      </c>
      <c r="R60">
        <f>ABS('Data-Normalized'!R60-'Data-Normalized'!B60)</f>
        <v>0.40089641525371794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4.32406869250197E-2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0.5132955949379765</v>
      </c>
      <c r="I61">
        <f>ABS('Data-Normalized'!I61-'Data-Normalized'!B61)</f>
        <v>0.5548293414961758</v>
      </c>
      <c r="J61">
        <f>ABS('Data-Normalized'!J61-'Data-Normalized'!B61)</f>
        <v>0.56814714571634606</v>
      </c>
      <c r="K61">
        <f>ABS('Data-Normalized'!K61-'Data-Normalized'!B61)</f>
        <v>0.4971492462027029</v>
      </c>
      <c r="L61">
        <f>ABS('Data-Normalized'!L61-'Data-Normalized'!B61)</f>
        <v>0.55482474673033821</v>
      </c>
      <c r="M61">
        <f>ABS('Data-Normalized'!M61-'Data-Normalized'!B61)</f>
        <v>0.5132955949379765</v>
      </c>
      <c r="N61">
        <f>ABS('Data-Normalized'!N61-'Data-Normalized'!B61)</f>
        <v>0.50028116978829118</v>
      </c>
      <c r="O61">
        <f>ABS('Data-Normalized'!O61-'Data-Normalized'!B61)</f>
        <v>0.5132955949379765</v>
      </c>
      <c r="P61">
        <f>ABS('Data-Normalized'!P61-'Data-Normalized'!B61)</f>
        <v>0.50709904406218942</v>
      </c>
      <c r="Q61">
        <f>ABS('Data-Normalized'!Q61-'Data-Normalized'!B61)</f>
        <v>9.6226145022526577E-5</v>
      </c>
      <c r="R61">
        <f>ABS('Data-Normalized'!R61-'Data-Normalized'!B61)</f>
        <v>0.41089641525371895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3.4796779319330673E-2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0.52131543850610162</v>
      </c>
      <c r="I62">
        <f>ABS('Data-Normalized'!I62-'Data-Normalized'!B62)</f>
        <v>0.56391721796052829</v>
      </c>
      <c r="J62">
        <f>ABS('Data-Normalized'!J62-'Data-Normalized'!B62)</f>
        <v>0.57807251170612273</v>
      </c>
      <c r="K62">
        <f>ABS('Data-Normalized'!K62-'Data-Normalized'!B62)</f>
        <v>0.50442745034413572</v>
      </c>
      <c r="L62">
        <f>ABS('Data-Normalized'!L62-'Data-Normalized'!B62)</f>
        <v>0.5639194916982837</v>
      </c>
      <c r="M62">
        <f>ABS('Data-Normalized'!M62-'Data-Normalized'!B62)</f>
        <v>0.52131543850610162</v>
      </c>
      <c r="N62">
        <f>ABS('Data-Normalized'!N62-'Data-Normalized'!B62)</f>
        <v>0.5141667246765369</v>
      </c>
      <c r="O62">
        <f>ABS('Data-Normalized'!O62-'Data-Normalized'!B62)</f>
        <v>0.52131543850610162</v>
      </c>
      <c r="P62">
        <f>ABS('Data-Normalized'!P62-'Data-Normalized'!B62)</f>
        <v>0.52183209867864266</v>
      </c>
      <c r="Q62">
        <f>ABS('Data-Normalized'!Q62-'Data-Normalized'!B62)</f>
        <v>1.6300281662802174E-3</v>
      </c>
      <c r="R62">
        <f>ABS('Data-Normalized'!R62-'Data-Normalized'!B62)</f>
        <v>0.42089641525371896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3.401117986621538E-2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0.52795493609814903</v>
      </c>
      <c r="I63">
        <f>ABS('Data-Normalized'!I63-'Data-Normalized'!B63)</f>
        <v>0.5727506726323377</v>
      </c>
      <c r="J63">
        <f>ABS('Data-Normalized'!J63-'Data-Normalized'!B63)</f>
        <v>0.58809556408490238</v>
      </c>
      <c r="K63">
        <f>ABS('Data-Normalized'!K63-'Data-Normalized'!B63)</f>
        <v>0.51025144513108911</v>
      </c>
      <c r="L63">
        <f>ABS('Data-Normalized'!L63-'Data-Normalized'!B63)</f>
        <v>0.57275702048821509</v>
      </c>
      <c r="M63">
        <f>ABS('Data-Normalized'!M63-'Data-Normalized'!B63)</f>
        <v>0.52795493609814903</v>
      </c>
      <c r="N63">
        <f>ABS('Data-Normalized'!N63-'Data-Normalized'!B63)</f>
        <v>0.52895629259946331</v>
      </c>
      <c r="O63">
        <f>ABS('Data-Normalized'!O63-'Data-Normalized'!B63)</f>
        <v>0.52795493609814903</v>
      </c>
      <c r="P63">
        <f>ABS('Data-Normalized'!P63-'Data-Normalized'!B63)</f>
        <v>0.5283779870855243</v>
      </c>
      <c r="Q63">
        <f>ABS('Data-Normalized'!Q63-'Data-Normalized'!B63)</f>
        <v>2.434999353804812E-3</v>
      </c>
      <c r="R63">
        <f>ABS('Data-Normalized'!R63-'Data-Normalized'!B63)</f>
        <v>0.43089641525371897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5.174756646279105E-2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0.53617612496022171</v>
      </c>
      <c r="I64">
        <f>ABS('Data-Normalized'!I64-'Data-Normalized'!B64)</f>
        <v>0.58150042082724707</v>
      </c>
      <c r="J64">
        <f>ABS('Data-Normalized'!J64-'Data-Normalized'!B64)</f>
        <v>0.59797423740410383</v>
      </c>
      <c r="K64">
        <f>ABS('Data-Normalized'!K64-'Data-Normalized'!B64)</f>
        <v>0.51748521092126398</v>
      </c>
      <c r="L64">
        <f>ABS('Data-Normalized'!L64-'Data-Normalized'!B64)</f>
        <v>0.58149828465463138</v>
      </c>
      <c r="M64">
        <f>ABS('Data-Normalized'!M64-'Data-Normalized'!B64)</f>
        <v>0.53617612496022171</v>
      </c>
      <c r="N64">
        <f>ABS('Data-Normalized'!N64-'Data-Normalized'!B64)</f>
        <v>0.53827446528820022</v>
      </c>
      <c r="O64">
        <f>ABS('Data-Normalized'!O64-'Data-Normalized'!B64)</f>
        <v>0.53617612496022171</v>
      </c>
      <c r="P64">
        <f>ABS('Data-Normalized'!P64-'Data-Normalized'!B64)</f>
        <v>0.53929552134297198</v>
      </c>
      <c r="Q64">
        <f>ABS('Data-Normalized'!Q64-'Data-Normalized'!B64)</f>
        <v>5.1151827311562981E-4</v>
      </c>
      <c r="R64">
        <f>ABS('Data-Normalized'!R64-'Data-Normalized'!B64)</f>
        <v>0.40987094844278704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5.3582530528450634E-2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0.54403574184975301</v>
      </c>
      <c r="I65">
        <f>ABS('Data-Normalized'!I65-'Data-Normalized'!B65)</f>
        <v>0.59124020590841886</v>
      </c>
      <c r="J65">
        <f>ABS('Data-Normalized'!J65-'Data-Normalized'!B65)</f>
        <v>0.60790860774586009</v>
      </c>
      <c r="K65">
        <f>ABS('Data-Normalized'!K65-'Data-Normalized'!B65)</f>
        <v>0.5250587797432319</v>
      </c>
      <c r="L65">
        <f>ABS('Data-Normalized'!L65-'Data-Normalized'!B65)</f>
        <v>0.59124686050487651</v>
      </c>
      <c r="M65">
        <f>ABS('Data-Normalized'!M65-'Data-Normalized'!B65)</f>
        <v>0.54403574184975301</v>
      </c>
      <c r="N65">
        <f>ABS('Data-Normalized'!N65-'Data-Normalized'!B65)</f>
        <v>0.5438221883762806</v>
      </c>
      <c r="O65">
        <f>ABS('Data-Normalized'!O65-'Data-Normalized'!B65)</f>
        <v>0.54403574184975301</v>
      </c>
      <c r="P65">
        <f>ABS('Data-Normalized'!P65-'Data-Normalized'!B65)</f>
        <v>0.54226206211072892</v>
      </c>
      <c r="Q65">
        <f>ABS('Data-Normalized'!Q65-'Data-Normalized'!B65)</f>
        <v>6.3004383800074892E-4</v>
      </c>
      <c r="R65">
        <f>ABS('Data-Normalized'!R65-'Data-Normalized'!B65)</f>
        <v>0.40527072876705406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6.2096511078777838E-2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0.55250559923526932</v>
      </c>
      <c r="I66">
        <f>ABS('Data-Normalized'!I66-'Data-Normalized'!B66)</f>
        <v>0.60116156491875361</v>
      </c>
      <c r="J66">
        <f>ABS('Data-Normalized'!J66-'Data-Normalized'!B66)</f>
        <v>0.61780420677136028</v>
      </c>
      <c r="K66">
        <f>ABS('Data-Normalized'!K66-'Data-Normalized'!B66)</f>
        <v>0.53349722580000225</v>
      </c>
      <c r="L66">
        <f>ABS('Data-Normalized'!L66-'Data-Normalized'!B66)</f>
        <v>0.60116340517462741</v>
      </c>
      <c r="M66">
        <f>ABS('Data-Normalized'!M66-'Data-Normalized'!B66)</f>
        <v>0.55250559923526932</v>
      </c>
      <c r="N66">
        <f>ABS('Data-Normalized'!N66-'Data-Normalized'!B66)</f>
        <v>0.55832126452446895</v>
      </c>
      <c r="O66">
        <f>ABS('Data-Normalized'!O66-'Data-Normalized'!B66)</f>
        <v>0.55250559923526932</v>
      </c>
      <c r="P66">
        <f>ABS('Data-Normalized'!P66-'Data-Normalized'!B66)</f>
        <v>0.55579768817068409</v>
      </c>
      <c r="Q66">
        <f>ABS('Data-Normalized'!Q66-'Data-Normalized'!B66)</f>
        <v>1.724129941145347E-3</v>
      </c>
      <c r="R66">
        <f>ABS('Data-Normalized'!R66-'Data-Normalized'!B66)</f>
        <v>0.41527072876705406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5.3093005010883765E-2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0.56056532457524999</v>
      </c>
      <c r="I67">
        <f>ABS('Data-Normalized'!I67-'Data-Normalized'!B67)</f>
        <v>0.61060757972643209</v>
      </c>
      <c r="J67">
        <f>ABS('Data-Normalized'!J67-'Data-Normalized'!B67)</f>
        <v>0.62762838983682911</v>
      </c>
      <c r="K67">
        <f>ABS('Data-Normalized'!K67-'Data-Normalized'!B67)</f>
        <v>0.54095658532550672</v>
      </c>
      <c r="L67">
        <f>ABS('Data-Normalized'!L67-'Data-Normalized'!B67)</f>
        <v>0.61061293971971708</v>
      </c>
      <c r="M67">
        <f>ABS('Data-Normalized'!M67-'Data-Normalized'!B67)</f>
        <v>0.56056532457524999</v>
      </c>
      <c r="N67">
        <f>ABS('Data-Normalized'!N67-'Data-Normalized'!B67)</f>
        <v>0.56364904715038677</v>
      </c>
      <c r="O67">
        <f>ABS('Data-Normalized'!O67-'Data-Normalized'!B67)</f>
        <v>0.56056532457524999</v>
      </c>
      <c r="P67">
        <f>ABS('Data-Normalized'!P67-'Data-Normalized'!B67)</f>
        <v>0.5592303613414672</v>
      </c>
      <c r="Q67">
        <f>ABS('Data-Normalized'!Q67-'Data-Normalized'!B67)</f>
        <v>2.9413276773215813E-4</v>
      </c>
      <c r="R67">
        <f>ABS('Data-Normalized'!R67-'Data-Normalized'!B67)</f>
        <v>0.42527072876705407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4.9437068625088065E-2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0.56821167340915024</v>
      </c>
      <c r="I68">
        <f>ABS('Data-Normalized'!I68-'Data-Normalized'!B68)</f>
        <v>0.62021563415338532</v>
      </c>
      <c r="J68">
        <f>ABS('Data-Normalized'!J68-'Data-Normalized'!B68)</f>
        <v>0.63761644591977018</v>
      </c>
      <c r="K68">
        <f>ABS('Data-Normalized'!K68-'Data-Normalized'!B68)</f>
        <v>0.54815684769706485</v>
      </c>
      <c r="L68">
        <f>ABS('Data-Normalized'!L68-'Data-Normalized'!B68)</f>
        <v>0.62021824640942358</v>
      </c>
      <c r="M68">
        <f>ABS('Data-Normalized'!M68-'Data-Normalized'!B68)</f>
        <v>0.56821167340915024</v>
      </c>
      <c r="N68">
        <f>ABS('Data-Normalized'!N68-'Data-Normalized'!B68)</f>
        <v>0.57339227935778658</v>
      </c>
      <c r="O68">
        <f>ABS('Data-Normalized'!O68-'Data-Normalized'!B68)</f>
        <v>0.56821167340915024</v>
      </c>
      <c r="P68">
        <f>ABS('Data-Normalized'!P68-'Data-Normalized'!B68)</f>
        <v>0.56829818190406201</v>
      </c>
      <c r="Q68">
        <f>ABS('Data-Normalized'!Q68-'Data-Normalized'!B68)</f>
        <v>5.5611468240629458E-4</v>
      </c>
      <c r="R68">
        <f>ABS('Data-Normalized'!R68-'Data-Normalized'!B68)</f>
        <v>0.43527072876705408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5.0573480184711583E-2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0.57506148668932267</v>
      </c>
      <c r="I69">
        <f>ABS('Data-Normalized'!I69-'Data-Normalized'!B69)</f>
        <v>0.62917600586723454</v>
      </c>
      <c r="J69">
        <f>ABS('Data-Normalized'!J69-'Data-Normalized'!B69)</f>
        <v>0.64759237242891032</v>
      </c>
      <c r="K69">
        <f>ABS('Data-Normalized'!K69-'Data-Normalized'!B69)</f>
        <v>0.55439559536661409</v>
      </c>
      <c r="L69">
        <f>ABS('Data-Normalized'!L69-'Data-Normalized'!B69)</f>
        <v>0.62917980257370598</v>
      </c>
      <c r="M69">
        <f>ABS('Data-Normalized'!M69-'Data-Normalized'!B69)</f>
        <v>0.57506148668932267</v>
      </c>
      <c r="N69">
        <f>ABS('Data-Normalized'!N69-'Data-Normalized'!B69)</f>
        <v>0.58221194497866013</v>
      </c>
      <c r="O69">
        <f>ABS('Data-Normalized'!O69-'Data-Normalized'!B69)</f>
        <v>0.57506148668932267</v>
      </c>
      <c r="P69">
        <f>ABS('Data-Normalized'!P69-'Data-Normalized'!B69)</f>
        <v>0.57835003139224517</v>
      </c>
      <c r="Q69">
        <f>ABS('Data-Normalized'!Q69-'Data-Normalized'!B69)</f>
        <v>1.3848796401947916E-3</v>
      </c>
      <c r="R69">
        <f>ABS('Data-Normalized'!R69-'Data-Normalized'!B69)</f>
        <v>0.44527072876705409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4.3927103779564824E-2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0.58289669242161901</v>
      </c>
      <c r="I70">
        <f>ABS('Data-Normalized'!I70-'Data-Normalized'!B70)</f>
        <v>0.63825766941354223</v>
      </c>
      <c r="J70">
        <f>ABS('Data-Normalized'!J70-'Data-Normalized'!B70)</f>
        <v>0.6573185596774731</v>
      </c>
      <c r="K70">
        <f>ABS('Data-Normalized'!K70-'Data-Normalized'!B70)</f>
        <v>0.56154051482908929</v>
      </c>
      <c r="L70">
        <f>ABS('Data-Normalized'!L70-'Data-Normalized'!B70)</f>
        <v>0.63825675376252944</v>
      </c>
      <c r="M70">
        <f>ABS('Data-Normalized'!M70-'Data-Normalized'!B70)</f>
        <v>0.58289669242161901</v>
      </c>
      <c r="N70">
        <f>ABS('Data-Normalized'!N70-'Data-Normalized'!B70)</f>
        <v>0.59049444389807682</v>
      </c>
      <c r="O70">
        <f>ABS('Data-Normalized'!O70-'Data-Normalized'!B70)</f>
        <v>0.58289669242161901</v>
      </c>
      <c r="P70">
        <f>ABS('Data-Normalized'!P70-'Data-Normalized'!B70)</f>
        <v>0.58826434663315652</v>
      </c>
      <c r="Q70">
        <f>ABS('Data-Normalized'!Q70-'Data-Normalized'!B70)</f>
        <v>3.3168292337182326E-4</v>
      </c>
      <c r="R70">
        <f>ABS('Data-Normalized'!R70-'Data-Normalized'!B70)</f>
        <v>0.45527072876705404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5.7086106946738602E-2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0.59008694957427354</v>
      </c>
      <c r="I71">
        <f>ABS('Data-Normalized'!I71-'Data-Normalized'!B71)</f>
        <v>0.6469059679331719</v>
      </c>
      <c r="J71">
        <f>ABS('Data-Normalized'!J71-'Data-Normalized'!B71)</f>
        <v>0.66727904573424968</v>
      </c>
      <c r="K71">
        <f>ABS('Data-Normalized'!K71-'Data-Normalized'!B71)</f>
        <v>0.56794398510893651</v>
      </c>
      <c r="L71">
        <f>ABS('Data-Normalized'!L71-'Data-Normalized'!B71)</f>
        <v>0.64691280828244557</v>
      </c>
      <c r="M71">
        <f>ABS('Data-Normalized'!M71-'Data-Normalized'!B71)</f>
        <v>0.59008694957427354</v>
      </c>
      <c r="N71">
        <f>ABS('Data-Normalized'!N71-'Data-Normalized'!B71)</f>
        <v>0.58131895189337079</v>
      </c>
      <c r="O71">
        <f>ABS('Data-Normalized'!O71-'Data-Normalized'!B71)</f>
        <v>0.59008694957427354</v>
      </c>
      <c r="P71">
        <f>ABS('Data-Normalized'!P71-'Data-Normalized'!B71)</f>
        <v>0.58778669379746451</v>
      </c>
      <c r="Q71">
        <f>ABS('Data-Normalized'!Q71-'Data-Normalized'!B71)</f>
        <v>3.6420929312996897E-5</v>
      </c>
      <c r="R71">
        <f>ABS('Data-Normalized'!R71-'Data-Normalized'!B71)</f>
        <v>0.46527072876705405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4.4669037725145133E-2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0.5984510190367911</v>
      </c>
      <c r="I72">
        <f>ABS('Data-Normalized'!I72-'Data-Normalized'!B72)</f>
        <v>0.65556201860729879</v>
      </c>
      <c r="J72">
        <f>ABS('Data-Normalized'!J72-'Data-Normalized'!B72)</f>
        <v>0.67715753339670925</v>
      </c>
      <c r="K72">
        <f>ABS('Data-Normalized'!K72-'Data-Normalized'!B72)</f>
        <v>0.57560494226758685</v>
      </c>
      <c r="L72">
        <f>ABS('Data-Normalized'!L72-'Data-Normalized'!B72)</f>
        <v>0.65556101014866552</v>
      </c>
      <c r="M72">
        <f>ABS('Data-Normalized'!M72-'Data-Normalized'!B72)</f>
        <v>0.5984510190367911</v>
      </c>
      <c r="N72">
        <f>ABS('Data-Normalized'!N72-'Data-Normalized'!B72)</f>
        <v>0.59625139940079896</v>
      </c>
      <c r="O72">
        <f>ABS('Data-Normalized'!O72-'Data-Normalized'!B72)</f>
        <v>0.5984510190367911</v>
      </c>
      <c r="P72">
        <f>ABS('Data-Normalized'!P72-'Data-Normalized'!B72)</f>
        <v>0.59950435545608549</v>
      </c>
      <c r="Q72">
        <f>ABS('Data-Normalized'!Q72-'Data-Normalized'!B72)</f>
        <v>9.9514152471819051E-4</v>
      </c>
      <c r="R72">
        <f>ABS('Data-Normalized'!R72-'Data-Normalized'!B72)</f>
        <v>0.47527072876705406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4.3517523580866968E-2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0.60622551912893474</v>
      </c>
      <c r="I73">
        <f>ABS('Data-Normalized'!I73-'Data-Normalized'!B73)</f>
        <v>0.66356764392882428</v>
      </c>
      <c r="J73">
        <f>ABS('Data-Normalized'!J73-'Data-Normalized'!B73)</f>
        <v>0.68697184571206971</v>
      </c>
      <c r="K73">
        <f>ABS('Data-Normalized'!K73-'Data-Normalized'!B73)</f>
        <v>0.58219231685207307</v>
      </c>
      <c r="L73">
        <f>ABS('Data-Normalized'!L73-'Data-Normalized'!B73)</f>
        <v>0.66357373183750257</v>
      </c>
      <c r="M73">
        <f>ABS('Data-Normalized'!M73-'Data-Normalized'!B73)</f>
        <v>0.60622551912893474</v>
      </c>
      <c r="N73">
        <f>ABS('Data-Normalized'!N73-'Data-Normalized'!B73)</f>
        <v>0.61172105845040781</v>
      </c>
      <c r="O73">
        <f>ABS('Data-Normalized'!O73-'Data-Normalized'!B73)</f>
        <v>0.60622551912893474</v>
      </c>
      <c r="P73">
        <f>ABS('Data-Normalized'!P73-'Data-Normalized'!B73)</f>
        <v>0.61308907289154324</v>
      </c>
      <c r="Q73">
        <f>ABS('Data-Normalized'!Q73-'Data-Normalized'!B73)</f>
        <v>1.7359998013849465E-4</v>
      </c>
      <c r="R73">
        <f>ABS('Data-Normalized'!R73-'Data-Normalized'!B73)</f>
        <v>0.48527072876705407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4.9320861724506337E-2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0.61259459865217392</v>
      </c>
      <c r="I74">
        <f>ABS('Data-Normalized'!I74-'Data-Normalized'!B74)</f>
        <v>0.671332868502583</v>
      </c>
      <c r="J74">
        <f>ABS('Data-Normalized'!J74-'Data-Normalized'!B74)</f>
        <v>0.69681567744938433</v>
      </c>
      <c r="K74">
        <f>ABS('Data-Normalized'!K74-'Data-Normalized'!B74)</f>
        <v>0.5873014859798964</v>
      </c>
      <c r="L74">
        <f>ABS('Data-Normalized'!L74-'Data-Normalized'!B74)</f>
        <v>0.67133149289779159</v>
      </c>
      <c r="M74">
        <f>ABS('Data-Normalized'!M74-'Data-Normalized'!B74)</f>
        <v>0.61259459865217392</v>
      </c>
      <c r="N74">
        <f>ABS('Data-Normalized'!N74-'Data-Normalized'!B74)</f>
        <v>0.62689965076905252</v>
      </c>
      <c r="O74">
        <f>ABS('Data-Normalized'!O74-'Data-Normalized'!B74)</f>
        <v>0.61259459865217392</v>
      </c>
      <c r="P74">
        <f>ABS('Data-Normalized'!P74-'Data-Normalized'!B74)</f>
        <v>0.63059612580786428</v>
      </c>
      <c r="Q74">
        <f>ABS('Data-Normalized'!Q74-'Data-Normalized'!B74)</f>
        <v>7.4733834070944694E-4</v>
      </c>
      <c r="R74">
        <f>ABS('Data-Normalized'!R74-'Data-Normalized'!B74)</f>
        <v>0.45995045723120637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4.8519358548675007E-2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0.62095972077414752</v>
      </c>
      <c r="I75">
        <f>ABS('Data-Normalized'!I75-'Data-Normalized'!B75)</f>
        <v>0.68099751085875426</v>
      </c>
      <c r="J75">
        <f>ABS('Data-Normalized'!J75-'Data-Normalized'!B75)</f>
        <v>0.70672699541236095</v>
      </c>
      <c r="K75">
        <f>ABS('Data-Normalized'!K75-'Data-Normalized'!B75)</f>
        <v>0.59546903426791298</v>
      </c>
      <c r="L75">
        <f>ABS('Data-Normalized'!L75-'Data-Normalized'!B75)</f>
        <v>0.68099524894959029</v>
      </c>
      <c r="M75">
        <f>ABS('Data-Normalized'!M75-'Data-Normalized'!B75)</f>
        <v>0.62095972077414752</v>
      </c>
      <c r="N75">
        <f>ABS('Data-Normalized'!N75-'Data-Normalized'!B75)</f>
        <v>0.63460856389672338</v>
      </c>
      <c r="O75">
        <f>ABS('Data-Normalized'!O75-'Data-Normalized'!B75)</f>
        <v>0.62095972077414752</v>
      </c>
      <c r="P75">
        <f>ABS('Data-Normalized'!P75-'Data-Normalized'!B75)</f>
        <v>0.64098523156089593</v>
      </c>
      <c r="Q75">
        <f>ABS('Data-Normalized'!Q75-'Data-Normalized'!B75)</f>
        <v>9.1689968296687629E-4</v>
      </c>
      <c r="R75">
        <f>ABS('Data-Normalized'!R75-'Data-Normalized'!B75)</f>
        <v>0.45008280449228893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4.5047195093314119E-2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0.62865189142859679</v>
      </c>
      <c r="I76">
        <f>ABS('Data-Normalized'!I76-'Data-Normalized'!B76)</f>
        <v>0.69052443353160098</v>
      </c>
      <c r="J76">
        <f>ABS('Data-Normalized'!J76-'Data-Normalized'!B76)</f>
        <v>0.71650343375238423</v>
      </c>
      <c r="K76">
        <f>ABS('Data-Normalized'!K76-'Data-Normalized'!B76)</f>
        <v>0.60289823160421852</v>
      </c>
      <c r="L76">
        <f>ABS('Data-Normalized'!L76-'Data-Normalized'!B76)</f>
        <v>0.690527236358501</v>
      </c>
      <c r="M76">
        <f>ABS('Data-Normalized'!M76-'Data-Normalized'!B76)</f>
        <v>0.62865189142859679</v>
      </c>
      <c r="N76">
        <f>ABS('Data-Normalized'!N76-'Data-Normalized'!B76)</f>
        <v>0.64310521868825077</v>
      </c>
      <c r="O76">
        <f>ABS('Data-Normalized'!O76-'Data-Normalized'!B76)</f>
        <v>0.62865189142859679</v>
      </c>
      <c r="P76">
        <f>ABS('Data-Normalized'!P76-'Data-Normalized'!B76)</f>
        <v>0.64575553860270363</v>
      </c>
      <c r="Q76">
        <f>ABS('Data-Normalized'!Q76-'Data-Normalized'!B76)</f>
        <v>6.1462291496133803E-4</v>
      </c>
      <c r="R76">
        <f>ABS('Data-Normalized'!R76-'Data-Normalized'!B76)</f>
        <v>0.46008280449228889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4.8421140775653959E-2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0.63617155523350377</v>
      </c>
      <c r="I77">
        <f>ABS('Data-Normalized'!I77-'Data-Normalized'!B77)</f>
        <v>0.69985783220318953</v>
      </c>
      <c r="J77">
        <f>ABS('Data-Normalized'!J77-'Data-Normalized'!B77)</f>
        <v>0.72632473913835438</v>
      </c>
      <c r="K77">
        <f>ABS('Data-Normalized'!K77-'Data-Normalized'!B77)</f>
        <v>0.6099886890271824</v>
      </c>
      <c r="L77">
        <f>ABS('Data-Normalized'!L77-'Data-Normalized'!B77)</f>
        <v>0.69986856022179333</v>
      </c>
      <c r="M77">
        <f>ABS('Data-Normalized'!M77-'Data-Normalized'!B77)</f>
        <v>0.63617155523350377</v>
      </c>
      <c r="N77">
        <f>ABS('Data-Normalized'!N77-'Data-Normalized'!B77)</f>
        <v>0.65011186463249326</v>
      </c>
      <c r="O77">
        <f>ABS('Data-Normalized'!O77-'Data-Normalized'!B77)</f>
        <v>0.63617155523350377</v>
      </c>
      <c r="P77">
        <f>ABS('Data-Normalized'!P77-'Data-Normalized'!B77)</f>
        <v>0.65531712492720406</v>
      </c>
      <c r="Q77">
        <f>ABS('Data-Normalized'!Q77-'Data-Normalized'!B77)</f>
        <v>3.6540015252101155E-4</v>
      </c>
      <c r="R77">
        <f>ABS('Data-Normalized'!R77-'Data-Normalized'!B77)</f>
        <v>0.4700828044922889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5.2376968315673345E-2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0.64344799359107041</v>
      </c>
      <c r="I78">
        <f>ABS('Data-Normalized'!I78-'Data-Normalized'!B78)</f>
        <v>0.70884383920050242</v>
      </c>
      <c r="J78">
        <f>ABS('Data-Normalized'!J78-'Data-Normalized'!B78)</f>
        <v>0.73609656700262183</v>
      </c>
      <c r="K78">
        <f>ABS('Data-Normalized'!K78-'Data-Normalized'!B78)</f>
        <v>0.6168740860883315</v>
      </c>
      <c r="L78">
        <f>ABS('Data-Normalized'!L78-'Data-Normalized'!B78)</f>
        <v>0.70885292249734444</v>
      </c>
      <c r="M78">
        <f>ABS('Data-Normalized'!M78-'Data-Normalized'!B78)</f>
        <v>0.64344799359107041</v>
      </c>
      <c r="N78">
        <f>ABS('Data-Normalized'!N78-'Data-Normalized'!B78)</f>
        <v>0.66080369306615394</v>
      </c>
      <c r="O78">
        <f>ABS('Data-Normalized'!O78-'Data-Normalized'!B78)</f>
        <v>0.64344799359107041</v>
      </c>
      <c r="P78">
        <f>ABS('Data-Normalized'!P78-'Data-Normalized'!B78)</f>
        <v>0.66299841878254462</v>
      </c>
      <c r="Q78">
        <f>ABS('Data-Normalized'!Q78-'Data-Normalized'!B78)</f>
        <v>1.6636107951034651E-4</v>
      </c>
      <c r="R78">
        <f>ABS('Data-Normalized'!R78-'Data-Normalized'!B78)</f>
        <v>0.48008280449228891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4.6540595014639308E-2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0.65063230269507188</v>
      </c>
      <c r="I79">
        <f>ABS('Data-Normalized'!I79-'Data-Normalized'!B79)</f>
        <v>0.71732131046001946</v>
      </c>
      <c r="J79">
        <f>ABS('Data-Normalized'!J79-'Data-Normalized'!B79)</f>
        <v>0.74582795263995638</v>
      </c>
      <c r="K79">
        <f>ABS('Data-Normalized'!K79-'Data-Normalized'!B79)</f>
        <v>0.62336376008715899</v>
      </c>
      <c r="L79">
        <f>ABS('Data-Normalized'!L79-'Data-Normalized'!B79)</f>
        <v>0.7173127442137025</v>
      </c>
      <c r="M79">
        <f>ABS('Data-Normalized'!M79-'Data-Normalized'!B79)</f>
        <v>0.65063230269507188</v>
      </c>
      <c r="N79">
        <f>ABS('Data-Normalized'!N79-'Data-Normalized'!B79)</f>
        <v>0.67270610044301316</v>
      </c>
      <c r="O79">
        <f>ABS('Data-Normalized'!O79-'Data-Normalized'!B79)</f>
        <v>0.65063230269507188</v>
      </c>
      <c r="P79">
        <f>ABS('Data-Normalized'!P79-'Data-Normalized'!B79)</f>
        <v>0.67496734595167862</v>
      </c>
      <c r="Q79">
        <f>ABS('Data-Normalized'!Q79-'Data-Normalized'!B79)</f>
        <v>1.9943308425305062E-3</v>
      </c>
      <c r="R79">
        <f>ABS('Data-Normalized'!R79-'Data-Normalized'!B79)</f>
        <v>0.49008280449228891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4.6763660016421904E-2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0.6575247290673083</v>
      </c>
      <c r="I80">
        <f>ABS('Data-Normalized'!I80-'Data-Normalized'!B80)</f>
        <v>0.72555208409537297</v>
      </c>
      <c r="J80">
        <f>ABS('Data-Normalized'!J80-'Data-Normalized'!B80)</f>
        <v>0.75568208832644346</v>
      </c>
      <c r="K80">
        <f>ABS('Data-Normalized'!K80-'Data-Normalized'!B80)</f>
        <v>0.62968661561359818</v>
      </c>
      <c r="L80">
        <f>ABS('Data-Normalized'!L80-'Data-Normalized'!B80)</f>
        <v>0.72555107654173767</v>
      </c>
      <c r="M80">
        <f>ABS('Data-Normalized'!M80-'Data-Normalized'!B80)</f>
        <v>0.6575247290673083</v>
      </c>
      <c r="N80">
        <f>ABS('Data-Normalized'!N80-'Data-Normalized'!B80)</f>
        <v>0.67874123348443083</v>
      </c>
      <c r="O80">
        <f>ABS('Data-Normalized'!O80-'Data-Normalized'!B80)</f>
        <v>0.6575247290673083</v>
      </c>
      <c r="P80">
        <f>ABS('Data-Normalized'!P80-'Data-Normalized'!B80)</f>
        <v>0.68479304581851141</v>
      </c>
      <c r="Q80">
        <f>ABS('Data-Normalized'!Q80-'Data-Normalized'!B80)</f>
        <v>1.8193141128106105E-4</v>
      </c>
      <c r="R80">
        <f>ABS('Data-Normalized'!R80-'Data-Normalized'!B80)</f>
        <v>0.50008280449228892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5.1660444105832842E-2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0.66474502352621845</v>
      </c>
      <c r="I81">
        <f>ABS('Data-Normalized'!I81-'Data-Normalized'!B81)</f>
        <v>0.73316873037228736</v>
      </c>
      <c r="J81">
        <f>ABS('Data-Normalized'!J81-'Data-Normalized'!B81)</f>
        <v>0.76546041417667543</v>
      </c>
      <c r="K81">
        <f>ABS('Data-Normalized'!K81-'Data-Normalized'!B81)</f>
        <v>0.63606823121557288</v>
      </c>
      <c r="L81">
        <f>ABS('Data-Normalized'!L81-'Data-Normalized'!B81)</f>
        <v>0.73317311478599956</v>
      </c>
      <c r="M81">
        <f>ABS('Data-Normalized'!M81-'Data-Normalized'!B81)</f>
        <v>0.66474502352621845</v>
      </c>
      <c r="N81">
        <f>ABS('Data-Normalized'!N81-'Data-Normalized'!B81)</f>
        <v>0.67364228787407698</v>
      </c>
      <c r="O81">
        <f>ABS('Data-Normalized'!O81-'Data-Normalized'!B81)</f>
        <v>0.66474502352621845</v>
      </c>
      <c r="P81">
        <f>ABS('Data-Normalized'!P81-'Data-Normalized'!B81)</f>
        <v>0.685791600883638</v>
      </c>
      <c r="Q81">
        <f>ABS('Data-Normalized'!Q81-'Data-Normalized'!B81)</f>
        <v>4.2297802167662324E-5</v>
      </c>
      <c r="R81">
        <f>ABS('Data-Normalized'!R81-'Data-Normalized'!B81)</f>
        <v>0.51008280449228893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4.5159107248589431E-2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0.67240670767298261</v>
      </c>
      <c r="I82">
        <f>ABS('Data-Normalized'!I82-'Data-Normalized'!B82)</f>
        <v>0.74022520652495305</v>
      </c>
      <c r="J82">
        <f>ABS('Data-Normalized'!J82-'Data-Normalized'!B82)</f>
        <v>0.7751762355904851</v>
      </c>
      <c r="K82">
        <f>ABS('Data-Normalized'!K82-'Data-Normalized'!B82)</f>
        <v>0.6425485649594368</v>
      </c>
      <c r="L82">
        <f>ABS('Data-Normalized'!L82-'Data-Normalized'!B82)</f>
        <v>0.74022274469906346</v>
      </c>
      <c r="M82">
        <f>ABS('Data-Normalized'!M82-'Data-Normalized'!B82)</f>
        <v>0.67240670767298261</v>
      </c>
      <c r="N82">
        <f>ABS('Data-Normalized'!N82-'Data-Normalized'!B82)</f>
        <v>0.6695717040782232</v>
      </c>
      <c r="O82">
        <f>ABS('Data-Normalized'!O82-'Data-Normalized'!B82)</f>
        <v>0.67240670767298261</v>
      </c>
      <c r="P82">
        <f>ABS('Data-Normalized'!P82-'Data-Normalized'!B82)</f>
        <v>0.68007002505773773</v>
      </c>
      <c r="Q82">
        <f>ABS('Data-Normalized'!Q82-'Data-Normalized'!B82)</f>
        <v>1.2112402423819502E-3</v>
      </c>
      <c r="R82">
        <f>ABS('Data-Normalized'!R82-'Data-Normalized'!B82)</f>
        <v>0.52008280449228894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4.7053051768970983E-2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0.6788687089680655</v>
      </c>
      <c r="I83">
        <f>ABS('Data-Normalized'!I83-'Data-Normalized'!B83)</f>
        <v>0.74584521124789016</v>
      </c>
      <c r="J83">
        <f>ABS('Data-Normalized'!J83-'Data-Normalized'!B83)</f>
        <v>0.78498018207109244</v>
      </c>
      <c r="K83">
        <f>ABS('Data-Normalized'!K83-'Data-Normalized'!B83)</f>
        <v>0.64750554108727865</v>
      </c>
      <c r="L83">
        <f>ABS('Data-Normalized'!L83-'Data-Normalized'!B83)</f>
        <v>0.74584060193431012</v>
      </c>
      <c r="M83">
        <f>ABS('Data-Normalized'!M83-'Data-Normalized'!B83)</f>
        <v>0.6788687089680655</v>
      </c>
      <c r="N83">
        <f>ABS('Data-Normalized'!N83-'Data-Normalized'!B83)</f>
        <v>0.69853332622792985</v>
      </c>
      <c r="O83">
        <f>ABS('Data-Normalized'!O83-'Data-Normalized'!B83)</f>
        <v>0.6788687089680655</v>
      </c>
      <c r="P83">
        <f>ABS('Data-Normalized'!P83-'Data-Normalized'!B83)</f>
        <v>0.70335756203051936</v>
      </c>
      <c r="Q83">
        <f>ABS('Data-Normalized'!Q83-'Data-Normalized'!B83)</f>
        <v>8.3254637799734521E-5</v>
      </c>
      <c r="R83">
        <f>ABS('Data-Normalized'!R83-'Data-Normalized'!B83)</f>
        <v>0.53008280449228895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4.9656057155871181E-2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0.68521694963979352</v>
      </c>
      <c r="I84">
        <f>ABS('Data-Normalized'!I84-'Data-Normalized'!B84)</f>
        <v>0.75081358721518132</v>
      </c>
      <c r="J84">
        <f>ABS('Data-Normalized'!J84-'Data-Normalized'!B84)</f>
        <v>0.79444660459501781</v>
      </c>
      <c r="K84">
        <f>ABS('Data-Normalized'!K84-'Data-Normalized'!B84)</f>
        <v>0.65195223554598747</v>
      </c>
      <c r="L84">
        <f>ABS('Data-Normalized'!L84-'Data-Normalized'!B84)</f>
        <v>0.75081548834024447</v>
      </c>
      <c r="M84">
        <f>ABS('Data-Normalized'!M84-'Data-Normalized'!B84)</f>
        <v>0.68521694963979352</v>
      </c>
      <c r="N84">
        <f>ABS('Data-Normalized'!N84-'Data-Normalized'!B84)</f>
        <v>0.71969751235848056</v>
      </c>
      <c r="O84">
        <f>ABS('Data-Normalized'!O84-'Data-Normalized'!B84)</f>
        <v>0.68521694963979352</v>
      </c>
      <c r="P84">
        <f>ABS('Data-Normalized'!P84-'Data-Normalized'!B84)</f>
        <v>0.71618749717762831</v>
      </c>
      <c r="Q84">
        <f>ABS('Data-Normalized'!Q84-'Data-Normalized'!B84)</f>
        <v>9.7171768083040289E-4</v>
      </c>
      <c r="R84">
        <f>ABS('Data-Normalized'!R84-'Data-Normalized'!B84)</f>
        <v>0.50726525471498851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4.303277456635049E-2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0.69350224182526055</v>
      </c>
      <c r="I85">
        <f>ABS('Data-Normalized'!I85-'Data-Normalized'!B85)</f>
        <v>0.7602413550743683</v>
      </c>
      <c r="J85">
        <f>ABS('Data-Normalized'!J85-'Data-Normalized'!B85)</f>
        <v>0.80411904421681513</v>
      </c>
      <c r="K85">
        <f>ABS('Data-Normalized'!K85-'Data-Normalized'!B85)</f>
        <v>0.66017691885704988</v>
      </c>
      <c r="L85">
        <f>ABS('Data-Normalized'!L85-'Data-Normalized'!B85)</f>
        <v>0.76023881952672179</v>
      </c>
      <c r="M85">
        <f>ABS('Data-Normalized'!M85-'Data-Normalized'!B85)</f>
        <v>0.69350224182526055</v>
      </c>
      <c r="N85">
        <f>ABS('Data-Normalized'!N85-'Data-Normalized'!B85)</f>
        <v>0.72490729606127102</v>
      </c>
      <c r="O85">
        <f>ABS('Data-Normalized'!O85-'Data-Normalized'!B85)</f>
        <v>0.69350224182526055</v>
      </c>
      <c r="P85">
        <f>ABS('Data-Normalized'!P85-'Data-Normalized'!B85)</f>
        <v>0.72067642353339423</v>
      </c>
      <c r="Q85">
        <f>ABS('Data-Normalized'!Q85-'Data-Normalized'!B85)</f>
        <v>3.1542918558249977E-4</v>
      </c>
      <c r="R85">
        <f>ABS('Data-Normalized'!R85-'Data-Normalized'!B85)</f>
        <v>0.47874030497642656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4.401208317290653E-2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0.70050750990075961</v>
      </c>
      <c r="I86">
        <f>ABS('Data-Normalized'!I86-'Data-Normalized'!B86)</f>
        <v>0.76916249025173666</v>
      </c>
      <c r="J86">
        <f>ABS('Data-Normalized'!J86-'Data-Normalized'!B86)</f>
        <v>0.813839197621268</v>
      </c>
      <c r="K86">
        <f>ABS('Data-Normalized'!K86-'Data-Normalized'!B86)</f>
        <v>0.66708339603834377</v>
      </c>
      <c r="L86">
        <f>ABS('Data-Normalized'!L86-'Data-Normalized'!B86)</f>
        <v>0.76917545326171632</v>
      </c>
      <c r="M86">
        <f>ABS('Data-Normalized'!M86-'Data-Normalized'!B86)</f>
        <v>0.70050750990075961</v>
      </c>
      <c r="N86">
        <f>ABS('Data-Normalized'!N86-'Data-Normalized'!B86)</f>
        <v>0.73113486395624361</v>
      </c>
      <c r="O86">
        <f>ABS('Data-Normalized'!O86-'Data-Normalized'!B86)</f>
        <v>0.70050750990075961</v>
      </c>
      <c r="P86">
        <f>ABS('Data-Normalized'!P86-'Data-Normalized'!B86)</f>
        <v>0.72325524005957731</v>
      </c>
      <c r="Q86">
        <f>ABS('Data-Normalized'!Q86-'Data-Normalized'!B86)</f>
        <v>4.7126532881858196E-5</v>
      </c>
      <c r="R86">
        <f>ABS('Data-Normalized'!R86-'Data-Normalized'!B86)</f>
        <v>0.48874030497642657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4.5535029523873394E-2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0.70733847272421346</v>
      </c>
      <c r="I87">
        <f>ABS('Data-Normalized'!I87-'Data-Normalized'!B87)</f>
        <v>0.77780124550536045</v>
      </c>
      <c r="J87">
        <f>ABS('Data-Normalized'!J87-'Data-Normalized'!B87)</f>
        <v>0.82347104030218077</v>
      </c>
      <c r="K87">
        <f>ABS('Data-Normalized'!K87-'Data-Normalized'!B87)</f>
        <v>0.67360106042724865</v>
      </c>
      <c r="L87">
        <f>ABS('Data-Normalized'!L87-'Data-Normalized'!B87)</f>
        <v>0.77780574996365492</v>
      </c>
      <c r="M87">
        <f>ABS('Data-Normalized'!M87-'Data-Normalized'!B87)</f>
        <v>0.70733847272421346</v>
      </c>
      <c r="N87">
        <f>ABS('Data-Normalized'!N87-'Data-Normalized'!B87)</f>
        <v>0.74355523296638371</v>
      </c>
      <c r="O87">
        <f>ABS('Data-Normalized'!O87-'Data-Normalized'!B87)</f>
        <v>0.70733847272421346</v>
      </c>
      <c r="P87">
        <f>ABS('Data-Normalized'!P87-'Data-Normalized'!B87)</f>
        <v>0.73179078639829953</v>
      </c>
      <c r="Q87">
        <f>ABS('Data-Normalized'!Q87-'Data-Normalized'!B87)</f>
        <v>2.2485240694333775E-4</v>
      </c>
      <c r="R87">
        <f>ABS('Data-Normalized'!R87-'Data-Normalized'!B87)</f>
        <v>0.49874030497642652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4.5035521204357748E-2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0.71390939028129585</v>
      </c>
      <c r="I88">
        <f>ABS('Data-Normalized'!I88-'Data-Normalized'!B88)</f>
        <v>0.78581470693973532</v>
      </c>
      <c r="J88">
        <f>ABS('Data-Normalized'!J88-'Data-Normalized'!B88)</f>
        <v>0.83281725008575891</v>
      </c>
      <c r="K88">
        <f>ABS('Data-Normalized'!K88-'Data-Normalized'!B88)</f>
        <v>0.67974005721126951</v>
      </c>
      <c r="L88">
        <f>ABS('Data-Normalized'!L88-'Data-Normalized'!B88)</f>
        <v>0.78581345932034541</v>
      </c>
      <c r="M88">
        <f>ABS('Data-Normalized'!M88-'Data-Normalized'!B88)</f>
        <v>0.71390939028129585</v>
      </c>
      <c r="N88">
        <f>ABS('Data-Normalized'!N88-'Data-Normalized'!B88)</f>
        <v>0.75031977522491378</v>
      </c>
      <c r="O88">
        <f>ABS('Data-Normalized'!O88-'Data-Normalized'!B88)</f>
        <v>0.71390939028129585</v>
      </c>
      <c r="P88">
        <f>ABS('Data-Normalized'!P88-'Data-Normalized'!B88)</f>
        <v>0.73820498876528073</v>
      </c>
      <c r="Q88">
        <f>ABS('Data-Normalized'!Q88-'Data-Normalized'!B88)</f>
        <v>9.371428526439296E-4</v>
      </c>
      <c r="R88">
        <f>ABS('Data-Normalized'!R88-'Data-Normalized'!B88)</f>
        <v>0.50874030497642653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3.7968009483578785E-2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0.72019008297569631</v>
      </c>
      <c r="I89">
        <f>ABS('Data-Normalized'!I89-'Data-Normalized'!B89)</f>
        <v>0.79296560825223372</v>
      </c>
      <c r="J89">
        <f>ABS('Data-Normalized'!J89-'Data-Normalized'!B89)</f>
        <v>0.84233943151781976</v>
      </c>
      <c r="K89">
        <f>ABS('Data-Normalized'!K89-'Data-Normalized'!B89)</f>
        <v>0.68555275256782755</v>
      </c>
      <c r="L89">
        <f>ABS('Data-Normalized'!L89-'Data-Normalized'!B89)</f>
        <v>0.79296957344524477</v>
      </c>
      <c r="M89">
        <f>ABS('Data-Normalized'!M89-'Data-Normalized'!B89)</f>
        <v>0.72019008297569631</v>
      </c>
      <c r="N89">
        <f>ABS('Data-Normalized'!N89-'Data-Normalized'!B89)</f>
        <v>0.7622455480109035</v>
      </c>
      <c r="O89">
        <f>ABS('Data-Normalized'!O89-'Data-Normalized'!B89)</f>
        <v>0.72019008297569631</v>
      </c>
      <c r="P89">
        <f>ABS('Data-Normalized'!P89-'Data-Normalized'!B89)</f>
        <v>0.74947924834484392</v>
      </c>
      <c r="Q89">
        <f>ABS('Data-Normalized'!Q89-'Data-Normalized'!B89)</f>
        <v>7.6826324912349087E-5</v>
      </c>
      <c r="R89">
        <f>ABS('Data-Normalized'!R89-'Data-Normalized'!B89)</f>
        <v>0.51874030497642654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4.3311295049956428E-2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0.72682093626453814</v>
      </c>
      <c r="I90">
        <f>ABS('Data-Normalized'!I90-'Data-Normalized'!B90)</f>
        <v>0.79821336962871636</v>
      </c>
      <c r="J90">
        <f>ABS('Data-Normalized'!J90-'Data-Normalized'!B90)</f>
        <v>0.85176603067061862</v>
      </c>
      <c r="K90">
        <f>ABS('Data-Normalized'!K90-'Data-Normalized'!B90)</f>
        <v>0.69147674123881286</v>
      </c>
      <c r="L90">
        <f>ABS('Data-Normalized'!L90-'Data-Normalized'!B90)</f>
        <v>0.79821548778888751</v>
      </c>
      <c r="M90">
        <f>ABS('Data-Normalized'!M90-'Data-Normalized'!B90)</f>
        <v>0.72682093626453814</v>
      </c>
      <c r="N90">
        <f>ABS('Data-Normalized'!N90-'Data-Normalized'!B90)</f>
        <v>0.7719349840455022</v>
      </c>
      <c r="O90">
        <f>ABS('Data-Normalized'!O90-'Data-Normalized'!B90)</f>
        <v>0.72682093626453814</v>
      </c>
      <c r="P90">
        <f>ABS('Data-Normalized'!P90-'Data-Normalized'!B90)</f>
        <v>0.75955839505463996</v>
      </c>
      <c r="Q90">
        <f>ABS('Data-Normalized'!Q90-'Data-Normalized'!B90)</f>
        <v>3.2488637476951743E-4</v>
      </c>
      <c r="R90">
        <f>ABS('Data-Normalized'!R90-'Data-Normalized'!B90)</f>
        <v>0.52874030497642655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4.0113025666428104E-2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0.73354187813167693</v>
      </c>
      <c r="I91">
        <f>ABS('Data-Normalized'!I91-'Data-Normalized'!B91)</f>
        <v>0.80169565478027327</v>
      </c>
      <c r="J91">
        <f>ABS('Data-Normalized'!J91-'Data-Normalized'!B91)</f>
        <v>0.86102154713580326</v>
      </c>
      <c r="K91">
        <f>ABS('Data-Normalized'!K91-'Data-Normalized'!B91)</f>
        <v>0.69717407305601764</v>
      </c>
      <c r="L91">
        <f>ABS('Data-Normalized'!L91-'Data-Normalized'!B91)</f>
        <v>0.80170006861604337</v>
      </c>
      <c r="M91">
        <f>ABS('Data-Normalized'!M91-'Data-Normalized'!B91)</f>
        <v>0.73354187813167693</v>
      </c>
      <c r="N91">
        <f>ABS('Data-Normalized'!N91-'Data-Normalized'!B91)</f>
        <v>0.76502259991967803</v>
      </c>
      <c r="O91">
        <f>ABS('Data-Normalized'!O91-'Data-Normalized'!B91)</f>
        <v>0.73354187813167693</v>
      </c>
      <c r="P91">
        <f>ABS('Data-Normalized'!P91-'Data-Normalized'!B91)</f>
        <v>0.76717018656351521</v>
      </c>
      <c r="Q91">
        <f>ABS('Data-Normalized'!Q91-'Data-Normalized'!B91)</f>
        <v>5.6980972346948322E-4</v>
      </c>
      <c r="R91">
        <f>ABS('Data-Normalized'!R91-'Data-Normalized'!B91)</f>
        <v>0.53874030497642655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3.8043672074273588E-2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0.74066159937344578</v>
      </c>
      <c r="I92">
        <f>ABS('Data-Normalized'!I92-'Data-Normalized'!B92)</f>
        <v>0.8027566090475432</v>
      </c>
      <c r="J92">
        <f>ABS('Data-Normalized'!J92-'Data-Normalized'!B92)</f>
        <v>0.87006869485105265</v>
      </c>
      <c r="K92">
        <f>ABS('Data-Normalized'!K92-'Data-Normalized'!B92)</f>
        <v>0.7027609772409632</v>
      </c>
      <c r="L92">
        <f>ABS('Data-Normalized'!L92-'Data-Normalized'!B92)</f>
        <v>0.80276035146138991</v>
      </c>
      <c r="M92">
        <f>ABS('Data-Normalized'!M92-'Data-Normalized'!B92)</f>
        <v>0.74066159937344578</v>
      </c>
      <c r="N92">
        <f>ABS('Data-Normalized'!N92-'Data-Normalized'!B92)</f>
        <v>0.74241283443037198</v>
      </c>
      <c r="O92">
        <f>ABS('Data-Normalized'!O92-'Data-Normalized'!B92)</f>
        <v>0.74066159937344578</v>
      </c>
      <c r="P92">
        <f>ABS('Data-Normalized'!P92-'Data-Normalized'!B92)</f>
        <v>0.74992922361009695</v>
      </c>
      <c r="Q92">
        <f>ABS('Data-Normalized'!Q92-'Data-Normalized'!B92)</f>
        <v>5.7301273421843379E-4</v>
      </c>
      <c r="R92">
        <f>ABS('Data-Normalized'!R92-'Data-Normalized'!B92)</f>
        <v>0.54769722042379598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3.6547828773889332E-2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0.74770184209115198</v>
      </c>
      <c r="I93">
        <f>ABS('Data-Normalized'!I93-'Data-Normalized'!B93)</f>
        <v>0.79898497654847433</v>
      </c>
      <c r="J93">
        <f>ABS('Data-Normalized'!J93-'Data-Normalized'!B93)</f>
        <v>0.87878822030251869</v>
      </c>
      <c r="K93">
        <f>ABS('Data-Normalized'!K93-'Data-Normalized'!B93)</f>
        <v>0.70714077117428453</v>
      </c>
      <c r="L93">
        <f>ABS('Data-Normalized'!L93-'Data-Normalized'!B93)</f>
        <v>0.79898610071941889</v>
      </c>
      <c r="M93">
        <f>ABS('Data-Normalized'!M93-'Data-Normalized'!B93)</f>
        <v>0.74770184209115198</v>
      </c>
      <c r="N93">
        <f>ABS('Data-Normalized'!N93-'Data-Normalized'!B93)</f>
        <v>0.74889707232189973</v>
      </c>
      <c r="O93">
        <f>ABS('Data-Normalized'!O93-'Data-Normalized'!B93)</f>
        <v>0.74770184209115198</v>
      </c>
      <c r="P93">
        <f>ABS('Data-Normalized'!P93-'Data-Normalized'!B93)</f>
        <v>0.75147179973517686</v>
      </c>
      <c r="Q93">
        <f>ABS('Data-Normalized'!Q93-'Data-Normalized'!B93)</f>
        <v>5.155795597827223E-4</v>
      </c>
      <c r="R93">
        <f>ABS('Data-Normalized'!R93-'Data-Normalized'!B93)</f>
        <v>0.43167964703090467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3.4471631205429537E-2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0.7528356954335671</v>
      </c>
      <c r="I94">
        <f>ABS('Data-Normalized'!I94-'Data-Normalized'!B94)</f>
        <v>0.78988005765811942</v>
      </c>
      <c r="J94">
        <f>ABS('Data-Normalized'!J94-'Data-Normalized'!B94)</f>
        <v>0.88778350790121152</v>
      </c>
      <c r="K94">
        <f>ABS('Data-Normalized'!K94-'Data-Normalized'!B94)</f>
        <v>0.70834445317265315</v>
      </c>
      <c r="L94">
        <f>ABS('Data-Normalized'!L94-'Data-Normalized'!B94)</f>
        <v>0.78988095627611843</v>
      </c>
      <c r="M94">
        <f>ABS('Data-Normalized'!M94-'Data-Normalized'!B94)</f>
        <v>0.7528356954335671</v>
      </c>
      <c r="N94">
        <f>ABS('Data-Normalized'!N94-'Data-Normalized'!B94)</f>
        <v>0.80055847645909062</v>
      </c>
      <c r="O94">
        <f>ABS('Data-Normalized'!O94-'Data-Normalized'!B94)</f>
        <v>0.7528356954335671</v>
      </c>
      <c r="P94">
        <f>ABS('Data-Normalized'!P94-'Data-Normalized'!B94)</f>
        <v>0.7985925530407133</v>
      </c>
      <c r="Q94">
        <f>ABS('Data-Normalized'!Q94-'Data-Normalized'!B94)</f>
        <v>3.4909409675733249E-4</v>
      </c>
      <c r="R94">
        <f>ABS('Data-Normalized'!R94-'Data-Normalized'!B94)</f>
        <v>0.42207477194056153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3.2034990354814011E-2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0.76114181169084694</v>
      </c>
      <c r="I95">
        <f>ABS('Data-Normalized'!I95-'Data-Normalized'!B95)</f>
        <v>0.79746264483025697</v>
      </c>
      <c r="J95">
        <f>ABS('Data-Normalized'!J95-'Data-Normalized'!B95)</f>
        <v>0.89625112809677865</v>
      </c>
      <c r="K95">
        <f>ABS('Data-Normalized'!K95-'Data-Normalized'!B95)</f>
        <v>0.7159703122350094</v>
      </c>
      <c r="L95">
        <f>ABS('Data-Normalized'!L95-'Data-Normalized'!B95)</f>
        <v>0.79746740696213592</v>
      </c>
      <c r="M95">
        <f>ABS('Data-Normalized'!M95-'Data-Normalized'!B95)</f>
        <v>0.76114181169084694</v>
      </c>
      <c r="N95">
        <f>ABS('Data-Normalized'!N95-'Data-Normalized'!B95)</f>
        <v>0.79670626074155348</v>
      </c>
      <c r="O95">
        <f>ABS('Data-Normalized'!O95-'Data-Normalized'!B95)</f>
        <v>0.76114181169084694</v>
      </c>
      <c r="P95">
        <f>ABS('Data-Normalized'!P95-'Data-Normalized'!B95)</f>
        <v>0.79740665884151218</v>
      </c>
      <c r="Q95">
        <f>ABS('Data-Normalized'!Q95-'Data-Normalized'!B95)</f>
        <v>7.8987350302900383E-5</v>
      </c>
      <c r="R95">
        <f>ABS('Data-Normalized'!R95-'Data-Normalized'!B95)</f>
        <v>0.35339780550065503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3.2387657132899705E-2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0.76694495315865252</v>
      </c>
      <c r="I96">
        <f>ABS('Data-Normalized'!I96-'Data-Normalized'!B96)</f>
        <v>0.80597036908259534</v>
      </c>
      <c r="J96">
        <f>ABS('Data-Normalized'!J96-'Data-Normalized'!B96)</f>
        <v>0.90445090749943813</v>
      </c>
      <c r="K96">
        <f>ABS('Data-Normalized'!K96-'Data-Normalized'!B96)</f>
        <v>0.72081500786700636</v>
      </c>
      <c r="L96">
        <f>ABS('Data-Normalized'!L96-'Data-Normalized'!B96)</f>
        <v>0.80597428890809786</v>
      </c>
      <c r="M96">
        <f>ABS('Data-Normalized'!M96-'Data-Normalized'!B96)</f>
        <v>0.76694495315865252</v>
      </c>
      <c r="N96">
        <f>ABS('Data-Normalized'!N96-'Data-Normalized'!B96)</f>
        <v>0.79774275950515505</v>
      </c>
      <c r="O96">
        <f>ABS('Data-Normalized'!O96-'Data-Normalized'!B96)</f>
        <v>0.76694495315865252</v>
      </c>
      <c r="P96">
        <f>ABS('Data-Normalized'!P96-'Data-Normalized'!B96)</f>
        <v>0.79359479084424978</v>
      </c>
      <c r="Q96">
        <f>ABS('Data-Normalized'!Q96-'Data-Normalized'!B96)</f>
        <v>1.1446942668361104E-4</v>
      </c>
      <c r="R96">
        <f>ABS('Data-Normalized'!R96-'Data-Normalized'!B96)</f>
        <v>0.35078196765254677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2.9445936055834496E-2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0.76858365893008207</v>
      </c>
      <c r="I97">
        <f>ABS('Data-Normalized'!I97-'Data-Normalized'!B97)</f>
        <v>0.81363030988300167</v>
      </c>
      <c r="J97">
        <f>ABS('Data-Normalized'!J97-'Data-Normalized'!B97)</f>
        <v>0.91190378982963816</v>
      </c>
      <c r="K97">
        <f>ABS('Data-Normalized'!K97-'Data-Normalized'!B97)</f>
        <v>0.72072267253642297</v>
      </c>
      <c r="L97">
        <f>ABS('Data-Normalized'!L97-'Data-Normalized'!B97)</f>
        <v>0.81363545118939629</v>
      </c>
      <c r="M97">
        <f>ABS('Data-Normalized'!M97-'Data-Normalized'!B97)</f>
        <v>0.76858365893008207</v>
      </c>
      <c r="N97">
        <f>ABS('Data-Normalized'!N97-'Data-Normalized'!B97)</f>
        <v>0.79838184129791145</v>
      </c>
      <c r="O97">
        <f>ABS('Data-Normalized'!O97-'Data-Normalized'!B97)</f>
        <v>0.76858365893008207</v>
      </c>
      <c r="P97">
        <f>ABS('Data-Normalized'!P97-'Data-Normalized'!B97)</f>
        <v>0.79714507338836171</v>
      </c>
      <c r="Q97">
        <f>ABS('Data-Normalized'!Q97-'Data-Normalized'!B97)</f>
        <v>4.7650656269285219E-5</v>
      </c>
      <c r="R97">
        <f>ABS('Data-Normalized'!R97-'Data-Normalized'!B97)</f>
        <v>0.34663862461244543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2.6163891229307533E-2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0.76711917901421944</v>
      </c>
      <c r="I98">
        <f>ABS('Data-Normalized'!I98-'Data-Normalized'!B98)</f>
        <v>0.8207277856975389</v>
      </c>
      <c r="J98">
        <f>ABS('Data-Normalized'!J98-'Data-Normalized'!B98)</f>
        <v>0.91865714849934055</v>
      </c>
      <c r="K98">
        <f>ABS('Data-Normalized'!K98-'Data-Normalized'!B98)</f>
        <v>0.71679355790313981</v>
      </c>
      <c r="L98">
        <f>ABS('Data-Normalized'!L98-'Data-Normalized'!B98)</f>
        <v>0.82072387098401967</v>
      </c>
      <c r="M98">
        <f>ABS('Data-Normalized'!M98-'Data-Normalized'!B98)</f>
        <v>0.76711917901421944</v>
      </c>
      <c r="N98">
        <f>ABS('Data-Normalized'!N98-'Data-Normalized'!B98)</f>
        <v>0.80124996892105971</v>
      </c>
      <c r="O98">
        <f>ABS('Data-Normalized'!O98-'Data-Normalized'!B98)</f>
        <v>0.76711917901421944</v>
      </c>
      <c r="P98">
        <f>ABS('Data-Normalized'!P98-'Data-Normalized'!B98)</f>
        <v>0.79994405570671534</v>
      </c>
      <c r="Q98">
        <f>ABS('Data-Normalized'!Q98-'Data-Normalized'!B98)</f>
        <v>2.2430448706981659E-4</v>
      </c>
      <c r="R98">
        <f>ABS('Data-Normalized'!R98-'Data-Normalized'!B98)</f>
        <v>0.34088779231102384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2.3644390728690297E-2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0.76164151206585629</v>
      </c>
      <c r="I99">
        <f>ABS('Data-Normalized'!I99-'Data-Normalized'!B99)</f>
        <v>0.82657156741455551</v>
      </c>
      <c r="J99">
        <f>ABS('Data-Normalized'!J99-'Data-Normalized'!B99)</f>
        <v>0.92402290868046233</v>
      </c>
      <c r="K99">
        <f>ABS('Data-Normalized'!K99-'Data-Normalized'!B99)</f>
        <v>0.70826129225055379</v>
      </c>
      <c r="L99">
        <f>ABS('Data-Normalized'!L99-'Data-Normalized'!B99)</f>
        <v>0.82657594336198459</v>
      </c>
      <c r="M99">
        <f>ABS('Data-Normalized'!M99-'Data-Normalized'!B99)</f>
        <v>0.76164151206585629</v>
      </c>
      <c r="N99">
        <f>ABS('Data-Normalized'!N99-'Data-Normalized'!B99)</f>
        <v>0.80215862520066605</v>
      </c>
      <c r="O99">
        <f>ABS('Data-Normalized'!O99-'Data-Normalized'!B99)</f>
        <v>0.76164151206585629</v>
      </c>
      <c r="P99">
        <f>ABS('Data-Normalized'!P99-'Data-Normalized'!B99)</f>
        <v>0.80764943701875158</v>
      </c>
      <c r="Q99">
        <f>ABS('Data-Normalized'!Q99-'Data-Normalized'!B99)</f>
        <v>2.6888552348098421E-4</v>
      </c>
      <c r="R99">
        <f>ABS('Data-Normalized'!R99-'Data-Normalized'!B99)</f>
        <v>0.33302535164628838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2.0347776365630919E-2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0.75311188073268076</v>
      </c>
      <c r="I100">
        <f>ABS('Data-Normalized'!I100-'Data-Normalized'!B100)</f>
        <v>0.8302519383044934</v>
      </c>
      <c r="J100">
        <f>ABS('Data-Normalized'!J100-'Data-Normalized'!B100)</f>
        <v>0.92707916087856079</v>
      </c>
      <c r="K100">
        <f>ABS('Data-Normalized'!K100-'Data-Normalized'!B100)</f>
        <v>0.69567666206078693</v>
      </c>
      <c r="L100">
        <f>ABS('Data-Normalized'!L100-'Data-Normalized'!B100)</f>
        <v>0.83025589375771769</v>
      </c>
      <c r="M100">
        <f>ABS('Data-Normalized'!M100-'Data-Normalized'!B100)</f>
        <v>0.75311188073268076</v>
      </c>
      <c r="N100">
        <f>ABS('Data-Normalized'!N100-'Data-Normalized'!B100)</f>
        <v>0.80125361505903125</v>
      </c>
      <c r="O100">
        <f>ABS('Data-Normalized'!O100-'Data-Normalized'!B100)</f>
        <v>0.75311188073268076</v>
      </c>
      <c r="P100">
        <f>ABS('Data-Normalized'!P100-'Data-Normalized'!B100)</f>
        <v>0.80068111419465204</v>
      </c>
      <c r="Q100">
        <f>ABS('Data-Normalized'!Q100-'Data-Normalized'!B100)</f>
        <v>1.5629228222645286E-4</v>
      </c>
      <c r="R100">
        <f>ABS('Data-Normalized'!R100-'Data-Normalized'!B100)</f>
        <v>0.32224301235496883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1.7212232814117823E-2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0.74134024970301138</v>
      </c>
      <c r="I101">
        <f>ABS('Data-Normalized'!I101-'Data-Normalized'!B101)</f>
        <v>0.83011433112536026</v>
      </c>
      <c r="J101">
        <f>ABS('Data-Normalized'!J101-'Data-Normalized'!B101)</f>
        <v>0.92572795296794985</v>
      </c>
      <c r="K101">
        <f>ABS('Data-Normalized'!K101-'Data-Normalized'!B101)</f>
        <v>0.67925651312305568</v>
      </c>
      <c r="L101">
        <f>ABS('Data-Normalized'!L101-'Data-Normalized'!B101)</f>
        <v>0.83011499905030384</v>
      </c>
      <c r="M101">
        <f>ABS('Data-Normalized'!M101-'Data-Normalized'!B101)</f>
        <v>0.74134024970301138</v>
      </c>
      <c r="N101">
        <f>ABS('Data-Normalized'!N101-'Data-Normalized'!B101)</f>
        <v>0.79421265344457093</v>
      </c>
      <c r="O101">
        <f>ABS('Data-Normalized'!O101-'Data-Normalized'!B101)</f>
        <v>0.74134024970301227</v>
      </c>
      <c r="P101">
        <f>ABS('Data-Normalized'!P101-'Data-Normalized'!B101)</f>
        <v>0.8084512283026134</v>
      </c>
      <c r="Q101">
        <f>ABS('Data-Normalized'!Q101-'Data-Normalized'!B101)</f>
        <v>3.6770896743795745E-5</v>
      </c>
      <c r="R101">
        <f>ABS('Data-Normalized'!R101-'Data-Normalized'!B101)</f>
        <v>0.30710510747331576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1.353806483422736E-2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0.72522816058318829</v>
      </c>
      <c r="I102">
        <f>ABS('Data-Normalized'!I102-'Data-Normalized'!B102)</f>
        <v>0.81932509575030332</v>
      </c>
      <c r="J102">
        <f>ABS('Data-Normalized'!J102-'Data-Normalized'!B102)</f>
        <v>0.91272362834169085</v>
      </c>
      <c r="K102">
        <f>ABS('Data-Normalized'!K102-'Data-Normalized'!B102)</f>
        <v>0.65730637131292569</v>
      </c>
      <c r="L102">
        <f>ABS('Data-Normalized'!L102-'Data-Normalized'!B102)</f>
        <v>0.81932846778826252</v>
      </c>
      <c r="M102">
        <f>ABS('Data-Normalized'!M102-'Data-Normalized'!B102)</f>
        <v>0.72522816058318829</v>
      </c>
      <c r="N102">
        <f>ABS('Data-Normalized'!N102-'Data-Normalized'!B102)</f>
        <v>0.79699602653449275</v>
      </c>
      <c r="O102">
        <f>ABS('Data-Normalized'!O102-'Data-Normalized'!B102)</f>
        <v>0.72522816058318829</v>
      </c>
      <c r="P102">
        <f>ABS('Data-Normalized'!P102-'Data-Normalized'!B102)</f>
        <v>0.79311566842742309</v>
      </c>
      <c r="Q102">
        <f>ABS('Data-Normalized'!Q102-'Data-Normalized'!B102)</f>
        <v>1.2118272284589171E-5</v>
      </c>
      <c r="R102">
        <f>ABS('Data-Normalized'!R102-'Data-Normalized'!B102)</f>
        <v>0.28460885053999974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7.7209007874511799E-3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0.70339590182678247</v>
      </c>
      <c r="I103">
        <f>ABS('Data-Normalized'!I103-'Data-Normalized'!B103)</f>
        <v>0.76717058786686598</v>
      </c>
      <c r="J103">
        <f>ABS('Data-Normalized'!J103-'Data-Normalized'!B103)</f>
        <v>0.85350717467384707</v>
      </c>
      <c r="K103">
        <f>ABS('Data-Normalized'!K103-'Data-Normalized'!B103)</f>
        <v>0.62591063468825081</v>
      </c>
      <c r="L103">
        <f>ABS('Data-Normalized'!L103-'Data-Normalized'!B103)</f>
        <v>0.76716755727919284</v>
      </c>
      <c r="M103">
        <f>ABS('Data-Normalized'!M103-'Data-Normalized'!B103)</f>
        <v>0.70339590182678247</v>
      </c>
      <c r="N103">
        <f>ABS('Data-Normalized'!N103-'Data-Normalized'!B103)</f>
        <v>0.78239281179246989</v>
      </c>
      <c r="O103">
        <f>ABS('Data-Normalized'!O103-'Data-Normalized'!B103)</f>
        <v>0.70339590182678247</v>
      </c>
      <c r="P103">
        <f>ABS('Data-Normalized'!P103-'Data-Normalized'!B103)</f>
        <v>0.83175103409864359</v>
      </c>
      <c r="Q103">
        <f>ABS('Data-Normalized'!Q103-'Data-Normalized'!B103)</f>
        <v>7.7491186560982653E-5</v>
      </c>
      <c r="R103">
        <f>ABS('Data-Normalized'!R103-'Data-Normalized'!B103)</f>
        <v>0.19238577025077749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6.9667333283016403E-3</v>
      </c>
      <c r="D2">
        <f>'Data-Error'!H2</f>
        <v>11.474320332503501</v>
      </c>
      <c r="E2">
        <f>'Data-Error'!I2</f>
        <v>714640.04</v>
      </c>
      <c r="F2">
        <f>'Data-Error'!J2</f>
        <v>646354.12</v>
      </c>
      <c r="G2">
        <f>'Data-Error'!K2</f>
        <v>1.04369471497555</v>
      </c>
      <c r="H2">
        <f>'Data-Error'!L2</f>
        <v>0.90003576441102695</v>
      </c>
      <c r="I2">
        <f>'Data-Error'!M2</f>
        <v>11.474320332503501</v>
      </c>
      <c r="J2">
        <f>'Data-Error'!N2</f>
        <v>0.95806675881283199</v>
      </c>
      <c r="K2">
        <f>'Data-Error'!O2</f>
        <v>11.474320332503501</v>
      </c>
      <c r="L2">
        <f>'Data-Error'!P2</f>
        <v>0.95507838953447199</v>
      </c>
      <c r="M2">
        <f>'Data-Error'!Q2</f>
        <v>96507685059.259995</v>
      </c>
      <c r="N2">
        <f>'Data-Error'!R2</f>
        <v>0.17677669529663601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</v>
      </c>
      <c r="D4">
        <f>'Data-Error'!H4</f>
        <v>8.948212845272252E-5</v>
      </c>
      <c r="E4">
        <f>'Data-Error'!I4</f>
        <v>3.2715771145386263E-5</v>
      </c>
      <c r="F4">
        <f>'Data-Error'!J4</f>
        <v>7.4912495336199036E-5</v>
      </c>
      <c r="G4">
        <f>'Data-Error'!K4</f>
        <v>9.8824453731549688E-5</v>
      </c>
      <c r="H4">
        <f>'Data-Error'!L4</f>
        <v>2.7150132462683274E-5</v>
      </c>
      <c r="I4">
        <f>'Data-Error'!M4</f>
        <v>8.948212845272252E-5</v>
      </c>
      <c r="J4">
        <f>'Data-Error'!N4</f>
        <v>0</v>
      </c>
      <c r="K4">
        <f>'Data-Error'!O4</f>
        <v>8.948212845272252E-5</v>
      </c>
      <c r="L4">
        <f>'Data-Error'!P4</f>
        <v>4.9959349927453101E-4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5.0892870449052996E-3</v>
      </c>
      <c r="D5">
        <f>'Data-Error'!H5</f>
        <v>1.0000000000000009E-2</v>
      </c>
      <c r="E5">
        <f>'Data-Error'!I5</f>
        <v>9.9442796404186629E-3</v>
      </c>
      <c r="F5">
        <f>'Data-Error'!J5</f>
        <v>9.9971532632917581E-3</v>
      </c>
      <c r="G5">
        <f>'Data-Error'!K5</f>
        <v>1.0000000000000009E-2</v>
      </c>
      <c r="H5">
        <f>'Data-Error'!L5</f>
        <v>9.9488742120997786E-3</v>
      </c>
      <c r="I5">
        <f>'Data-Error'!M5</f>
        <v>1.0000000000000009E-2</v>
      </c>
      <c r="J5">
        <f>'Data-Error'!N5</f>
        <v>8.620150473153787E-3</v>
      </c>
      <c r="K5">
        <f>'Data-Error'!O5</f>
        <v>1.0000000000000009E-2</v>
      </c>
      <c r="L5">
        <f>'Data-Error'!P5</f>
        <v>1.0000000000000009E-2</v>
      </c>
      <c r="M5">
        <f>'Data-Error'!Q5</f>
        <v>3.5610799409557803E-3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1.8045875190217164E-2</v>
      </c>
      <c r="D6">
        <f>'Data-Error'!H6</f>
        <v>1.9930812179981383E-2</v>
      </c>
      <c r="E6">
        <f>'Data-Error'!I6</f>
        <v>2.0000000000000018E-2</v>
      </c>
      <c r="F6">
        <f>'Data-Error'!J6</f>
        <v>2.0000000000000018E-2</v>
      </c>
      <c r="G6">
        <f>'Data-Error'!K6</f>
        <v>1.9873868589482035E-2</v>
      </c>
      <c r="H6">
        <f>'Data-Error'!L6</f>
        <v>2.0000000000000018E-2</v>
      </c>
      <c r="I6">
        <f>'Data-Error'!M6</f>
        <v>1.9930812179981383E-2</v>
      </c>
      <c r="J6">
        <f>'Data-Error'!N6</f>
        <v>1.5595272967860674E-2</v>
      </c>
      <c r="K6">
        <f>'Data-Error'!O6</f>
        <v>1.9930812179981383E-2</v>
      </c>
      <c r="L6">
        <f>'Data-Error'!P6</f>
        <v>1.4982335131561553E-2</v>
      </c>
      <c r="M6">
        <f>'Data-Error'!Q6</f>
        <v>9.6714723949165027E-4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3.7980195207197864E-3</v>
      </c>
      <c r="D7">
        <f>'Data-Error'!H7</f>
        <v>2.9641540806565336E-2</v>
      </c>
      <c r="E7">
        <f>'Data-Error'!I7</f>
        <v>2.9813276625250351E-2</v>
      </c>
      <c r="F7">
        <f>'Data-Error'!J7</f>
        <v>2.9952657530828541E-2</v>
      </c>
      <c r="G7">
        <f>'Data-Error'!K7</f>
        <v>2.9528279155833781E-2</v>
      </c>
      <c r="H7">
        <f>'Data-Error'!L7</f>
        <v>2.9819333272387949E-2</v>
      </c>
      <c r="I7">
        <f>'Data-Error'!M7</f>
        <v>2.9641540806565336E-2</v>
      </c>
      <c r="J7">
        <f>'Data-Error'!N7</f>
        <v>2.7368257363909354E-2</v>
      </c>
      <c r="K7">
        <f>'Data-Error'!O7</f>
        <v>2.9641540806565336E-2</v>
      </c>
      <c r="L7">
        <f>'Data-Error'!P7</f>
        <v>2.8612857066168451E-2</v>
      </c>
      <c r="M7">
        <f>'Data-Error'!Q7</f>
        <v>1.9850622824966191E-3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6.1467867202654736E-3</v>
      </c>
      <c r="D8">
        <f>'Data-Error'!H8</f>
        <v>3.9599171383443821E-2</v>
      </c>
      <c r="E8">
        <f>'Data-Error'!I8</f>
        <v>3.9761838141618711E-2</v>
      </c>
      <c r="F8">
        <f>'Data-Error'!J8</f>
        <v>3.989352585854955E-2</v>
      </c>
      <c r="G8">
        <f>'Data-Error'!K8</f>
        <v>3.9493606306914786E-2</v>
      </c>
      <c r="H8">
        <f>'Data-Error'!L8</f>
        <v>3.976266607283574E-2</v>
      </c>
      <c r="I8">
        <f>'Data-Error'!M8</f>
        <v>3.9599171383443821E-2</v>
      </c>
      <c r="J8">
        <f>'Data-Error'!N8</f>
        <v>3.3186951661426822E-2</v>
      </c>
      <c r="K8">
        <f>'Data-Error'!O8</f>
        <v>3.9599171383443821E-2</v>
      </c>
      <c r="L8">
        <f>'Data-Error'!P8</f>
        <v>3.223138774146328E-2</v>
      </c>
      <c r="M8">
        <f>'Data-Error'!Q8</f>
        <v>2.8467386619179802E-3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2.0497597662445632E-2</v>
      </c>
      <c r="D9">
        <f>'Data-Error'!H9</f>
        <v>4.952568559440651E-2</v>
      </c>
      <c r="E9">
        <f>'Data-Error'!I9</f>
        <v>4.9673485969243925E-2</v>
      </c>
      <c r="F9">
        <f>'Data-Error'!J9</f>
        <v>4.9974534083576438E-2</v>
      </c>
      <c r="G9">
        <f>'Data-Error'!K9</f>
        <v>4.9296413021640006E-2</v>
      </c>
      <c r="H9">
        <f>'Data-Error'!L9</f>
        <v>4.9672833942243866E-2</v>
      </c>
      <c r="I9">
        <f>'Data-Error'!M9</f>
        <v>4.952568559440651E-2</v>
      </c>
      <c r="J9">
        <f>'Data-Error'!N9</f>
        <v>4.0242160331977028E-2</v>
      </c>
      <c r="K9">
        <f>'Data-Error'!O9</f>
        <v>4.952568559440651E-2</v>
      </c>
      <c r="L9">
        <f>'Data-Error'!P9</f>
        <v>4.014206643248408E-2</v>
      </c>
      <c r="M9">
        <f>'Data-Error'!Q9</f>
        <v>6.2262075189972732E-3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2.1821325621640963E-2</v>
      </c>
      <c r="D10">
        <f>'Data-Error'!H10</f>
        <v>5.9225011127072125E-2</v>
      </c>
      <c r="E10">
        <f>'Data-Error'!I10</f>
        <v>5.9482508704661985E-2</v>
      </c>
      <c r="F10">
        <f>'Data-Error'!J10</f>
        <v>5.9918991774973174E-2</v>
      </c>
      <c r="G10">
        <f>'Data-Error'!K10</f>
        <v>5.8972055582206195E-2</v>
      </c>
      <c r="H10">
        <f>'Data-Error'!L10</f>
        <v>5.9486375186372342E-2</v>
      </c>
      <c r="I10">
        <f>'Data-Error'!M10</f>
        <v>5.9225011127072125E-2</v>
      </c>
      <c r="J10">
        <f>'Data-Error'!N10</f>
        <v>5.2598067259544301E-2</v>
      </c>
      <c r="K10">
        <f>'Data-Error'!O10</f>
        <v>5.9225011127072125E-2</v>
      </c>
      <c r="L10">
        <f>'Data-Error'!P10</f>
        <v>5.1378751541107159E-2</v>
      </c>
      <c r="M10">
        <f>'Data-Error'!Q10</f>
        <v>6.324939571199506E-4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4.5726944293795091E-2</v>
      </c>
      <c r="D11">
        <f>'Data-Error'!H11</f>
        <v>6.8933347362254538E-2</v>
      </c>
      <c r="E11">
        <f>'Data-Error'!I11</f>
        <v>6.9293826301700001E-2</v>
      </c>
      <c r="F11">
        <f>'Data-Error'!J11</f>
        <v>6.987715712247633E-2</v>
      </c>
      <c r="G11">
        <f>'Data-Error'!K11</f>
        <v>6.8662961486240071E-2</v>
      </c>
      <c r="H11">
        <f>'Data-Error'!L11</f>
        <v>6.9289251301542953E-2</v>
      </c>
      <c r="I11">
        <f>'Data-Error'!M11</f>
        <v>6.8933347362254538E-2</v>
      </c>
      <c r="J11">
        <f>'Data-Error'!N11</f>
        <v>6.3908798513859E-2</v>
      </c>
      <c r="K11">
        <f>'Data-Error'!O11</f>
        <v>6.8933347362254538E-2</v>
      </c>
      <c r="L11">
        <f>'Data-Error'!P11</f>
        <v>6.4934129766029636E-2</v>
      </c>
      <c r="M11">
        <f>'Data-Error'!Q11</f>
        <v>1.6985388059773676E-3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2.9610741904579352E-2</v>
      </c>
      <c r="D12">
        <f>'Data-Error'!H12</f>
        <v>7.8830567280905539E-2</v>
      </c>
      <c r="E12">
        <f>'Data-Error'!I12</f>
        <v>7.9104752093095643E-2</v>
      </c>
      <c r="F12">
        <f>'Data-Error'!J12</f>
        <v>7.9892566632050022E-2</v>
      </c>
      <c r="G12">
        <f>'Data-Error'!K12</f>
        <v>7.8439615487064906E-2</v>
      </c>
      <c r="H12">
        <f>'Data-Error'!L12</f>
        <v>7.9105855637538358E-2</v>
      </c>
      <c r="I12">
        <f>'Data-Error'!M12</f>
        <v>7.8830567280905539E-2</v>
      </c>
      <c r="J12">
        <f>'Data-Error'!N12</f>
        <v>6.9814888732203317E-2</v>
      </c>
      <c r="K12">
        <f>'Data-Error'!O12</f>
        <v>7.8830567280905539E-2</v>
      </c>
      <c r="L12">
        <f>'Data-Error'!P12</f>
        <v>6.9031694476196837E-2</v>
      </c>
      <c r="M12">
        <f>'Data-Error'!Q12</f>
        <v>3.0044862231848324E-4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3.8296985303517994E-2</v>
      </c>
      <c r="D13">
        <f>'Data-Error'!H13</f>
        <v>8.8306375190166708E-2</v>
      </c>
      <c r="E13">
        <f>'Data-Error'!I13</f>
        <v>8.8943691987927176E-2</v>
      </c>
      <c r="F13">
        <f>'Data-Error'!J13</f>
        <v>8.9847699586103058E-2</v>
      </c>
      <c r="G13">
        <f>'Data-Error'!K13</f>
        <v>8.7917016831305039E-2</v>
      </c>
      <c r="H13">
        <f>'Data-Error'!L13</f>
        <v>8.89485241006992E-2</v>
      </c>
      <c r="I13">
        <f>'Data-Error'!M13</f>
        <v>8.8306375190166708E-2</v>
      </c>
      <c r="J13">
        <f>'Data-Error'!N13</f>
        <v>8.2024009803259634E-2</v>
      </c>
      <c r="K13">
        <f>'Data-Error'!O13</f>
        <v>8.8306375190166708E-2</v>
      </c>
      <c r="L13">
        <f>'Data-Error'!P13</f>
        <v>8.2876375242419309E-2</v>
      </c>
      <c r="M13">
        <f>'Data-Error'!Q13</f>
        <v>7.895602963288173E-4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4.4876186083729341E-2</v>
      </c>
      <c r="D14">
        <f>'Data-Error'!H14</f>
        <v>9.8099800892725852E-2</v>
      </c>
      <c r="E14">
        <f>'Data-Error'!I14</f>
        <v>9.8613427817450527E-2</v>
      </c>
      <c r="F14">
        <f>'Data-Error'!J14</f>
        <v>9.9906026745834042E-2</v>
      </c>
      <c r="G14">
        <f>'Data-Error'!K14</f>
        <v>9.7520944458638348E-2</v>
      </c>
      <c r="H14">
        <f>'Data-Error'!L14</f>
        <v>9.8611751072994802E-2</v>
      </c>
      <c r="I14">
        <f>'Data-Error'!M14</f>
        <v>9.8099800892725852E-2</v>
      </c>
      <c r="J14">
        <f>'Data-Error'!N14</f>
        <v>8.7041168712133077E-2</v>
      </c>
      <c r="K14">
        <f>'Data-Error'!O14</f>
        <v>9.8099800892725852E-2</v>
      </c>
      <c r="L14">
        <f>'Data-Error'!P14</f>
        <v>9.0342318745703198E-2</v>
      </c>
      <c r="M14">
        <f>'Data-Error'!Q14</f>
        <v>1.0484028397518275E-3</v>
      </c>
      <c r="N14">
        <f>'Data-Error'!R14</f>
        <v>7.4003746425298944E-2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2.4538025472878977E-2</v>
      </c>
      <c r="D15">
        <f>'Data-Error'!H15</f>
        <v>0.10769687227624791</v>
      </c>
      <c r="E15">
        <f>'Data-Error'!I15</f>
        <v>0.10856509579284124</v>
      </c>
      <c r="F15">
        <f>'Data-Error'!J15</f>
        <v>0.10979701529557828</v>
      </c>
      <c r="G15">
        <f>'Data-Error'!K15</f>
        <v>0.10707650019644721</v>
      </c>
      <c r="H15">
        <f>'Data-Error'!L15</f>
        <v>0.10856577684868918</v>
      </c>
      <c r="I15">
        <f>'Data-Error'!M15</f>
        <v>0.10769687227624791</v>
      </c>
      <c r="J15">
        <f>'Data-Error'!N15</f>
        <v>9.5110228179040801E-2</v>
      </c>
      <c r="K15">
        <f>'Data-Error'!O15</f>
        <v>0.10769687227624791</v>
      </c>
      <c r="L15">
        <f>'Data-Error'!P15</f>
        <v>9.6314582556009887E-2</v>
      </c>
      <c r="M15">
        <f>'Data-Error'!Q15</f>
        <v>4.9507616195809678E-4</v>
      </c>
      <c r="N15">
        <f>'Data-Error'!R15</f>
        <v>8.4003746425298953E-2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2.84895878914877E-2</v>
      </c>
      <c r="D16">
        <f>'Data-Error'!H16</f>
        <v>0.11740026178964169</v>
      </c>
      <c r="E16">
        <f>'Data-Error'!I16</f>
        <v>0.11846815188244963</v>
      </c>
      <c r="F16">
        <f>'Data-Error'!J16</f>
        <v>0.11973330409033367</v>
      </c>
      <c r="G16">
        <f>'Data-Error'!K16</f>
        <v>0.11668133906815736</v>
      </c>
      <c r="H16">
        <f>'Data-Error'!L16</f>
        <v>0.1184700134583907</v>
      </c>
      <c r="I16">
        <f>'Data-Error'!M16</f>
        <v>0.11740026178964169</v>
      </c>
      <c r="J16">
        <f>'Data-Error'!N16</f>
        <v>0.10732288002691803</v>
      </c>
      <c r="K16">
        <f>'Data-Error'!O16</f>
        <v>0.11740026178965035</v>
      </c>
      <c r="L16">
        <f>'Data-Error'!P16</f>
        <v>0.10697520344031619</v>
      </c>
      <c r="M16">
        <f>'Data-Error'!Q16</f>
        <v>1.4472625930570526E-3</v>
      </c>
      <c r="N16">
        <f>'Data-Error'!R16</f>
        <v>9.4003746425298962E-2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4.3481687119318879E-2</v>
      </c>
      <c r="D17">
        <f>'Data-Error'!H17</f>
        <v>0.12666558618351265</v>
      </c>
      <c r="E17">
        <f>'Data-Error'!I17</f>
        <v>0.12837652533434862</v>
      </c>
      <c r="F17">
        <f>'Data-Error'!J17</f>
        <v>0.12986372795148271</v>
      </c>
      <c r="G17">
        <f>'Data-Error'!K17</f>
        <v>0.12585137768077947</v>
      </c>
      <c r="H17">
        <f>'Data-Error'!L17</f>
        <v>0.1283743057606711</v>
      </c>
      <c r="I17">
        <f>'Data-Error'!M17</f>
        <v>0.12666558618351265</v>
      </c>
      <c r="J17">
        <f>'Data-Error'!N17</f>
        <v>0.11484838448011647</v>
      </c>
      <c r="K17">
        <f>'Data-Error'!O17</f>
        <v>0.12666558618351265</v>
      </c>
      <c r="L17">
        <f>'Data-Error'!P17</f>
        <v>0.11781220728150721</v>
      </c>
      <c r="M17">
        <f>'Data-Error'!Q17</f>
        <v>4.5839828615945599E-3</v>
      </c>
      <c r="N17">
        <f>'Data-Error'!R17</f>
        <v>0.10400374642529897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2.4636069875430433E-2</v>
      </c>
      <c r="D18">
        <f>'Data-Error'!H18</f>
        <v>0.13609307284994365</v>
      </c>
      <c r="E18">
        <f>'Data-Error'!I18</f>
        <v>0.13834434129943229</v>
      </c>
      <c r="F18">
        <f>'Data-Error'!J18</f>
        <v>0.13982108878643795</v>
      </c>
      <c r="G18">
        <f>'Data-Error'!K18</f>
        <v>0.13522299873913157</v>
      </c>
      <c r="H18">
        <f>'Data-Error'!L18</f>
        <v>0.13835342104339066</v>
      </c>
      <c r="I18">
        <f>'Data-Error'!M18</f>
        <v>0.13609307284994365</v>
      </c>
      <c r="J18">
        <f>'Data-Error'!N18</f>
        <v>0.12719175994561216</v>
      </c>
      <c r="K18">
        <f>'Data-Error'!O18</f>
        <v>0.13609307284994365</v>
      </c>
      <c r="L18">
        <f>'Data-Error'!P18</f>
        <v>0.13056284528354867</v>
      </c>
      <c r="M18">
        <f>'Data-Error'!Q18</f>
        <v>3.1119172268196937E-3</v>
      </c>
      <c r="N18">
        <f>'Data-Error'!R18</f>
        <v>0.11400374642529898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4.4105366465945206E-3</v>
      </c>
      <c r="D19">
        <f>'Data-Error'!H19</f>
        <v>0.14568216429575742</v>
      </c>
      <c r="E19">
        <f>'Data-Error'!I19</f>
        <v>0.14812423048672174</v>
      </c>
      <c r="F19">
        <f>'Data-Error'!J19</f>
        <v>0.14979293084725764</v>
      </c>
      <c r="G19">
        <f>'Data-Error'!K19</f>
        <v>0.14458684384538423</v>
      </c>
      <c r="H19">
        <f>'Data-Error'!L19</f>
        <v>0.14813234934941499</v>
      </c>
      <c r="I19">
        <f>'Data-Error'!M19</f>
        <v>0.14568216429575742</v>
      </c>
      <c r="J19">
        <f>'Data-Error'!N19</f>
        <v>0.13400085616085911</v>
      </c>
      <c r="K19">
        <f>'Data-Error'!O19</f>
        <v>0.14568216429575742</v>
      </c>
      <c r="L19">
        <f>'Data-Error'!P19</f>
        <v>0.13668568562521122</v>
      </c>
      <c r="M19">
        <f>'Data-Error'!Q19</f>
        <v>5.8327197958729649E-5</v>
      </c>
      <c r="N19">
        <f>'Data-Error'!R19</f>
        <v>0.12400374642529899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2.6134690875957212E-2</v>
      </c>
      <c r="D20">
        <f>'Data-Error'!H20</f>
        <v>0.15496740051929492</v>
      </c>
      <c r="E20">
        <f>'Data-Error'!I20</f>
        <v>0.15799389913836903</v>
      </c>
      <c r="F20">
        <f>'Data-Error'!J20</f>
        <v>0.15974410312415122</v>
      </c>
      <c r="G20">
        <f>'Data-Error'!K20</f>
        <v>0.15373609089856988</v>
      </c>
      <c r="H20">
        <f>'Data-Error'!L20</f>
        <v>0.15799512283374351</v>
      </c>
      <c r="I20">
        <f>'Data-Error'!M20</f>
        <v>0.15496740051929492</v>
      </c>
      <c r="J20">
        <f>'Data-Error'!N20</f>
        <v>0.14104494608438056</v>
      </c>
      <c r="K20">
        <f>'Data-Error'!O20</f>
        <v>0.15496740051929492</v>
      </c>
      <c r="L20">
        <f>'Data-Error'!P20</f>
        <v>0.14415832974257148</v>
      </c>
      <c r="M20">
        <f>'Data-Error'!Q20</f>
        <v>7.6263255756703341E-4</v>
      </c>
      <c r="N20">
        <f>'Data-Error'!R20</f>
        <v>0.134003746425299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2.9201725226381536E-2</v>
      </c>
      <c r="D21">
        <f>'Data-Error'!H21</f>
        <v>0.16472015574805887</v>
      </c>
      <c r="E21">
        <f>'Data-Error'!I21</f>
        <v>0.16779550555269751</v>
      </c>
      <c r="F21">
        <f>'Data-Error'!J21</f>
        <v>0.16972368088254786</v>
      </c>
      <c r="G21">
        <f>'Data-Error'!K21</f>
        <v>0.16330343206377762</v>
      </c>
      <c r="H21">
        <f>'Data-Error'!L21</f>
        <v>0.16779822171923164</v>
      </c>
      <c r="I21">
        <f>'Data-Error'!M21</f>
        <v>0.16472015574805887</v>
      </c>
      <c r="J21">
        <f>'Data-Error'!N21</f>
        <v>0.15364028095938254</v>
      </c>
      <c r="K21">
        <f>'Data-Error'!O21</f>
        <v>0.16472015574805887</v>
      </c>
      <c r="L21">
        <f>'Data-Error'!P21</f>
        <v>0.15453154428015692</v>
      </c>
      <c r="M21">
        <f>'Data-Error'!Q21</f>
        <v>2.5655774372139728E-3</v>
      </c>
      <c r="N21">
        <f>'Data-Error'!R21</f>
        <v>0.14400374642529901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3.6417673740680612E-2</v>
      </c>
      <c r="D22">
        <f>'Data-Error'!H22</f>
        <v>0.17384848105438067</v>
      </c>
      <c r="E22">
        <f>'Data-Error'!I22</f>
        <v>0.17743490443104759</v>
      </c>
      <c r="F22">
        <f>'Data-Error'!J22</f>
        <v>0.17983544624114112</v>
      </c>
      <c r="G22">
        <f>'Data-Error'!K22</f>
        <v>0.17222874080894446</v>
      </c>
      <c r="H22">
        <f>'Data-Error'!L22</f>
        <v>0.1774432929106381</v>
      </c>
      <c r="I22">
        <f>'Data-Error'!M22</f>
        <v>0.17384848105438067</v>
      </c>
      <c r="J22">
        <f>'Data-Error'!N22</f>
        <v>0.15758312331474633</v>
      </c>
      <c r="K22">
        <f>'Data-Error'!O22</f>
        <v>0.17384848105438067</v>
      </c>
      <c r="L22">
        <f>'Data-Error'!P22</f>
        <v>0.15977941072311952</v>
      </c>
      <c r="M22">
        <f>'Data-Error'!Q22</f>
        <v>9.6650893210770139E-4</v>
      </c>
      <c r="N22">
        <f>'Data-Error'!R22</f>
        <v>0.15400374642529902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2.489465011528591E-2</v>
      </c>
      <c r="D23">
        <f>'Data-Error'!H23</f>
        <v>0.183217578896961</v>
      </c>
      <c r="E23">
        <f>'Data-Error'!I23</f>
        <v>0.18729044009344897</v>
      </c>
      <c r="F23">
        <f>'Data-Error'!J23</f>
        <v>0.18969443994570645</v>
      </c>
      <c r="G23">
        <f>'Data-Error'!K23</f>
        <v>0.18143208540389177</v>
      </c>
      <c r="H23">
        <f>'Data-Error'!L23</f>
        <v>0.18729300648509406</v>
      </c>
      <c r="I23">
        <f>'Data-Error'!M23</f>
        <v>0.183217578896961</v>
      </c>
      <c r="J23">
        <f>'Data-Error'!N23</f>
        <v>0.17133308893697785</v>
      </c>
      <c r="K23">
        <f>'Data-Error'!O23</f>
        <v>0.183217578896961</v>
      </c>
      <c r="L23">
        <f>'Data-Error'!P23</f>
        <v>0.17223683440216853</v>
      </c>
      <c r="M23">
        <f>'Data-Error'!Q23</f>
        <v>2.0151546644309182E-3</v>
      </c>
      <c r="N23">
        <f>'Data-Error'!R23</f>
        <v>0.16400374642529891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3.9825905323473298E-2</v>
      </c>
      <c r="D24">
        <f>'Data-Error'!H24</f>
        <v>0.19244257170591106</v>
      </c>
      <c r="E24">
        <f>'Data-Error'!I24</f>
        <v>0.19687383875104436</v>
      </c>
      <c r="F24">
        <f>'Data-Error'!J24</f>
        <v>0.19972337145464458</v>
      </c>
      <c r="G24">
        <f>'Data-Error'!K24</f>
        <v>0.19044870083660093</v>
      </c>
      <c r="H24">
        <f>'Data-Error'!L24</f>
        <v>0.1968818281712944</v>
      </c>
      <c r="I24">
        <f>'Data-Error'!M24</f>
        <v>0.19244257170591106</v>
      </c>
      <c r="J24">
        <f>'Data-Error'!N24</f>
        <v>0.1798167902678901</v>
      </c>
      <c r="K24">
        <f>'Data-Error'!O24</f>
        <v>0.19244257170591106</v>
      </c>
      <c r="L24">
        <f>'Data-Error'!P24</f>
        <v>0.17790679283049005</v>
      </c>
      <c r="M24">
        <f>'Data-Error'!Q24</f>
        <v>4.1294842128611897E-3</v>
      </c>
      <c r="N24">
        <f>'Data-Error'!R24</f>
        <v>0.14630685175161984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5.3629828538366953E-2</v>
      </c>
      <c r="D25">
        <f>'Data-Error'!H25</f>
        <v>0.20201671290156364</v>
      </c>
      <c r="E25">
        <f>'Data-Error'!I25</f>
        <v>0.20686505111020648</v>
      </c>
      <c r="F25">
        <f>'Data-Error'!J25</f>
        <v>0.20965409054714468</v>
      </c>
      <c r="G25">
        <f>'Data-Error'!K25</f>
        <v>0.20000103684424186</v>
      </c>
      <c r="H25">
        <f>'Data-Error'!L25</f>
        <v>0.20687197058473961</v>
      </c>
      <c r="I25">
        <f>'Data-Error'!M25</f>
        <v>0.20201671290156364</v>
      </c>
      <c r="J25">
        <f>'Data-Error'!N25</f>
        <v>0.18971048262020163</v>
      </c>
      <c r="K25">
        <f>'Data-Error'!O25</f>
        <v>0.20201671290156364</v>
      </c>
      <c r="L25">
        <f>'Data-Error'!P25</f>
        <v>0.1893577200140163</v>
      </c>
      <c r="M25">
        <f>'Data-Error'!Q25</f>
        <v>5.5429300609182164E-3</v>
      </c>
      <c r="N25">
        <f>'Data-Error'!R25</f>
        <v>0.15574160900317757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3.4323573563897813E-2</v>
      </c>
      <c r="D26">
        <f>'Data-Error'!H26</f>
        <v>0.2118196978491953</v>
      </c>
      <c r="E26">
        <f>'Data-Error'!I26</f>
        <v>0.21665288835481422</v>
      </c>
      <c r="F26">
        <f>'Data-Error'!J26</f>
        <v>0.21965387394761249</v>
      </c>
      <c r="G26">
        <f>'Data-Error'!K26</f>
        <v>0.20948733800865604</v>
      </c>
      <c r="H26">
        <f>'Data-Error'!L26</f>
        <v>0.21666290064162574</v>
      </c>
      <c r="I26">
        <f>'Data-Error'!M26</f>
        <v>0.2118196978491953</v>
      </c>
      <c r="J26">
        <f>'Data-Error'!N26</f>
        <v>0.19429584148082313</v>
      </c>
      <c r="K26">
        <f>'Data-Error'!O26</f>
        <v>0.2118196978491953</v>
      </c>
      <c r="L26">
        <f>'Data-Error'!P26</f>
        <v>0.19040189411647479</v>
      </c>
      <c r="M26">
        <f>'Data-Error'!Q26</f>
        <v>3.7500946103409261E-3</v>
      </c>
      <c r="N26">
        <f>'Data-Error'!R26</f>
        <v>0.16574160900317758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4.4699350690180939E-2</v>
      </c>
      <c r="D27">
        <f>'Data-Error'!H27</f>
        <v>0.21978214217556868</v>
      </c>
      <c r="E27">
        <f>'Data-Error'!I27</f>
        <v>0.22658684111794236</v>
      </c>
      <c r="F27">
        <f>'Data-Error'!J27</f>
        <v>0.22974079224558819</v>
      </c>
      <c r="G27">
        <f>'Data-Error'!K27</f>
        <v>0.21716015653173648</v>
      </c>
      <c r="H27">
        <f>'Data-Error'!L27</f>
        <v>0.22658637903751355</v>
      </c>
      <c r="I27">
        <f>'Data-Error'!M27</f>
        <v>0.21978214217556868</v>
      </c>
      <c r="J27">
        <f>'Data-Error'!N27</f>
        <v>0.20428257087355384</v>
      </c>
      <c r="K27">
        <f>'Data-Error'!O27</f>
        <v>0.21978214217556868</v>
      </c>
      <c r="L27">
        <f>'Data-Error'!P27</f>
        <v>0.20188225775425028</v>
      </c>
      <c r="M27">
        <f>'Data-Error'!Q27</f>
        <v>2.0414488822234622E-3</v>
      </c>
      <c r="N27">
        <f>'Data-Error'!R27</f>
        <v>0.17574160900317759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5.3305913166711627E-2</v>
      </c>
      <c r="D28">
        <f>'Data-Error'!H28</f>
        <v>0.23003815644730552</v>
      </c>
      <c r="E28">
        <f>'Data-Error'!I28</f>
        <v>0.23661684223570789</v>
      </c>
      <c r="F28">
        <f>'Data-Error'!J28</f>
        <v>0.23964715936211567</v>
      </c>
      <c r="G28">
        <f>'Data-Error'!K28</f>
        <v>0.22731552369966712</v>
      </c>
      <c r="H28">
        <f>'Data-Error'!L28</f>
        <v>0.23661748334311561</v>
      </c>
      <c r="I28">
        <f>'Data-Error'!M28</f>
        <v>0.23003815644730552</v>
      </c>
      <c r="J28">
        <f>'Data-Error'!N28</f>
        <v>0.21286434688360178</v>
      </c>
      <c r="K28">
        <f>'Data-Error'!O28</f>
        <v>0.23003815644730552</v>
      </c>
      <c r="L28">
        <f>'Data-Error'!P28</f>
        <v>0.21359696209104961</v>
      </c>
      <c r="M28">
        <f>'Data-Error'!Q28</f>
        <v>1.2968835165898529E-3</v>
      </c>
      <c r="N28">
        <f>'Data-Error'!R28</f>
        <v>0.1857416090031776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3.8041411197166974E-2</v>
      </c>
      <c r="D29">
        <f>'Data-Error'!H29</f>
        <v>0.23835021814834279</v>
      </c>
      <c r="E29">
        <f>'Data-Error'!I29</f>
        <v>0.24635911808132105</v>
      </c>
      <c r="F29">
        <f>'Data-Error'!J29</f>
        <v>0.24962234324428845</v>
      </c>
      <c r="G29">
        <f>'Data-Error'!K29</f>
        <v>0.23540071068253243</v>
      </c>
      <c r="H29">
        <f>'Data-Error'!L29</f>
        <v>0.24636054562799792</v>
      </c>
      <c r="I29">
        <f>'Data-Error'!M29</f>
        <v>0.23835021814834279</v>
      </c>
      <c r="J29">
        <f>'Data-Error'!N29</f>
        <v>0.22114372975307772</v>
      </c>
      <c r="K29">
        <f>'Data-Error'!O29</f>
        <v>0.23835021814834279</v>
      </c>
      <c r="L29">
        <f>'Data-Error'!P29</f>
        <v>0.21992881667303876</v>
      </c>
      <c r="M29">
        <f>'Data-Error'!Q29</f>
        <v>6.2286962813473679E-4</v>
      </c>
      <c r="N29">
        <f>'Data-Error'!R29</f>
        <v>0.19574160900317761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4.5370184257311097E-2</v>
      </c>
      <c r="D30">
        <f>'Data-Error'!H30</f>
        <v>0.24770768945760058</v>
      </c>
      <c r="E30">
        <f>'Data-Error'!I30</f>
        <v>0.25611177677645935</v>
      </c>
      <c r="F30">
        <f>'Data-Error'!J30</f>
        <v>0.25963725766921708</v>
      </c>
      <c r="G30">
        <f>'Data-Error'!K30</f>
        <v>0.24442416044814341</v>
      </c>
      <c r="H30">
        <f>'Data-Error'!L30</f>
        <v>0.25611354903830519</v>
      </c>
      <c r="I30">
        <f>'Data-Error'!M30</f>
        <v>0.24770768945760058</v>
      </c>
      <c r="J30">
        <f>'Data-Error'!N30</f>
        <v>0.23051777251196837</v>
      </c>
      <c r="K30">
        <f>'Data-Error'!O30</f>
        <v>0.24770768945760058</v>
      </c>
      <c r="L30">
        <f>'Data-Error'!P30</f>
        <v>0.23263300481159443</v>
      </c>
      <c r="M30">
        <f>'Data-Error'!Q30</f>
        <v>1.4854557224572851E-3</v>
      </c>
      <c r="N30">
        <f>'Data-Error'!R30</f>
        <v>0.20574160900317762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3.1712005408309651E-2</v>
      </c>
      <c r="D31">
        <f>'Data-Error'!H31</f>
        <v>0.25676411552452583</v>
      </c>
      <c r="E31">
        <f>'Data-Error'!I31</f>
        <v>0.2658217006704523</v>
      </c>
      <c r="F31">
        <f>'Data-Error'!J31</f>
        <v>0.26952719416409077</v>
      </c>
      <c r="G31">
        <f>'Data-Error'!K31</f>
        <v>0.25319395015132284</v>
      </c>
      <c r="H31">
        <f>'Data-Error'!L31</f>
        <v>0.26582542347871618</v>
      </c>
      <c r="I31">
        <f>'Data-Error'!M31</f>
        <v>0.25676411552452583</v>
      </c>
      <c r="J31">
        <f>'Data-Error'!N31</f>
        <v>0.23827966063011063</v>
      </c>
      <c r="K31">
        <f>'Data-Error'!O31</f>
        <v>0.25676411552452583</v>
      </c>
      <c r="L31">
        <f>'Data-Error'!P31</f>
        <v>0.23815552070929857</v>
      </c>
      <c r="M31">
        <f>'Data-Error'!Q31</f>
        <v>1.3470790501292074E-3</v>
      </c>
      <c r="N31">
        <f>'Data-Error'!R31</f>
        <v>0.21574160900317763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4.0749779262827968E-2</v>
      </c>
      <c r="D32">
        <f>'Data-Error'!H32</f>
        <v>0.26592414477129545</v>
      </c>
      <c r="E32">
        <f>'Data-Error'!I32</f>
        <v>0.27546728448072966</v>
      </c>
      <c r="F32">
        <f>'Data-Error'!J32</f>
        <v>0.27945379786547964</v>
      </c>
      <c r="G32">
        <f>'Data-Error'!K32</f>
        <v>0.26210069988581131</v>
      </c>
      <c r="H32">
        <f>'Data-Error'!L32</f>
        <v>0.27547194267718811</v>
      </c>
      <c r="I32">
        <f>'Data-Error'!M32</f>
        <v>0.26592414477129545</v>
      </c>
      <c r="J32">
        <f>'Data-Error'!N32</f>
        <v>0.24871562065399733</v>
      </c>
      <c r="K32">
        <f>'Data-Error'!O32</f>
        <v>0.26592414477129545</v>
      </c>
      <c r="L32">
        <f>'Data-Error'!P32</f>
        <v>0.24882039303023085</v>
      </c>
      <c r="M32">
        <f>'Data-Error'!Q32</f>
        <v>2.6760483117316269E-4</v>
      </c>
      <c r="N32">
        <f>'Data-Error'!R32</f>
        <v>0.22574160900317763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5.413250727178065E-2</v>
      </c>
      <c r="D33">
        <f>'Data-Error'!H33</f>
        <v>0.27496261493562857</v>
      </c>
      <c r="E33">
        <f>'Data-Error'!I33</f>
        <v>0.28510645947014113</v>
      </c>
      <c r="F33">
        <f>'Data-Error'!J33</f>
        <v>0.28939191228486327</v>
      </c>
      <c r="G33">
        <f>'Data-Error'!K33</f>
        <v>0.2707488080885504</v>
      </c>
      <c r="H33">
        <f>'Data-Error'!L33</f>
        <v>0.28510982952584984</v>
      </c>
      <c r="I33">
        <f>'Data-Error'!M33</f>
        <v>0.27496261493562857</v>
      </c>
      <c r="J33">
        <f>'Data-Error'!N33</f>
        <v>0.25667399709430527</v>
      </c>
      <c r="K33">
        <f>'Data-Error'!O33</f>
        <v>0.27496261493562857</v>
      </c>
      <c r="L33">
        <f>'Data-Error'!P33</f>
        <v>0.25703809903196151</v>
      </c>
      <c r="M33">
        <f>'Data-Error'!Q33</f>
        <v>4.5923743521758542E-4</v>
      </c>
      <c r="N33">
        <f>'Data-Error'!R33</f>
        <v>0.23574160900317764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5.4446957426684373E-2</v>
      </c>
      <c r="D34">
        <f>'Data-Error'!H34</f>
        <v>0.28342874524136508</v>
      </c>
      <c r="E34">
        <f>'Data-Error'!I34</f>
        <v>0.29463175894818328</v>
      </c>
      <c r="F34">
        <f>'Data-Error'!J34</f>
        <v>0.2993804634524494</v>
      </c>
      <c r="G34">
        <f>'Data-Error'!K34</f>
        <v>0.27872021102232925</v>
      </c>
      <c r="H34">
        <f>'Data-Error'!L34</f>
        <v>0.29463624767681873</v>
      </c>
      <c r="I34">
        <f>'Data-Error'!M34</f>
        <v>0.28342874524136508</v>
      </c>
      <c r="J34">
        <f>'Data-Error'!N34</f>
        <v>0.2633039353786939</v>
      </c>
      <c r="K34">
        <f>'Data-Error'!O34</f>
        <v>0.28342874524136508</v>
      </c>
      <c r="L34">
        <f>'Data-Error'!P34</f>
        <v>0.26595336016169147</v>
      </c>
      <c r="M34">
        <f>'Data-Error'!Q34</f>
        <v>3.2730851557368768E-3</v>
      </c>
      <c r="N34">
        <f>'Data-Error'!R34</f>
        <v>0.21469121922869783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1.5576177215369746E-2</v>
      </c>
      <c r="D35">
        <f>'Data-Error'!H35</f>
        <v>0.2923175437524993</v>
      </c>
      <c r="E35">
        <f>'Data-Error'!I35</f>
        <v>0.30457368775474725</v>
      </c>
      <c r="F35">
        <f>'Data-Error'!J35</f>
        <v>0.30939367602391088</v>
      </c>
      <c r="G35">
        <f>'Data-Error'!K35</f>
        <v>0.28756475314002283</v>
      </c>
      <c r="H35">
        <f>'Data-Error'!L35</f>
        <v>0.30457760339069795</v>
      </c>
      <c r="I35">
        <f>'Data-Error'!M35</f>
        <v>0.2923175437524993</v>
      </c>
      <c r="J35">
        <f>'Data-Error'!N35</f>
        <v>0.2752696382785802</v>
      </c>
      <c r="K35">
        <f>'Data-Error'!O35</f>
        <v>0.2923175437524993</v>
      </c>
      <c r="L35">
        <f>'Data-Error'!P35</f>
        <v>0.27949290658663017</v>
      </c>
      <c r="M35">
        <f>'Data-Error'!Q35</f>
        <v>1.0688720021340137E-3</v>
      </c>
      <c r="N35">
        <f>'Data-Error'!R35</f>
        <v>0.22469121922869784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4.8854717733045061E-2</v>
      </c>
      <c r="D36">
        <f>'Data-Error'!H36</f>
        <v>0.30164423187418998</v>
      </c>
      <c r="E36">
        <f>'Data-Error'!I36</f>
        <v>0.31457687817212132</v>
      </c>
      <c r="F36">
        <f>'Data-Error'!J36</f>
        <v>0.31937829745712765</v>
      </c>
      <c r="G36">
        <f>'Data-Error'!K36</f>
        <v>0.29668485556024859</v>
      </c>
      <c r="H36">
        <f>'Data-Error'!L36</f>
        <v>0.31458244864510709</v>
      </c>
      <c r="I36">
        <f>'Data-Error'!M36</f>
        <v>0.30164423187418998</v>
      </c>
      <c r="J36">
        <f>'Data-Error'!N36</f>
        <v>0.28525171688461348</v>
      </c>
      <c r="K36">
        <f>'Data-Error'!O36</f>
        <v>0.30164423187418998</v>
      </c>
      <c r="L36">
        <f>'Data-Error'!P36</f>
        <v>0.28805666865960133</v>
      </c>
      <c r="M36">
        <f>'Data-Error'!Q36</f>
        <v>1.892834527320586E-4</v>
      </c>
      <c r="N36">
        <f>'Data-Error'!R36</f>
        <v>0.23469121922869773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4.3791369260484436E-2</v>
      </c>
      <c r="D37">
        <f>'Data-Error'!H37</f>
        <v>0.31039300445959261</v>
      </c>
      <c r="E37">
        <f>'Data-Error'!I37</f>
        <v>0.32437932416996951</v>
      </c>
      <c r="F37">
        <f>'Data-Error'!J37</f>
        <v>0.32928277706344633</v>
      </c>
      <c r="G37">
        <f>'Data-Error'!K37</f>
        <v>0.30524493755523585</v>
      </c>
      <c r="H37">
        <f>'Data-Error'!L37</f>
        <v>0.32438042381328946</v>
      </c>
      <c r="I37">
        <f>'Data-Error'!M37</f>
        <v>0.31039300445959261</v>
      </c>
      <c r="J37">
        <f>'Data-Error'!N37</f>
        <v>0.2981609023204288</v>
      </c>
      <c r="K37">
        <f>'Data-Error'!O37</f>
        <v>0.31039300445959261</v>
      </c>
      <c r="L37">
        <f>'Data-Error'!P37</f>
        <v>0.30243526038972968</v>
      </c>
      <c r="M37">
        <f>'Data-Error'!Q37</f>
        <v>2.1701429411263851E-3</v>
      </c>
      <c r="N37">
        <f>'Data-Error'!R37</f>
        <v>0.24469121922869774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2.7795260166427749E-2</v>
      </c>
      <c r="D38">
        <f>'Data-Error'!H38</f>
        <v>0.31914942785389355</v>
      </c>
      <c r="E38">
        <f>'Data-Error'!I38</f>
        <v>0.3342149896890747</v>
      </c>
      <c r="F38">
        <f>'Data-Error'!J38</f>
        <v>0.33925201992987997</v>
      </c>
      <c r="G38">
        <f>'Data-Error'!K38</f>
        <v>0.3136342979143717</v>
      </c>
      <c r="H38">
        <f>'Data-Error'!L38</f>
        <v>0.33422242396549784</v>
      </c>
      <c r="I38">
        <f>'Data-Error'!M38</f>
        <v>0.31914942785389355</v>
      </c>
      <c r="J38">
        <f>'Data-Error'!N38</f>
        <v>0.30408837208235351</v>
      </c>
      <c r="K38">
        <f>'Data-Error'!O38</f>
        <v>0.31914942785389355</v>
      </c>
      <c r="L38">
        <f>'Data-Error'!P38</f>
        <v>0.30666445449192847</v>
      </c>
      <c r="M38">
        <f>'Data-Error'!Q38</f>
        <v>1.8785133498651074E-3</v>
      </c>
      <c r="N38">
        <f>'Data-Error'!R38</f>
        <v>0.25469121922869775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5.5073880760997729E-2</v>
      </c>
      <c r="D39">
        <f>'Data-Error'!H39</f>
        <v>0.32874972636075073</v>
      </c>
      <c r="E39">
        <f>'Data-Error'!I39</f>
        <v>0.34391259969144738</v>
      </c>
      <c r="F39">
        <f>'Data-Error'!J39</f>
        <v>0.34936920027677709</v>
      </c>
      <c r="G39">
        <f>'Data-Error'!K39</f>
        <v>0.3227262125082363</v>
      </c>
      <c r="H39">
        <f>'Data-Error'!L39</f>
        <v>0.34391976264268231</v>
      </c>
      <c r="I39">
        <f>'Data-Error'!M39</f>
        <v>0.32874972636075073</v>
      </c>
      <c r="J39">
        <f>'Data-Error'!N39</f>
        <v>0.31518652162262639</v>
      </c>
      <c r="K39">
        <f>'Data-Error'!O39</f>
        <v>0.32874972636075073</v>
      </c>
      <c r="L39">
        <f>'Data-Error'!P39</f>
        <v>0.31963256678447105</v>
      </c>
      <c r="M39">
        <f>'Data-Error'!Q39</f>
        <v>4.5263649492965907E-4</v>
      </c>
      <c r="N39">
        <f>'Data-Error'!R39</f>
        <v>0.26469121922869776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3.3572613630959647E-2</v>
      </c>
      <c r="D40">
        <f>'Data-Error'!H40</f>
        <v>0.33759102113643014</v>
      </c>
      <c r="E40">
        <f>'Data-Error'!I40</f>
        <v>0.35383745696644708</v>
      </c>
      <c r="F40">
        <f>'Data-Error'!J40</f>
        <v>0.35920606988627224</v>
      </c>
      <c r="G40">
        <f>'Data-Error'!K40</f>
        <v>0.33151472828355133</v>
      </c>
      <c r="H40">
        <f>'Data-Error'!L40</f>
        <v>0.3538386185544784</v>
      </c>
      <c r="I40">
        <f>'Data-Error'!M40</f>
        <v>0.33759102113643014</v>
      </c>
      <c r="J40">
        <f>'Data-Error'!N40</f>
        <v>0.32327157794664774</v>
      </c>
      <c r="K40">
        <f>'Data-Error'!O40</f>
        <v>0.33759102113643014</v>
      </c>
      <c r="L40">
        <f>'Data-Error'!P40</f>
        <v>0.3280803142287938</v>
      </c>
      <c r="M40">
        <f>'Data-Error'!Q40</f>
        <v>2.6222963603178551E-3</v>
      </c>
      <c r="N40">
        <f>'Data-Error'!R40</f>
        <v>0.27469121922869777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4.0927176476976745E-2</v>
      </c>
      <c r="D41">
        <f>'Data-Error'!H41</f>
        <v>0.34588087022633107</v>
      </c>
      <c r="E41">
        <f>'Data-Error'!I41</f>
        <v>0.36328184857932111</v>
      </c>
      <c r="F41">
        <f>'Data-Error'!J41</f>
        <v>0.36919554933756749</v>
      </c>
      <c r="G41">
        <f>'Data-Error'!K41</f>
        <v>0.33916075622167541</v>
      </c>
      <c r="H41">
        <f>'Data-Error'!L41</f>
        <v>0.36328032829216106</v>
      </c>
      <c r="I41">
        <f>'Data-Error'!M41</f>
        <v>0.34588087022633107</v>
      </c>
      <c r="J41">
        <f>'Data-Error'!N41</f>
        <v>0.32855417996520808</v>
      </c>
      <c r="K41">
        <f>'Data-Error'!O41</f>
        <v>0.34588087022633107</v>
      </c>
      <c r="L41">
        <f>'Data-Error'!P41</f>
        <v>0.33124670434353909</v>
      </c>
      <c r="M41">
        <f>'Data-Error'!Q41</f>
        <v>6.7429439752730858E-4</v>
      </c>
      <c r="N41">
        <f>'Data-Error'!R41</f>
        <v>0.28469121922869778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4.598347373610745E-2</v>
      </c>
      <c r="D42">
        <f>'Data-Error'!H42</f>
        <v>0.35424051131762213</v>
      </c>
      <c r="E42">
        <f>'Data-Error'!I42</f>
        <v>0.37290912946887211</v>
      </c>
      <c r="F42">
        <f>'Data-Error'!J42</f>
        <v>0.37913112644814584</v>
      </c>
      <c r="G42">
        <f>'Data-Error'!K42</f>
        <v>0.34740386185675287</v>
      </c>
      <c r="H42">
        <f>'Data-Error'!L42</f>
        <v>0.37291311926980819</v>
      </c>
      <c r="I42">
        <f>'Data-Error'!M42</f>
        <v>0.35424051131762213</v>
      </c>
      <c r="J42">
        <f>'Data-Error'!N42</f>
        <v>0.34089800427362116</v>
      </c>
      <c r="K42">
        <f>'Data-Error'!O42</f>
        <v>0.35424051131762213</v>
      </c>
      <c r="L42">
        <f>'Data-Error'!P42</f>
        <v>0.34262092516722631</v>
      </c>
      <c r="M42">
        <f>'Data-Error'!Q42</f>
        <v>4.2668223570584418E-3</v>
      </c>
      <c r="N42">
        <f>'Data-Error'!R42</f>
        <v>0.29469121922869779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4.0254433967273129E-2</v>
      </c>
      <c r="D43">
        <f>'Data-Error'!H43</f>
        <v>0.36333385287291853</v>
      </c>
      <c r="E43">
        <f>'Data-Error'!I43</f>
        <v>0.38230104711177393</v>
      </c>
      <c r="F43">
        <f>'Data-Error'!J43</f>
        <v>0.38915399317018362</v>
      </c>
      <c r="G43">
        <f>'Data-Error'!K43</f>
        <v>0.35566977897630792</v>
      </c>
      <c r="H43">
        <f>'Data-Error'!L43</f>
        <v>0.3823030627549282</v>
      </c>
      <c r="I43">
        <f>'Data-Error'!M43</f>
        <v>0.36333385287291853</v>
      </c>
      <c r="J43">
        <f>'Data-Error'!N43</f>
        <v>0.35070919209016316</v>
      </c>
      <c r="K43">
        <f>'Data-Error'!O43</f>
        <v>0.36333385287291853</v>
      </c>
      <c r="L43">
        <f>'Data-Error'!P43</f>
        <v>0.35317601467146309</v>
      </c>
      <c r="M43">
        <f>'Data-Error'!Q43</f>
        <v>3.8863030328628589E-5</v>
      </c>
      <c r="N43">
        <f>'Data-Error'!R43</f>
        <v>0.3046912192286978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5.8650876623525972E-2</v>
      </c>
      <c r="D44">
        <f>'Data-Error'!H44</f>
        <v>0.37170342497172904</v>
      </c>
      <c r="E44">
        <f>'Data-Error'!I44</f>
        <v>0.39179998366730184</v>
      </c>
      <c r="F44">
        <f>'Data-Error'!J44</f>
        <v>0.39910736238518918</v>
      </c>
      <c r="G44">
        <f>'Data-Error'!K44</f>
        <v>0.36350567986979576</v>
      </c>
      <c r="H44">
        <f>'Data-Error'!L44</f>
        <v>0.3918025535437506</v>
      </c>
      <c r="I44">
        <f>'Data-Error'!M44</f>
        <v>0.37170342497172904</v>
      </c>
      <c r="J44">
        <f>'Data-Error'!N44</f>
        <v>0.35998391622213799</v>
      </c>
      <c r="K44">
        <f>'Data-Error'!O44</f>
        <v>0.37170342497172904</v>
      </c>
      <c r="L44">
        <f>'Data-Error'!P44</f>
        <v>0.36194913625165814</v>
      </c>
      <c r="M44">
        <f>'Data-Error'!Q44</f>
        <v>1.3315838769223376E-3</v>
      </c>
      <c r="N44">
        <f>'Data-Error'!R44</f>
        <v>0.28841081257787038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6.0857955293378674E-2</v>
      </c>
      <c r="D45">
        <f>'Data-Error'!H45</f>
        <v>0.38052686743686059</v>
      </c>
      <c r="E45">
        <f>'Data-Error'!I45</f>
        <v>0.40171051205023445</v>
      </c>
      <c r="F45">
        <f>'Data-Error'!J45</f>
        <v>0.40915058946324967</v>
      </c>
      <c r="G45">
        <f>'Data-Error'!K45</f>
        <v>0.37201622054495243</v>
      </c>
      <c r="H45">
        <f>'Data-Error'!L45</f>
        <v>0.40171174679301946</v>
      </c>
      <c r="I45">
        <f>'Data-Error'!M45</f>
        <v>0.38052686743686059</v>
      </c>
      <c r="J45">
        <f>'Data-Error'!N45</f>
        <v>0.36754156300126173</v>
      </c>
      <c r="K45">
        <f>'Data-Error'!O45</f>
        <v>0.38052686743686059</v>
      </c>
      <c r="L45">
        <f>'Data-Error'!P45</f>
        <v>0.36924541365035246</v>
      </c>
      <c r="M45">
        <f>'Data-Error'!Q45</f>
        <v>1.8928255764422142E-3</v>
      </c>
      <c r="N45">
        <f>'Data-Error'!R45</f>
        <v>0.29011173679339453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4.8667697642226782E-2</v>
      </c>
      <c r="D46">
        <f>'Data-Error'!H46</f>
        <v>0.38941422926757985</v>
      </c>
      <c r="E46">
        <f>'Data-Error'!I46</f>
        <v>0.41151270617302671</v>
      </c>
      <c r="F46">
        <f>'Data-Error'!J46</f>
        <v>0.41897789775053962</v>
      </c>
      <c r="G46">
        <f>'Data-Error'!K46</f>
        <v>0.38064501036670262</v>
      </c>
      <c r="H46">
        <f>'Data-Error'!L46</f>
        <v>0.41151529121914365</v>
      </c>
      <c r="I46">
        <f>'Data-Error'!M46</f>
        <v>0.38941422926757985</v>
      </c>
      <c r="J46">
        <f>'Data-Error'!N46</f>
        <v>0.37896137069781688</v>
      </c>
      <c r="K46">
        <f>'Data-Error'!O46</f>
        <v>0.38941422926757985</v>
      </c>
      <c r="L46">
        <f>'Data-Error'!P46</f>
        <v>0.37829726505581418</v>
      </c>
      <c r="M46">
        <f>'Data-Error'!Q46</f>
        <v>7.313149540978392E-4</v>
      </c>
      <c r="N46">
        <f>'Data-Error'!R46</f>
        <v>0.30011173679339453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4.6026458769439449E-2</v>
      </c>
      <c r="D47">
        <f>'Data-Error'!H47</f>
        <v>0.3977839780053668</v>
      </c>
      <c r="E47">
        <f>'Data-Error'!I47</f>
        <v>0.42135727127743916</v>
      </c>
      <c r="F47">
        <f>'Data-Error'!J47</f>
        <v>0.42906190742622641</v>
      </c>
      <c r="G47">
        <f>'Data-Error'!K47</f>
        <v>0.38849210437873605</v>
      </c>
      <c r="H47">
        <f>'Data-Error'!L47</f>
        <v>0.42136013169290165</v>
      </c>
      <c r="I47">
        <f>'Data-Error'!M47</f>
        <v>0.3977839780053668</v>
      </c>
      <c r="J47">
        <f>'Data-Error'!N47</f>
        <v>0.38428663738287161</v>
      </c>
      <c r="K47">
        <f>'Data-Error'!O47</f>
        <v>0.3977839780053668</v>
      </c>
      <c r="L47">
        <f>'Data-Error'!P47</f>
        <v>0.38420151863228791</v>
      </c>
      <c r="M47">
        <f>'Data-Error'!Q47</f>
        <v>2.9143329085709047E-3</v>
      </c>
      <c r="N47">
        <f>'Data-Error'!R47</f>
        <v>0.31011173679339454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6.3738493272519459E-2</v>
      </c>
      <c r="D48">
        <f>'Data-Error'!H48</f>
        <v>0.40611228468380534</v>
      </c>
      <c r="E48">
        <f>'Data-Error'!I48</f>
        <v>0.43117180727796889</v>
      </c>
      <c r="F48">
        <f>'Data-Error'!J48</f>
        <v>0.43892780137303056</v>
      </c>
      <c r="G48">
        <f>'Data-Error'!K48</f>
        <v>0.39660222908298703</v>
      </c>
      <c r="H48">
        <f>'Data-Error'!L48</f>
        <v>0.4311715287727218</v>
      </c>
      <c r="I48">
        <f>'Data-Error'!M48</f>
        <v>0.40611228468380534</v>
      </c>
      <c r="J48">
        <f>'Data-Error'!N48</f>
        <v>0.393302109938924</v>
      </c>
      <c r="K48">
        <f>'Data-Error'!O48</f>
        <v>0.40611228468380534</v>
      </c>
      <c r="L48">
        <f>'Data-Error'!P48</f>
        <v>0.39461770546747188</v>
      </c>
      <c r="M48">
        <f>'Data-Error'!Q48</f>
        <v>1.0121116409084197E-3</v>
      </c>
      <c r="N48">
        <f>'Data-Error'!R48</f>
        <v>0.32011173679339444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4.9025638551549289E-2</v>
      </c>
      <c r="D49">
        <f>'Data-Error'!H49</f>
        <v>0.41414708652762144</v>
      </c>
      <c r="E49">
        <f>'Data-Error'!I49</f>
        <v>0.44085248567936375</v>
      </c>
      <c r="F49">
        <f>'Data-Error'!J49</f>
        <v>0.44893231902041564</v>
      </c>
      <c r="G49">
        <f>'Data-Error'!K49</f>
        <v>0.40427597403786319</v>
      </c>
      <c r="H49">
        <f>'Data-Error'!L49</f>
        <v>0.44085238244640124</v>
      </c>
      <c r="I49">
        <f>'Data-Error'!M49</f>
        <v>0.41414708652762144</v>
      </c>
      <c r="J49">
        <f>'Data-Error'!N49</f>
        <v>0.40335314810794642</v>
      </c>
      <c r="K49">
        <f>'Data-Error'!O49</f>
        <v>0.41414708652762144</v>
      </c>
      <c r="L49">
        <f>'Data-Error'!P49</f>
        <v>0.40374111099877896</v>
      </c>
      <c r="M49">
        <f>'Data-Error'!Q49</f>
        <v>1.4568344525478505E-4</v>
      </c>
      <c r="N49">
        <f>'Data-Error'!R49</f>
        <v>0.33011173679339445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3.6546838428239803E-2</v>
      </c>
      <c r="D50">
        <f>'Data-Error'!H50</f>
        <v>0.42316074738300646</v>
      </c>
      <c r="E50">
        <f>'Data-Error'!I50</f>
        <v>0.45028895722103668</v>
      </c>
      <c r="F50">
        <f>'Data-Error'!J50</f>
        <v>0.45887074286770224</v>
      </c>
      <c r="G50">
        <f>'Data-Error'!K50</f>
        <v>0.41266697463690016</v>
      </c>
      <c r="H50">
        <f>'Data-Error'!L50</f>
        <v>0.45029754512400799</v>
      </c>
      <c r="I50">
        <f>'Data-Error'!M50</f>
        <v>0.42316074738300646</v>
      </c>
      <c r="J50">
        <f>'Data-Error'!N50</f>
        <v>0.41205539655318035</v>
      </c>
      <c r="K50">
        <f>'Data-Error'!O50</f>
        <v>0.42316074738300646</v>
      </c>
      <c r="L50">
        <f>'Data-Error'!P50</f>
        <v>0.41413454532849014</v>
      </c>
      <c r="M50">
        <f>'Data-Error'!Q50</f>
        <v>2.2072106600588004E-3</v>
      </c>
      <c r="N50">
        <f>'Data-Error'!R50</f>
        <v>0.34011173679339446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4.0687732084496608E-2</v>
      </c>
      <c r="D51">
        <f>'Data-Error'!H51</f>
        <v>0.43067269901924154</v>
      </c>
      <c r="E51">
        <f>'Data-Error'!I51</f>
        <v>0.4597566612696371</v>
      </c>
      <c r="F51">
        <f>'Data-Error'!J51</f>
        <v>0.46881244665076172</v>
      </c>
      <c r="G51">
        <f>'Data-Error'!K51</f>
        <v>0.41970802742670044</v>
      </c>
      <c r="H51">
        <f>'Data-Error'!L51</f>
        <v>0.45976551391288345</v>
      </c>
      <c r="I51">
        <f>'Data-Error'!M51</f>
        <v>0.43067269901924154</v>
      </c>
      <c r="J51">
        <f>'Data-Error'!N51</f>
        <v>0.41524880744968451</v>
      </c>
      <c r="K51">
        <f>'Data-Error'!O51</f>
        <v>0.43067269901924154</v>
      </c>
      <c r="L51">
        <f>'Data-Error'!P51</f>
        <v>0.42044383688150688</v>
      </c>
      <c r="M51">
        <f>'Data-Error'!Q51</f>
        <v>1.311360171265985E-3</v>
      </c>
      <c r="N51">
        <f>'Data-Error'!R51</f>
        <v>0.35011173679339447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3.3770599924635158E-2</v>
      </c>
      <c r="D52">
        <f>'Data-Error'!H52</f>
        <v>0.43972990308357685</v>
      </c>
      <c r="E52">
        <f>'Data-Error'!I52</f>
        <v>0.46930191484932748</v>
      </c>
      <c r="F52">
        <f>'Data-Error'!J52</f>
        <v>0.47869108902717283</v>
      </c>
      <c r="G52">
        <f>'Data-Error'!K52</f>
        <v>0.42836052478990028</v>
      </c>
      <c r="H52">
        <f>'Data-Error'!L52</f>
        <v>0.46930315411860424</v>
      </c>
      <c r="I52">
        <f>'Data-Error'!M52</f>
        <v>0.43972990308357685</v>
      </c>
      <c r="J52">
        <f>'Data-Error'!N52</f>
        <v>0.42388843344685101</v>
      </c>
      <c r="K52">
        <f>'Data-Error'!O52</f>
        <v>0.43972990308357685</v>
      </c>
      <c r="L52">
        <f>'Data-Error'!P52</f>
        <v>0.42631219374200569</v>
      </c>
      <c r="M52">
        <f>'Data-Error'!Q52</f>
        <v>1.4412893611466249E-3</v>
      </c>
      <c r="N52">
        <f>'Data-Error'!R52</f>
        <v>0.36011173679339448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4.9847178863074437E-2</v>
      </c>
      <c r="D53">
        <f>'Data-Error'!H53</f>
        <v>0.44794835821869328</v>
      </c>
      <c r="E53">
        <f>'Data-Error'!I53</f>
        <v>0.478599743165804</v>
      </c>
      <c r="F53">
        <f>'Data-Error'!J53</f>
        <v>0.48877203536661917</v>
      </c>
      <c r="G53">
        <f>'Data-Error'!K53</f>
        <v>0.43571070205047424</v>
      </c>
      <c r="H53">
        <f>'Data-Error'!L53</f>
        <v>0.47860028592013326</v>
      </c>
      <c r="I53">
        <f>'Data-Error'!M53</f>
        <v>0.44794835821869328</v>
      </c>
      <c r="J53">
        <f>'Data-Error'!N53</f>
        <v>0.43452970005256042</v>
      </c>
      <c r="K53">
        <f>'Data-Error'!O53</f>
        <v>0.44794835821869328</v>
      </c>
      <c r="L53">
        <f>'Data-Error'!P53</f>
        <v>0.43755846816900335</v>
      </c>
      <c r="M53">
        <f>'Data-Error'!Q53</f>
        <v>1.0259114262434199E-3</v>
      </c>
      <c r="N53">
        <f>'Data-Error'!R53</f>
        <v>0.37011173679339449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2.9227909207838021E-2</v>
      </c>
      <c r="D54">
        <f>'Data-Error'!H54</f>
        <v>0.45591839871319484</v>
      </c>
      <c r="E54">
        <f>'Data-Error'!I54</f>
        <v>0.48762907267272626</v>
      </c>
      <c r="F54">
        <f>'Data-Error'!J54</f>
        <v>0.49861237056862884</v>
      </c>
      <c r="G54">
        <f>'Data-Error'!K54</f>
        <v>0.44307225467847478</v>
      </c>
      <c r="H54">
        <f>'Data-Error'!L54</f>
        <v>0.48762535947123475</v>
      </c>
      <c r="I54">
        <f>'Data-Error'!M54</f>
        <v>0.45591839871319484</v>
      </c>
      <c r="J54">
        <f>'Data-Error'!N54</f>
        <v>0.44786895688345107</v>
      </c>
      <c r="K54">
        <f>'Data-Error'!O54</f>
        <v>0.45591839871319484</v>
      </c>
      <c r="L54">
        <f>'Data-Error'!P54</f>
        <v>0.4509976559158051</v>
      </c>
      <c r="M54">
        <f>'Data-Error'!Q54</f>
        <v>9.4408857609684649E-4</v>
      </c>
      <c r="N54">
        <f>'Data-Error'!R54</f>
        <v>0.34873947956165441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5.0284798578447698E-2</v>
      </c>
      <c r="D55">
        <f>'Data-Error'!H55</f>
        <v>0.46421128572164683</v>
      </c>
      <c r="E55">
        <f>'Data-Error'!I55</f>
        <v>0.49750985181294893</v>
      </c>
      <c r="F55">
        <f>'Data-Error'!J55</f>
        <v>0.50857140231426079</v>
      </c>
      <c r="G55">
        <f>'Data-Error'!K55</f>
        <v>0.45111537254549117</v>
      </c>
      <c r="H55">
        <f>'Data-Error'!L55</f>
        <v>0.4975099644466926</v>
      </c>
      <c r="I55">
        <f>'Data-Error'!M55</f>
        <v>0.46421128572164683</v>
      </c>
      <c r="J55">
        <f>'Data-Error'!N55</f>
        <v>0.4525488606800353</v>
      </c>
      <c r="K55">
        <f>'Data-Error'!O55</f>
        <v>0.46421128572164683</v>
      </c>
      <c r="L55">
        <f>'Data-Error'!P55</f>
        <v>0.45800558661004165</v>
      </c>
      <c r="M55">
        <f>'Data-Error'!Q55</f>
        <v>1.8462772855155629E-3</v>
      </c>
      <c r="N55">
        <f>'Data-Error'!R55</f>
        <v>0.35089641525371795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3.2810690086806704E-2</v>
      </c>
      <c r="D56">
        <f>'Data-Error'!H56</f>
        <v>0.47245678748843367</v>
      </c>
      <c r="E56">
        <f>'Data-Error'!I56</f>
        <v>0.50735895066836723</v>
      </c>
      <c r="F56">
        <f>'Data-Error'!J56</f>
        <v>0.5185822941764493</v>
      </c>
      <c r="G56">
        <f>'Data-Error'!K56</f>
        <v>0.4588267518935375</v>
      </c>
      <c r="H56">
        <f>'Data-Error'!L56</f>
        <v>0.50736221203351262</v>
      </c>
      <c r="I56">
        <f>'Data-Error'!M56</f>
        <v>0.47245678748843367</v>
      </c>
      <c r="J56">
        <f>'Data-Error'!N56</f>
        <v>0.46294114392458374</v>
      </c>
      <c r="K56">
        <f>'Data-Error'!O56</f>
        <v>0.47245678748843367</v>
      </c>
      <c r="L56">
        <f>'Data-Error'!P56</f>
        <v>0.4672567196988936</v>
      </c>
      <c r="M56">
        <f>'Data-Error'!Q56</f>
        <v>1.0028170654530766E-3</v>
      </c>
      <c r="N56">
        <f>'Data-Error'!R56</f>
        <v>0.36089641525371796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4.7681466454735033E-2</v>
      </c>
      <c r="D57">
        <f>'Data-Error'!H57</f>
        <v>0.48079286058723703</v>
      </c>
      <c r="E57">
        <f>'Data-Error'!I57</f>
        <v>0.51706120636621478</v>
      </c>
      <c r="F57">
        <f>'Data-Error'!J57</f>
        <v>0.52846830093695385</v>
      </c>
      <c r="G57">
        <f>'Data-Error'!K57</f>
        <v>0.46680116193379761</v>
      </c>
      <c r="H57">
        <f>'Data-Error'!L57</f>
        <v>0.51706403396334044</v>
      </c>
      <c r="I57">
        <f>'Data-Error'!M57</f>
        <v>0.48079286058723703</v>
      </c>
      <c r="J57">
        <f>'Data-Error'!N57</f>
        <v>0.47153054417758522</v>
      </c>
      <c r="K57">
        <f>'Data-Error'!O57</f>
        <v>0.48079286058723703</v>
      </c>
      <c r="L57">
        <f>'Data-Error'!P57</f>
        <v>0.47413331167703465</v>
      </c>
      <c r="M57">
        <f>'Data-Error'!Q57</f>
        <v>9.2167846236884676E-4</v>
      </c>
      <c r="N57">
        <f>'Data-Error'!R57</f>
        <v>0.37089641525371797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3.9891881734323009E-2</v>
      </c>
      <c r="D58">
        <f>'Data-Error'!H58</f>
        <v>0.48872985021933352</v>
      </c>
      <c r="E58">
        <f>'Data-Error'!I58</f>
        <v>0.52673402066864305</v>
      </c>
      <c r="F58">
        <f>'Data-Error'!J58</f>
        <v>0.53845620230594338</v>
      </c>
      <c r="G58">
        <f>'Data-Error'!K58</f>
        <v>0.47433071765188967</v>
      </c>
      <c r="H58">
        <f>'Data-Error'!L58</f>
        <v>0.5267412397730673</v>
      </c>
      <c r="I58">
        <f>'Data-Error'!M58</f>
        <v>0.48872985021933352</v>
      </c>
      <c r="J58">
        <f>'Data-Error'!N58</f>
        <v>0.4835766379479432</v>
      </c>
      <c r="K58">
        <f>'Data-Error'!O58</f>
        <v>0.48872985021933352</v>
      </c>
      <c r="L58">
        <f>'Data-Error'!P58</f>
        <v>0.48504033556249732</v>
      </c>
      <c r="M58">
        <f>'Data-Error'!Q58</f>
        <v>2.6652977028892022E-3</v>
      </c>
      <c r="N58">
        <f>'Data-Error'!R58</f>
        <v>0.38089641525371792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4.4598202516562435E-2</v>
      </c>
      <c r="D59">
        <f>'Data-Error'!H59</f>
        <v>0.49650399496124459</v>
      </c>
      <c r="E59">
        <f>'Data-Error'!I59</f>
        <v>0.53629209189006533</v>
      </c>
      <c r="F59">
        <f>'Data-Error'!J59</f>
        <v>0.54831182324636529</v>
      </c>
      <c r="G59">
        <f>'Data-Error'!K59</f>
        <v>0.48162366876497903</v>
      </c>
      <c r="H59">
        <f>'Data-Error'!L59</f>
        <v>0.53629873438334785</v>
      </c>
      <c r="I59">
        <f>'Data-Error'!M59</f>
        <v>0.49650399496124459</v>
      </c>
      <c r="J59">
        <f>'Data-Error'!N59</f>
        <v>0.48972354639390231</v>
      </c>
      <c r="K59">
        <f>'Data-Error'!O59</f>
        <v>0.49650399496124459</v>
      </c>
      <c r="L59">
        <f>'Data-Error'!P59</f>
        <v>0.49313160019311836</v>
      </c>
      <c r="M59">
        <f>'Data-Error'!Q59</f>
        <v>1.7014166402307129E-4</v>
      </c>
      <c r="N59">
        <f>'Data-Error'!R59</f>
        <v>0.39089641525371793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5.4362997193448781E-2</v>
      </c>
      <c r="D60">
        <f>'Data-Error'!H60</f>
        <v>0.50444989292057429</v>
      </c>
      <c r="E60">
        <f>'Data-Error'!I60</f>
        <v>0.54556319346450288</v>
      </c>
      <c r="F60">
        <f>'Data-Error'!J60</f>
        <v>0.55836786063961363</v>
      </c>
      <c r="G60">
        <f>'Data-Error'!K60</f>
        <v>0.48889506894832507</v>
      </c>
      <c r="H60">
        <f>'Data-Error'!L60</f>
        <v>0.54556690604358304</v>
      </c>
      <c r="I60">
        <f>'Data-Error'!M60</f>
        <v>0.50444989292057429</v>
      </c>
      <c r="J60">
        <f>'Data-Error'!N60</f>
        <v>0.49845307701889213</v>
      </c>
      <c r="K60">
        <f>'Data-Error'!O60</f>
        <v>0.50444989292057429</v>
      </c>
      <c r="L60">
        <f>'Data-Error'!P60</f>
        <v>0.50289157157982967</v>
      </c>
      <c r="M60">
        <f>'Data-Error'!Q60</f>
        <v>2.7524501250992262E-3</v>
      </c>
      <c r="N60">
        <f>'Data-Error'!R60</f>
        <v>0.40089641525371794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4.32406869250197E-2</v>
      </c>
      <c r="D61">
        <f>'Data-Error'!H61</f>
        <v>0.5132955949379765</v>
      </c>
      <c r="E61">
        <f>'Data-Error'!I61</f>
        <v>0.5548293414961758</v>
      </c>
      <c r="F61">
        <f>'Data-Error'!J61</f>
        <v>0.56814714571634606</v>
      </c>
      <c r="G61">
        <f>'Data-Error'!K61</f>
        <v>0.4971492462027029</v>
      </c>
      <c r="H61">
        <f>'Data-Error'!L61</f>
        <v>0.55482474673033821</v>
      </c>
      <c r="I61">
        <f>'Data-Error'!M61</f>
        <v>0.5132955949379765</v>
      </c>
      <c r="J61">
        <f>'Data-Error'!N61</f>
        <v>0.50028116978829118</v>
      </c>
      <c r="K61">
        <f>'Data-Error'!O61</f>
        <v>0.5132955949379765</v>
      </c>
      <c r="L61">
        <f>'Data-Error'!P61</f>
        <v>0.50709904406218942</v>
      </c>
      <c r="M61">
        <f>'Data-Error'!Q61</f>
        <v>9.6226145022526577E-5</v>
      </c>
      <c r="N61">
        <f>'Data-Error'!R61</f>
        <v>0.41089641525371895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3.4796779319330673E-2</v>
      </c>
      <c r="D62">
        <f>'Data-Error'!H62</f>
        <v>0.52131543850610162</v>
      </c>
      <c r="E62">
        <f>'Data-Error'!I62</f>
        <v>0.56391721796052829</v>
      </c>
      <c r="F62">
        <f>'Data-Error'!J62</f>
        <v>0.57807251170612273</v>
      </c>
      <c r="G62">
        <f>'Data-Error'!K62</f>
        <v>0.50442745034413572</v>
      </c>
      <c r="H62">
        <f>'Data-Error'!L62</f>
        <v>0.5639194916982837</v>
      </c>
      <c r="I62">
        <f>'Data-Error'!M62</f>
        <v>0.52131543850610162</v>
      </c>
      <c r="J62">
        <f>'Data-Error'!N62</f>
        <v>0.5141667246765369</v>
      </c>
      <c r="K62">
        <f>'Data-Error'!O62</f>
        <v>0.52131543850610162</v>
      </c>
      <c r="L62">
        <f>'Data-Error'!P62</f>
        <v>0.52183209867864266</v>
      </c>
      <c r="M62">
        <f>'Data-Error'!Q62</f>
        <v>1.6300281662802174E-3</v>
      </c>
      <c r="N62">
        <f>'Data-Error'!R62</f>
        <v>0.42089641525371896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3.401117986621538E-2</v>
      </c>
      <c r="D63">
        <f>'Data-Error'!H63</f>
        <v>0.52795493609814903</v>
      </c>
      <c r="E63">
        <f>'Data-Error'!I63</f>
        <v>0.5727506726323377</v>
      </c>
      <c r="F63">
        <f>'Data-Error'!J63</f>
        <v>0.58809556408490238</v>
      </c>
      <c r="G63">
        <f>'Data-Error'!K63</f>
        <v>0.51025144513108911</v>
      </c>
      <c r="H63">
        <f>'Data-Error'!L63</f>
        <v>0.57275702048821509</v>
      </c>
      <c r="I63">
        <f>'Data-Error'!M63</f>
        <v>0.52795493609814903</v>
      </c>
      <c r="J63">
        <f>'Data-Error'!N63</f>
        <v>0.52895629259946331</v>
      </c>
      <c r="K63">
        <f>'Data-Error'!O63</f>
        <v>0.52795493609814903</v>
      </c>
      <c r="L63">
        <f>'Data-Error'!P63</f>
        <v>0.5283779870855243</v>
      </c>
      <c r="M63">
        <f>'Data-Error'!Q63</f>
        <v>2.434999353804812E-3</v>
      </c>
      <c r="N63">
        <f>'Data-Error'!R63</f>
        <v>0.43089641525371897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5.174756646279105E-2</v>
      </c>
      <c r="D64">
        <f>'Data-Error'!H64</f>
        <v>0.53617612496022171</v>
      </c>
      <c r="E64">
        <f>'Data-Error'!I64</f>
        <v>0.58150042082724707</v>
      </c>
      <c r="F64">
        <f>'Data-Error'!J64</f>
        <v>0.59797423740410383</v>
      </c>
      <c r="G64">
        <f>'Data-Error'!K64</f>
        <v>0.51748521092126398</v>
      </c>
      <c r="H64">
        <f>'Data-Error'!L64</f>
        <v>0.58149828465463138</v>
      </c>
      <c r="I64">
        <f>'Data-Error'!M64</f>
        <v>0.53617612496022171</v>
      </c>
      <c r="J64">
        <f>'Data-Error'!N64</f>
        <v>0.53827446528820022</v>
      </c>
      <c r="K64">
        <f>'Data-Error'!O64</f>
        <v>0.53617612496022171</v>
      </c>
      <c r="L64">
        <f>'Data-Error'!P64</f>
        <v>0.53929552134297198</v>
      </c>
      <c r="M64">
        <f>'Data-Error'!Q64</f>
        <v>5.1151827311562981E-4</v>
      </c>
      <c r="N64">
        <f>'Data-Error'!R64</f>
        <v>0.40987094844278704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5.3582530528450634E-2</v>
      </c>
      <c r="D65">
        <f>'Data-Error'!H65</f>
        <v>0.54403574184975301</v>
      </c>
      <c r="E65">
        <f>'Data-Error'!I65</f>
        <v>0.59124020590841886</v>
      </c>
      <c r="F65">
        <f>'Data-Error'!J65</f>
        <v>0.60790860774586009</v>
      </c>
      <c r="G65">
        <f>'Data-Error'!K65</f>
        <v>0.5250587797432319</v>
      </c>
      <c r="H65">
        <f>'Data-Error'!L65</f>
        <v>0.59124686050487651</v>
      </c>
      <c r="I65">
        <f>'Data-Error'!M65</f>
        <v>0.54403574184975301</v>
      </c>
      <c r="J65">
        <f>'Data-Error'!N65</f>
        <v>0.5438221883762806</v>
      </c>
      <c r="K65">
        <f>'Data-Error'!O65</f>
        <v>0.54403574184975301</v>
      </c>
      <c r="L65">
        <f>'Data-Error'!P65</f>
        <v>0.54226206211072892</v>
      </c>
      <c r="M65">
        <f>'Data-Error'!Q65</f>
        <v>6.3004383800074892E-4</v>
      </c>
      <c r="N65">
        <f>'Data-Error'!R65</f>
        <v>0.40527072876705406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6.2096511078777838E-2</v>
      </c>
      <c r="D66">
        <f>'Data-Error'!H66</f>
        <v>0.55250559923526932</v>
      </c>
      <c r="E66">
        <f>'Data-Error'!I66</f>
        <v>0.60116156491875361</v>
      </c>
      <c r="F66">
        <f>'Data-Error'!J66</f>
        <v>0.61780420677136028</v>
      </c>
      <c r="G66">
        <f>'Data-Error'!K66</f>
        <v>0.53349722580000225</v>
      </c>
      <c r="H66">
        <f>'Data-Error'!L66</f>
        <v>0.60116340517462741</v>
      </c>
      <c r="I66">
        <f>'Data-Error'!M66</f>
        <v>0.55250559923526932</v>
      </c>
      <c r="J66">
        <f>'Data-Error'!N66</f>
        <v>0.55832126452446895</v>
      </c>
      <c r="K66">
        <f>'Data-Error'!O66</f>
        <v>0.55250559923526932</v>
      </c>
      <c r="L66">
        <f>'Data-Error'!P66</f>
        <v>0.55579768817068409</v>
      </c>
      <c r="M66">
        <f>'Data-Error'!Q66</f>
        <v>1.724129941145347E-3</v>
      </c>
      <c r="N66">
        <f>'Data-Error'!R66</f>
        <v>0.41527072876705406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5.3093005010883765E-2</v>
      </c>
      <c r="D67">
        <f>'Data-Error'!H67</f>
        <v>0.56056532457524999</v>
      </c>
      <c r="E67">
        <f>'Data-Error'!I67</f>
        <v>0.61060757972643209</v>
      </c>
      <c r="F67">
        <f>'Data-Error'!J67</f>
        <v>0.62762838983682911</v>
      </c>
      <c r="G67">
        <f>'Data-Error'!K67</f>
        <v>0.54095658532550672</v>
      </c>
      <c r="H67">
        <f>'Data-Error'!L67</f>
        <v>0.61061293971971708</v>
      </c>
      <c r="I67">
        <f>'Data-Error'!M67</f>
        <v>0.56056532457524999</v>
      </c>
      <c r="J67">
        <f>'Data-Error'!N67</f>
        <v>0.56364904715038677</v>
      </c>
      <c r="K67">
        <f>'Data-Error'!O67</f>
        <v>0.56056532457524999</v>
      </c>
      <c r="L67">
        <f>'Data-Error'!P67</f>
        <v>0.5592303613414672</v>
      </c>
      <c r="M67">
        <f>'Data-Error'!Q67</f>
        <v>2.9413276773215813E-4</v>
      </c>
      <c r="N67">
        <f>'Data-Error'!R67</f>
        <v>0.42527072876705407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4.9437068625088065E-2</v>
      </c>
      <c r="D68">
        <f>'Data-Error'!H68</f>
        <v>0.56821167340915024</v>
      </c>
      <c r="E68">
        <f>'Data-Error'!I68</f>
        <v>0.62021563415338532</v>
      </c>
      <c r="F68">
        <f>'Data-Error'!J68</f>
        <v>0.63761644591977018</v>
      </c>
      <c r="G68">
        <f>'Data-Error'!K68</f>
        <v>0.54815684769706485</v>
      </c>
      <c r="H68">
        <f>'Data-Error'!L68</f>
        <v>0.62021824640942358</v>
      </c>
      <c r="I68">
        <f>'Data-Error'!M68</f>
        <v>0.56821167340915024</v>
      </c>
      <c r="J68">
        <f>'Data-Error'!N68</f>
        <v>0.57339227935778658</v>
      </c>
      <c r="K68">
        <f>'Data-Error'!O68</f>
        <v>0.56821167340915024</v>
      </c>
      <c r="L68">
        <f>'Data-Error'!P68</f>
        <v>0.56829818190406201</v>
      </c>
      <c r="M68">
        <f>'Data-Error'!Q68</f>
        <v>5.5611468240629458E-4</v>
      </c>
      <c r="N68">
        <f>'Data-Error'!R68</f>
        <v>0.43527072876705408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5.0573480184711583E-2</v>
      </c>
      <c r="D69">
        <f>'Data-Error'!H69</f>
        <v>0.57506148668932267</v>
      </c>
      <c r="E69">
        <f>'Data-Error'!I69</f>
        <v>0.62917600586723454</v>
      </c>
      <c r="F69">
        <f>'Data-Error'!J69</f>
        <v>0.64759237242891032</v>
      </c>
      <c r="G69">
        <f>'Data-Error'!K69</f>
        <v>0.55439559536661409</v>
      </c>
      <c r="H69">
        <f>'Data-Error'!L69</f>
        <v>0.62917980257370598</v>
      </c>
      <c r="I69">
        <f>'Data-Error'!M69</f>
        <v>0.57506148668932267</v>
      </c>
      <c r="J69">
        <f>'Data-Error'!N69</f>
        <v>0.58221194497866013</v>
      </c>
      <c r="K69">
        <f>'Data-Error'!O69</f>
        <v>0.57506148668932267</v>
      </c>
      <c r="L69">
        <f>'Data-Error'!P69</f>
        <v>0.57835003139224517</v>
      </c>
      <c r="M69">
        <f>'Data-Error'!Q69</f>
        <v>1.3848796401947916E-3</v>
      </c>
      <c r="N69">
        <f>'Data-Error'!R69</f>
        <v>0.44527072876705409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4.3927103779564824E-2</v>
      </c>
      <c r="D70">
        <f>'Data-Error'!H70</f>
        <v>0.58289669242161901</v>
      </c>
      <c r="E70">
        <f>'Data-Error'!I70</f>
        <v>0.63825766941354223</v>
      </c>
      <c r="F70">
        <f>'Data-Error'!J70</f>
        <v>0.6573185596774731</v>
      </c>
      <c r="G70">
        <f>'Data-Error'!K70</f>
        <v>0.56154051482908929</v>
      </c>
      <c r="H70">
        <f>'Data-Error'!L70</f>
        <v>0.63825675376252944</v>
      </c>
      <c r="I70">
        <f>'Data-Error'!M70</f>
        <v>0.58289669242161901</v>
      </c>
      <c r="J70">
        <f>'Data-Error'!N70</f>
        <v>0.59049444389807682</v>
      </c>
      <c r="K70">
        <f>'Data-Error'!O70</f>
        <v>0.58289669242161901</v>
      </c>
      <c r="L70">
        <f>'Data-Error'!P70</f>
        <v>0.58826434663315652</v>
      </c>
      <c r="M70">
        <f>'Data-Error'!Q70</f>
        <v>3.3168292337182326E-4</v>
      </c>
      <c r="N70">
        <f>'Data-Error'!R70</f>
        <v>0.45527072876705404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5.7086106946738602E-2</v>
      </c>
      <c r="D71">
        <f>'Data-Error'!H71</f>
        <v>0.59008694957427354</v>
      </c>
      <c r="E71">
        <f>'Data-Error'!I71</f>
        <v>0.6469059679331719</v>
      </c>
      <c r="F71">
        <f>'Data-Error'!J71</f>
        <v>0.66727904573424968</v>
      </c>
      <c r="G71">
        <f>'Data-Error'!K71</f>
        <v>0.56794398510893651</v>
      </c>
      <c r="H71">
        <f>'Data-Error'!L71</f>
        <v>0.64691280828244557</v>
      </c>
      <c r="I71">
        <f>'Data-Error'!M71</f>
        <v>0.59008694957427354</v>
      </c>
      <c r="J71">
        <f>'Data-Error'!N71</f>
        <v>0.58131895189337079</v>
      </c>
      <c r="K71">
        <f>'Data-Error'!O71</f>
        <v>0.59008694957427354</v>
      </c>
      <c r="L71">
        <f>'Data-Error'!P71</f>
        <v>0.58778669379746451</v>
      </c>
      <c r="M71">
        <f>'Data-Error'!Q71</f>
        <v>3.6420929312996897E-5</v>
      </c>
      <c r="N71">
        <f>'Data-Error'!R71</f>
        <v>0.46527072876705405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4.4669037725145133E-2</v>
      </c>
      <c r="D72">
        <f>'Data-Error'!H72</f>
        <v>0.5984510190367911</v>
      </c>
      <c r="E72">
        <f>'Data-Error'!I72</f>
        <v>0.65556201860729879</v>
      </c>
      <c r="F72">
        <f>'Data-Error'!J72</f>
        <v>0.67715753339670925</v>
      </c>
      <c r="G72">
        <f>'Data-Error'!K72</f>
        <v>0.57560494226758685</v>
      </c>
      <c r="H72">
        <f>'Data-Error'!L72</f>
        <v>0.65556101014866552</v>
      </c>
      <c r="I72">
        <f>'Data-Error'!M72</f>
        <v>0.5984510190367911</v>
      </c>
      <c r="J72">
        <f>'Data-Error'!N72</f>
        <v>0.59625139940079896</v>
      </c>
      <c r="K72">
        <f>'Data-Error'!O72</f>
        <v>0.5984510190367911</v>
      </c>
      <c r="L72">
        <f>'Data-Error'!P72</f>
        <v>0.59950435545608549</v>
      </c>
      <c r="M72">
        <f>'Data-Error'!Q72</f>
        <v>9.9514152471819051E-4</v>
      </c>
      <c r="N72">
        <f>'Data-Error'!R72</f>
        <v>0.47527072876705406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4.3517523580866968E-2</v>
      </c>
      <c r="D73">
        <f>'Data-Error'!H73</f>
        <v>0.60622551912893474</v>
      </c>
      <c r="E73">
        <f>'Data-Error'!I73</f>
        <v>0.66356764392882428</v>
      </c>
      <c r="F73">
        <f>'Data-Error'!J73</f>
        <v>0.68697184571206971</v>
      </c>
      <c r="G73">
        <f>'Data-Error'!K73</f>
        <v>0.58219231685207307</v>
      </c>
      <c r="H73">
        <f>'Data-Error'!L73</f>
        <v>0.66357373183750257</v>
      </c>
      <c r="I73">
        <f>'Data-Error'!M73</f>
        <v>0.60622551912893474</v>
      </c>
      <c r="J73">
        <f>'Data-Error'!N73</f>
        <v>0.61172105845040781</v>
      </c>
      <c r="K73">
        <f>'Data-Error'!O73</f>
        <v>0.60622551912893474</v>
      </c>
      <c r="L73">
        <f>'Data-Error'!P73</f>
        <v>0.61308907289154324</v>
      </c>
      <c r="M73">
        <f>'Data-Error'!Q73</f>
        <v>1.7359998013849465E-4</v>
      </c>
      <c r="N73">
        <f>'Data-Error'!R73</f>
        <v>0.48527072876705407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4.9320861724506337E-2</v>
      </c>
      <c r="D74">
        <f>'Data-Error'!H74</f>
        <v>0.61259459865217392</v>
      </c>
      <c r="E74">
        <f>'Data-Error'!I74</f>
        <v>0.671332868502583</v>
      </c>
      <c r="F74">
        <f>'Data-Error'!J74</f>
        <v>0.69681567744938433</v>
      </c>
      <c r="G74">
        <f>'Data-Error'!K74</f>
        <v>0.5873014859798964</v>
      </c>
      <c r="H74">
        <f>'Data-Error'!L74</f>
        <v>0.67133149289779159</v>
      </c>
      <c r="I74">
        <f>'Data-Error'!M74</f>
        <v>0.61259459865217392</v>
      </c>
      <c r="J74">
        <f>'Data-Error'!N74</f>
        <v>0.62689965076905252</v>
      </c>
      <c r="K74">
        <f>'Data-Error'!O74</f>
        <v>0.61259459865217392</v>
      </c>
      <c r="L74">
        <f>'Data-Error'!P74</f>
        <v>0.63059612580786428</v>
      </c>
      <c r="M74">
        <f>'Data-Error'!Q74</f>
        <v>7.4733834070944694E-4</v>
      </c>
      <c r="N74">
        <f>'Data-Error'!R74</f>
        <v>0.45995045723120637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4.8519358548675007E-2</v>
      </c>
      <c r="D75">
        <f>'Data-Error'!H75</f>
        <v>0.62095972077414752</v>
      </c>
      <c r="E75">
        <f>'Data-Error'!I75</f>
        <v>0.68099751085875426</v>
      </c>
      <c r="F75">
        <f>'Data-Error'!J75</f>
        <v>0.70672699541236095</v>
      </c>
      <c r="G75">
        <f>'Data-Error'!K75</f>
        <v>0.59546903426791298</v>
      </c>
      <c r="H75">
        <f>'Data-Error'!L75</f>
        <v>0.68099524894959029</v>
      </c>
      <c r="I75">
        <f>'Data-Error'!M75</f>
        <v>0.62095972077414752</v>
      </c>
      <c r="J75">
        <f>'Data-Error'!N75</f>
        <v>0.63460856389672338</v>
      </c>
      <c r="K75">
        <f>'Data-Error'!O75</f>
        <v>0.62095972077414752</v>
      </c>
      <c r="L75">
        <f>'Data-Error'!P75</f>
        <v>0.64098523156089593</v>
      </c>
      <c r="M75">
        <f>'Data-Error'!Q75</f>
        <v>9.1689968296687629E-4</v>
      </c>
      <c r="N75">
        <f>'Data-Error'!R75</f>
        <v>0.45008280449228893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4.5047195093314119E-2</v>
      </c>
      <c r="D76">
        <f>'Data-Error'!H76</f>
        <v>0.62865189142859679</v>
      </c>
      <c r="E76">
        <f>'Data-Error'!I76</f>
        <v>0.69052443353160098</v>
      </c>
      <c r="F76">
        <f>'Data-Error'!J76</f>
        <v>0.71650343375238423</v>
      </c>
      <c r="G76">
        <f>'Data-Error'!K76</f>
        <v>0.60289823160421852</v>
      </c>
      <c r="H76">
        <f>'Data-Error'!L76</f>
        <v>0.690527236358501</v>
      </c>
      <c r="I76">
        <f>'Data-Error'!M76</f>
        <v>0.62865189142859679</v>
      </c>
      <c r="J76">
        <f>'Data-Error'!N76</f>
        <v>0.64310521868825077</v>
      </c>
      <c r="K76">
        <f>'Data-Error'!O76</f>
        <v>0.62865189142859679</v>
      </c>
      <c r="L76">
        <f>'Data-Error'!P76</f>
        <v>0.64575553860270363</v>
      </c>
      <c r="M76">
        <f>'Data-Error'!Q76</f>
        <v>6.1462291496133803E-4</v>
      </c>
      <c r="N76">
        <f>'Data-Error'!R76</f>
        <v>0.46008280449228889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4.8421140775653959E-2</v>
      </c>
      <c r="D77">
        <f>'Data-Error'!H77</f>
        <v>0.63617155523350377</v>
      </c>
      <c r="E77">
        <f>'Data-Error'!I77</f>
        <v>0.69985783220318953</v>
      </c>
      <c r="F77">
        <f>'Data-Error'!J77</f>
        <v>0.72632473913835438</v>
      </c>
      <c r="G77">
        <f>'Data-Error'!K77</f>
        <v>0.6099886890271824</v>
      </c>
      <c r="H77">
        <f>'Data-Error'!L77</f>
        <v>0.69986856022179333</v>
      </c>
      <c r="I77">
        <f>'Data-Error'!M77</f>
        <v>0.63617155523350377</v>
      </c>
      <c r="J77">
        <f>'Data-Error'!N77</f>
        <v>0.65011186463249326</v>
      </c>
      <c r="K77">
        <f>'Data-Error'!O77</f>
        <v>0.63617155523350377</v>
      </c>
      <c r="L77">
        <f>'Data-Error'!P77</f>
        <v>0.65531712492720406</v>
      </c>
      <c r="M77">
        <f>'Data-Error'!Q77</f>
        <v>3.6540015252101155E-4</v>
      </c>
      <c r="N77">
        <f>'Data-Error'!R77</f>
        <v>0.4700828044922889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5.2376968315673345E-2</v>
      </c>
      <c r="D78">
        <f>'Data-Error'!H78</f>
        <v>0.64344799359107041</v>
      </c>
      <c r="E78">
        <f>'Data-Error'!I78</f>
        <v>0.70884383920050242</v>
      </c>
      <c r="F78">
        <f>'Data-Error'!J78</f>
        <v>0.73609656700262183</v>
      </c>
      <c r="G78">
        <f>'Data-Error'!K78</f>
        <v>0.6168740860883315</v>
      </c>
      <c r="H78">
        <f>'Data-Error'!L78</f>
        <v>0.70885292249734444</v>
      </c>
      <c r="I78">
        <f>'Data-Error'!M78</f>
        <v>0.64344799359107041</v>
      </c>
      <c r="J78">
        <f>'Data-Error'!N78</f>
        <v>0.66080369306615394</v>
      </c>
      <c r="K78">
        <f>'Data-Error'!O78</f>
        <v>0.64344799359107041</v>
      </c>
      <c r="L78">
        <f>'Data-Error'!P78</f>
        <v>0.66299841878254462</v>
      </c>
      <c r="M78">
        <f>'Data-Error'!Q78</f>
        <v>1.6636107951034651E-4</v>
      </c>
      <c r="N78">
        <f>'Data-Error'!R78</f>
        <v>0.48008280449228891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4.6540595014639308E-2</v>
      </c>
      <c r="D79">
        <f>'Data-Error'!H79</f>
        <v>0.65063230269507188</v>
      </c>
      <c r="E79">
        <f>'Data-Error'!I79</f>
        <v>0.71732131046001946</v>
      </c>
      <c r="F79">
        <f>'Data-Error'!J79</f>
        <v>0.74582795263995638</v>
      </c>
      <c r="G79">
        <f>'Data-Error'!K79</f>
        <v>0.62336376008715899</v>
      </c>
      <c r="H79">
        <f>'Data-Error'!L79</f>
        <v>0.7173127442137025</v>
      </c>
      <c r="I79">
        <f>'Data-Error'!M79</f>
        <v>0.65063230269507188</v>
      </c>
      <c r="J79">
        <f>'Data-Error'!N79</f>
        <v>0.67270610044301316</v>
      </c>
      <c r="K79">
        <f>'Data-Error'!O79</f>
        <v>0.65063230269507188</v>
      </c>
      <c r="L79">
        <f>'Data-Error'!P79</f>
        <v>0.67496734595167862</v>
      </c>
      <c r="M79">
        <f>'Data-Error'!Q79</f>
        <v>1.9943308425305062E-3</v>
      </c>
      <c r="N79">
        <f>'Data-Error'!R79</f>
        <v>0.49008280449228891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4.6763660016421904E-2</v>
      </c>
      <c r="D80">
        <f>'Data-Error'!H80</f>
        <v>0.6575247290673083</v>
      </c>
      <c r="E80">
        <f>'Data-Error'!I80</f>
        <v>0.72555208409537297</v>
      </c>
      <c r="F80">
        <f>'Data-Error'!J80</f>
        <v>0.75568208832644346</v>
      </c>
      <c r="G80">
        <f>'Data-Error'!K80</f>
        <v>0.62968661561359818</v>
      </c>
      <c r="H80">
        <f>'Data-Error'!L80</f>
        <v>0.72555107654173767</v>
      </c>
      <c r="I80">
        <f>'Data-Error'!M80</f>
        <v>0.6575247290673083</v>
      </c>
      <c r="J80">
        <f>'Data-Error'!N80</f>
        <v>0.67874123348443083</v>
      </c>
      <c r="K80">
        <f>'Data-Error'!O80</f>
        <v>0.6575247290673083</v>
      </c>
      <c r="L80">
        <f>'Data-Error'!P80</f>
        <v>0.68479304581851141</v>
      </c>
      <c r="M80">
        <f>'Data-Error'!Q80</f>
        <v>1.8193141128106105E-4</v>
      </c>
      <c r="N80">
        <f>'Data-Error'!R80</f>
        <v>0.50008280449228892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5.1660444105832842E-2</v>
      </c>
      <c r="D81">
        <f>'Data-Error'!H81</f>
        <v>0.66474502352621845</v>
      </c>
      <c r="E81">
        <f>'Data-Error'!I81</f>
        <v>0.73316873037228736</v>
      </c>
      <c r="F81">
        <f>'Data-Error'!J81</f>
        <v>0.76546041417667543</v>
      </c>
      <c r="G81">
        <f>'Data-Error'!K81</f>
        <v>0.63606823121557288</v>
      </c>
      <c r="H81">
        <f>'Data-Error'!L81</f>
        <v>0.73317311478599956</v>
      </c>
      <c r="I81">
        <f>'Data-Error'!M81</f>
        <v>0.66474502352621845</v>
      </c>
      <c r="J81">
        <f>'Data-Error'!N81</f>
        <v>0.67364228787407698</v>
      </c>
      <c r="K81">
        <f>'Data-Error'!O81</f>
        <v>0.66474502352621845</v>
      </c>
      <c r="L81">
        <f>'Data-Error'!P81</f>
        <v>0.685791600883638</v>
      </c>
      <c r="M81">
        <f>'Data-Error'!Q81</f>
        <v>4.2297802167662324E-5</v>
      </c>
      <c r="N81">
        <f>'Data-Error'!R81</f>
        <v>0.51008280449228893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4.5159107248589431E-2</v>
      </c>
      <c r="D82">
        <f>'Data-Error'!H82</f>
        <v>0.67240670767298261</v>
      </c>
      <c r="E82">
        <f>'Data-Error'!I82</f>
        <v>0.74022520652495305</v>
      </c>
      <c r="F82">
        <f>'Data-Error'!J82</f>
        <v>0.7751762355904851</v>
      </c>
      <c r="G82">
        <f>'Data-Error'!K82</f>
        <v>0.6425485649594368</v>
      </c>
      <c r="H82">
        <f>'Data-Error'!L82</f>
        <v>0.74022274469906346</v>
      </c>
      <c r="I82">
        <f>'Data-Error'!M82</f>
        <v>0.67240670767298261</v>
      </c>
      <c r="J82">
        <f>'Data-Error'!N82</f>
        <v>0.6695717040782232</v>
      </c>
      <c r="K82">
        <f>'Data-Error'!O82</f>
        <v>0.67240670767298261</v>
      </c>
      <c r="L82">
        <f>'Data-Error'!P82</f>
        <v>0.68007002505773773</v>
      </c>
      <c r="M82">
        <f>'Data-Error'!Q82</f>
        <v>1.2112402423819502E-3</v>
      </c>
      <c r="N82">
        <f>'Data-Error'!R82</f>
        <v>0.52008280449228894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4.7053051768970983E-2</v>
      </c>
      <c r="D83">
        <f>'Data-Error'!H83</f>
        <v>0.6788687089680655</v>
      </c>
      <c r="E83">
        <f>'Data-Error'!I83</f>
        <v>0.74584521124789016</v>
      </c>
      <c r="F83">
        <f>'Data-Error'!J83</f>
        <v>0.78498018207109244</v>
      </c>
      <c r="G83">
        <f>'Data-Error'!K83</f>
        <v>0.64750554108727865</v>
      </c>
      <c r="H83">
        <f>'Data-Error'!L83</f>
        <v>0.74584060193431012</v>
      </c>
      <c r="I83">
        <f>'Data-Error'!M83</f>
        <v>0.6788687089680655</v>
      </c>
      <c r="J83">
        <f>'Data-Error'!N83</f>
        <v>0.69853332622792985</v>
      </c>
      <c r="K83">
        <f>'Data-Error'!O83</f>
        <v>0.6788687089680655</v>
      </c>
      <c r="L83">
        <f>'Data-Error'!P83</f>
        <v>0.70335756203051936</v>
      </c>
      <c r="M83">
        <f>'Data-Error'!Q83</f>
        <v>8.3254637799734521E-5</v>
      </c>
      <c r="N83">
        <f>'Data-Error'!R83</f>
        <v>0.53008280449228895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4.9656057155871181E-2</v>
      </c>
      <c r="D84">
        <f>'Data-Error'!H84</f>
        <v>0.68521694963979352</v>
      </c>
      <c r="E84">
        <f>'Data-Error'!I84</f>
        <v>0.75081358721518132</v>
      </c>
      <c r="F84">
        <f>'Data-Error'!J84</f>
        <v>0.79444660459501781</v>
      </c>
      <c r="G84">
        <f>'Data-Error'!K84</f>
        <v>0.65195223554598747</v>
      </c>
      <c r="H84">
        <f>'Data-Error'!L84</f>
        <v>0.75081548834024447</v>
      </c>
      <c r="I84">
        <f>'Data-Error'!M84</f>
        <v>0.68521694963979352</v>
      </c>
      <c r="J84">
        <f>'Data-Error'!N84</f>
        <v>0.71969751235848056</v>
      </c>
      <c r="K84">
        <f>'Data-Error'!O84</f>
        <v>0.68521694963979352</v>
      </c>
      <c r="L84">
        <f>'Data-Error'!P84</f>
        <v>0.71618749717762831</v>
      </c>
      <c r="M84">
        <f>'Data-Error'!Q84</f>
        <v>9.7171768083040289E-4</v>
      </c>
      <c r="N84">
        <f>'Data-Error'!R84</f>
        <v>0.50726525471498851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4.303277456635049E-2</v>
      </c>
      <c r="D85">
        <f>'Data-Error'!H85</f>
        <v>0.69350224182526055</v>
      </c>
      <c r="E85">
        <f>'Data-Error'!I85</f>
        <v>0.7602413550743683</v>
      </c>
      <c r="F85">
        <f>'Data-Error'!J85</f>
        <v>0.80411904421681513</v>
      </c>
      <c r="G85">
        <f>'Data-Error'!K85</f>
        <v>0.66017691885704988</v>
      </c>
      <c r="H85">
        <f>'Data-Error'!L85</f>
        <v>0.76023881952672179</v>
      </c>
      <c r="I85">
        <f>'Data-Error'!M85</f>
        <v>0.69350224182526055</v>
      </c>
      <c r="J85">
        <f>'Data-Error'!N85</f>
        <v>0.72490729606127102</v>
      </c>
      <c r="K85">
        <f>'Data-Error'!O85</f>
        <v>0.69350224182526055</v>
      </c>
      <c r="L85">
        <f>'Data-Error'!P85</f>
        <v>0.72067642353339423</v>
      </c>
      <c r="M85">
        <f>'Data-Error'!Q85</f>
        <v>3.1542918558249977E-4</v>
      </c>
      <c r="N85">
        <f>'Data-Error'!R85</f>
        <v>0.47874030497642656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4.401208317290653E-2</v>
      </c>
      <c r="D86">
        <f>'Data-Error'!H86</f>
        <v>0.70050750990075961</v>
      </c>
      <c r="E86">
        <f>'Data-Error'!I86</f>
        <v>0.76916249025173666</v>
      </c>
      <c r="F86">
        <f>'Data-Error'!J86</f>
        <v>0.813839197621268</v>
      </c>
      <c r="G86">
        <f>'Data-Error'!K86</f>
        <v>0.66708339603834377</v>
      </c>
      <c r="H86">
        <f>'Data-Error'!L86</f>
        <v>0.76917545326171632</v>
      </c>
      <c r="I86">
        <f>'Data-Error'!M86</f>
        <v>0.70050750990075961</v>
      </c>
      <c r="J86">
        <f>'Data-Error'!N86</f>
        <v>0.73113486395624361</v>
      </c>
      <c r="K86">
        <f>'Data-Error'!O86</f>
        <v>0.70050750990075961</v>
      </c>
      <c r="L86">
        <f>'Data-Error'!P86</f>
        <v>0.72325524005957731</v>
      </c>
      <c r="M86">
        <f>'Data-Error'!Q86</f>
        <v>4.7126532881858196E-5</v>
      </c>
      <c r="N86">
        <f>'Data-Error'!R86</f>
        <v>0.48874030497642657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4.5535029523873394E-2</v>
      </c>
      <c r="D87">
        <f>'Data-Error'!H87</f>
        <v>0.70733847272421346</v>
      </c>
      <c r="E87">
        <f>'Data-Error'!I87</f>
        <v>0.77780124550536045</v>
      </c>
      <c r="F87">
        <f>'Data-Error'!J87</f>
        <v>0.82347104030218077</v>
      </c>
      <c r="G87">
        <f>'Data-Error'!K87</f>
        <v>0.67360106042724865</v>
      </c>
      <c r="H87">
        <f>'Data-Error'!L87</f>
        <v>0.77780574996365492</v>
      </c>
      <c r="I87">
        <f>'Data-Error'!M87</f>
        <v>0.70733847272421346</v>
      </c>
      <c r="J87">
        <f>'Data-Error'!N87</f>
        <v>0.74355523296638371</v>
      </c>
      <c r="K87">
        <f>'Data-Error'!O87</f>
        <v>0.70733847272421346</v>
      </c>
      <c r="L87">
        <f>'Data-Error'!P87</f>
        <v>0.73179078639829953</v>
      </c>
      <c r="M87">
        <f>'Data-Error'!Q87</f>
        <v>2.2485240694333775E-4</v>
      </c>
      <c r="N87">
        <f>'Data-Error'!R87</f>
        <v>0.49874030497642652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4.5035521204357748E-2</v>
      </c>
      <c r="D88">
        <f>'Data-Error'!H88</f>
        <v>0.71390939028129585</v>
      </c>
      <c r="E88">
        <f>'Data-Error'!I88</f>
        <v>0.78581470693973532</v>
      </c>
      <c r="F88">
        <f>'Data-Error'!J88</f>
        <v>0.83281725008575891</v>
      </c>
      <c r="G88">
        <f>'Data-Error'!K88</f>
        <v>0.67974005721126951</v>
      </c>
      <c r="H88">
        <f>'Data-Error'!L88</f>
        <v>0.78581345932034541</v>
      </c>
      <c r="I88">
        <f>'Data-Error'!M88</f>
        <v>0.71390939028129585</v>
      </c>
      <c r="J88">
        <f>'Data-Error'!N88</f>
        <v>0.75031977522491378</v>
      </c>
      <c r="K88">
        <f>'Data-Error'!O88</f>
        <v>0.71390939028129585</v>
      </c>
      <c r="L88">
        <f>'Data-Error'!P88</f>
        <v>0.73820498876528073</v>
      </c>
      <c r="M88">
        <f>'Data-Error'!Q88</f>
        <v>9.371428526439296E-4</v>
      </c>
      <c r="N88">
        <f>'Data-Error'!R88</f>
        <v>0.50874030497642653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3.7968009483578785E-2</v>
      </c>
      <c r="D89">
        <f>'Data-Error'!H89</f>
        <v>0.72019008297569631</v>
      </c>
      <c r="E89">
        <f>'Data-Error'!I89</f>
        <v>0.79296560825223372</v>
      </c>
      <c r="F89">
        <f>'Data-Error'!J89</f>
        <v>0.84233943151781976</v>
      </c>
      <c r="G89">
        <f>'Data-Error'!K89</f>
        <v>0.68555275256782755</v>
      </c>
      <c r="H89">
        <f>'Data-Error'!L89</f>
        <v>0.79296957344524477</v>
      </c>
      <c r="I89">
        <f>'Data-Error'!M89</f>
        <v>0.72019008297569631</v>
      </c>
      <c r="J89">
        <f>'Data-Error'!N89</f>
        <v>0.7622455480109035</v>
      </c>
      <c r="K89">
        <f>'Data-Error'!O89</f>
        <v>0.72019008297569631</v>
      </c>
      <c r="L89">
        <f>'Data-Error'!P89</f>
        <v>0.74947924834484392</v>
      </c>
      <c r="M89">
        <f>'Data-Error'!Q89</f>
        <v>7.6826324912349087E-5</v>
      </c>
      <c r="N89">
        <f>'Data-Error'!R89</f>
        <v>0.51874030497642654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4.3311295049956428E-2</v>
      </c>
      <c r="D90">
        <f>'Data-Error'!H90</f>
        <v>0.72682093626453814</v>
      </c>
      <c r="E90">
        <f>'Data-Error'!I90</f>
        <v>0.79821336962871636</v>
      </c>
      <c r="F90">
        <f>'Data-Error'!J90</f>
        <v>0.85176603067061862</v>
      </c>
      <c r="G90">
        <f>'Data-Error'!K90</f>
        <v>0.69147674123881286</v>
      </c>
      <c r="H90">
        <f>'Data-Error'!L90</f>
        <v>0.79821548778888751</v>
      </c>
      <c r="I90">
        <f>'Data-Error'!M90</f>
        <v>0.72682093626453814</v>
      </c>
      <c r="J90">
        <f>'Data-Error'!N90</f>
        <v>0.7719349840455022</v>
      </c>
      <c r="K90">
        <f>'Data-Error'!O90</f>
        <v>0.72682093626453814</v>
      </c>
      <c r="L90">
        <f>'Data-Error'!P90</f>
        <v>0.75955839505463996</v>
      </c>
      <c r="M90">
        <f>'Data-Error'!Q90</f>
        <v>3.2488637476951743E-4</v>
      </c>
      <c r="N90">
        <f>'Data-Error'!R90</f>
        <v>0.52874030497642655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4.0113025666428104E-2</v>
      </c>
      <c r="D91">
        <f>'Data-Error'!H91</f>
        <v>0.73354187813167693</v>
      </c>
      <c r="E91">
        <f>'Data-Error'!I91</f>
        <v>0.80169565478027327</v>
      </c>
      <c r="F91">
        <f>'Data-Error'!J91</f>
        <v>0.86102154713580326</v>
      </c>
      <c r="G91">
        <f>'Data-Error'!K91</f>
        <v>0.69717407305601764</v>
      </c>
      <c r="H91">
        <f>'Data-Error'!L91</f>
        <v>0.80170006861604337</v>
      </c>
      <c r="I91">
        <f>'Data-Error'!M91</f>
        <v>0.73354187813167693</v>
      </c>
      <c r="J91">
        <f>'Data-Error'!N91</f>
        <v>0.76502259991967803</v>
      </c>
      <c r="K91">
        <f>'Data-Error'!O91</f>
        <v>0.73354187813167693</v>
      </c>
      <c r="L91">
        <f>'Data-Error'!P91</f>
        <v>0.76717018656351521</v>
      </c>
      <c r="M91">
        <f>'Data-Error'!Q91</f>
        <v>5.6980972346948322E-4</v>
      </c>
      <c r="N91">
        <f>'Data-Error'!R91</f>
        <v>0.53874030497642655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3.8043672074273588E-2</v>
      </c>
      <c r="D92">
        <f>'Data-Error'!H92</f>
        <v>0.74066159937344578</v>
      </c>
      <c r="E92">
        <f>'Data-Error'!I92</f>
        <v>0.8027566090475432</v>
      </c>
      <c r="F92">
        <f>'Data-Error'!J92</f>
        <v>0.87006869485105265</v>
      </c>
      <c r="G92">
        <f>'Data-Error'!K92</f>
        <v>0.7027609772409632</v>
      </c>
      <c r="H92">
        <f>'Data-Error'!L92</f>
        <v>0.80276035146138991</v>
      </c>
      <c r="I92">
        <f>'Data-Error'!M92</f>
        <v>0.74066159937344578</v>
      </c>
      <c r="J92">
        <f>'Data-Error'!N92</f>
        <v>0.74241283443037198</v>
      </c>
      <c r="K92">
        <f>'Data-Error'!O92</f>
        <v>0.74066159937344578</v>
      </c>
      <c r="L92">
        <f>'Data-Error'!P92</f>
        <v>0.74992922361009695</v>
      </c>
      <c r="M92">
        <f>'Data-Error'!Q92</f>
        <v>5.7301273421843379E-4</v>
      </c>
      <c r="N92">
        <f>'Data-Error'!R92</f>
        <v>0.54769722042379598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3.6547828773889332E-2</v>
      </c>
      <c r="D93">
        <f>'Data-Error'!H93</f>
        <v>0.74770184209115198</v>
      </c>
      <c r="E93">
        <f>'Data-Error'!I93</f>
        <v>0.79898497654847433</v>
      </c>
      <c r="F93">
        <f>'Data-Error'!J93</f>
        <v>0.87878822030251869</v>
      </c>
      <c r="G93">
        <f>'Data-Error'!K93</f>
        <v>0.70714077117428453</v>
      </c>
      <c r="H93">
        <f>'Data-Error'!L93</f>
        <v>0.79898610071941889</v>
      </c>
      <c r="I93">
        <f>'Data-Error'!M93</f>
        <v>0.74770184209115198</v>
      </c>
      <c r="J93">
        <f>'Data-Error'!N93</f>
        <v>0.74889707232189973</v>
      </c>
      <c r="K93">
        <f>'Data-Error'!O93</f>
        <v>0.74770184209115198</v>
      </c>
      <c r="L93">
        <f>'Data-Error'!P93</f>
        <v>0.75147179973517686</v>
      </c>
      <c r="M93">
        <f>'Data-Error'!Q93</f>
        <v>5.155795597827223E-4</v>
      </c>
      <c r="N93">
        <f>'Data-Error'!R93</f>
        <v>0.43167964703090467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3.4471631205429537E-2</v>
      </c>
      <c r="D94">
        <f>'Data-Error'!H94</f>
        <v>0.7528356954335671</v>
      </c>
      <c r="E94">
        <f>'Data-Error'!I94</f>
        <v>0.78988005765811942</v>
      </c>
      <c r="F94">
        <f>'Data-Error'!J94</f>
        <v>0.88778350790121152</v>
      </c>
      <c r="G94">
        <f>'Data-Error'!K94</f>
        <v>0.70834445317265315</v>
      </c>
      <c r="H94">
        <f>'Data-Error'!L94</f>
        <v>0.78988095627611843</v>
      </c>
      <c r="I94">
        <f>'Data-Error'!M94</f>
        <v>0.7528356954335671</v>
      </c>
      <c r="J94">
        <f>'Data-Error'!N94</f>
        <v>0.80055847645909062</v>
      </c>
      <c r="K94">
        <f>'Data-Error'!O94</f>
        <v>0.7528356954335671</v>
      </c>
      <c r="L94">
        <f>'Data-Error'!P94</f>
        <v>0.7985925530407133</v>
      </c>
      <c r="M94">
        <f>'Data-Error'!Q94</f>
        <v>3.4909409675733249E-4</v>
      </c>
      <c r="N94">
        <f>'Data-Error'!R94</f>
        <v>0.42207477194056153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3.2034990354814011E-2</v>
      </c>
      <c r="D95">
        <f>'Data-Error'!H95</f>
        <v>0.76114181169084694</v>
      </c>
      <c r="E95">
        <f>'Data-Error'!I95</f>
        <v>0.79746264483025697</v>
      </c>
      <c r="F95">
        <f>'Data-Error'!J95</f>
        <v>0.89625112809677865</v>
      </c>
      <c r="G95">
        <f>'Data-Error'!K95</f>
        <v>0.7159703122350094</v>
      </c>
      <c r="H95">
        <f>'Data-Error'!L95</f>
        <v>0.79746740696213592</v>
      </c>
      <c r="I95">
        <f>'Data-Error'!M95</f>
        <v>0.76114181169084694</v>
      </c>
      <c r="J95">
        <f>'Data-Error'!N95</f>
        <v>0.79670626074155348</v>
      </c>
      <c r="K95">
        <f>'Data-Error'!O95</f>
        <v>0.76114181169084694</v>
      </c>
      <c r="L95">
        <f>'Data-Error'!P95</f>
        <v>0.79740665884151218</v>
      </c>
      <c r="M95">
        <f>'Data-Error'!Q95</f>
        <v>7.8987350302900383E-5</v>
      </c>
      <c r="N95">
        <f>'Data-Error'!R95</f>
        <v>0.35339780550065503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3.2387657132899705E-2</v>
      </c>
      <c r="D96">
        <f>'Data-Error'!H96</f>
        <v>0.76694495315865252</v>
      </c>
      <c r="E96">
        <f>'Data-Error'!I96</f>
        <v>0.80597036908259534</v>
      </c>
      <c r="F96">
        <f>'Data-Error'!J96</f>
        <v>0.90445090749943813</v>
      </c>
      <c r="G96">
        <f>'Data-Error'!K96</f>
        <v>0.72081500786700636</v>
      </c>
      <c r="H96">
        <f>'Data-Error'!L96</f>
        <v>0.80597428890809786</v>
      </c>
      <c r="I96">
        <f>'Data-Error'!M96</f>
        <v>0.76694495315865252</v>
      </c>
      <c r="J96">
        <f>'Data-Error'!N96</f>
        <v>0.79774275950515505</v>
      </c>
      <c r="K96">
        <f>'Data-Error'!O96</f>
        <v>0.76694495315865252</v>
      </c>
      <c r="L96">
        <f>'Data-Error'!P96</f>
        <v>0.79359479084424978</v>
      </c>
      <c r="M96">
        <f>'Data-Error'!Q96</f>
        <v>1.1446942668361104E-4</v>
      </c>
      <c r="N96">
        <f>'Data-Error'!R96</f>
        <v>0.35078196765254677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2.9445936055834496E-2</v>
      </c>
      <c r="D97">
        <f>'Data-Error'!H97</f>
        <v>0.76858365893008207</v>
      </c>
      <c r="E97">
        <f>'Data-Error'!I97</f>
        <v>0.81363030988300167</v>
      </c>
      <c r="F97">
        <f>'Data-Error'!J97</f>
        <v>0.91190378982963816</v>
      </c>
      <c r="G97">
        <f>'Data-Error'!K97</f>
        <v>0.72072267253642297</v>
      </c>
      <c r="H97">
        <f>'Data-Error'!L97</f>
        <v>0.81363545118939629</v>
      </c>
      <c r="I97">
        <f>'Data-Error'!M97</f>
        <v>0.76858365893008207</v>
      </c>
      <c r="J97">
        <f>'Data-Error'!N97</f>
        <v>0.79838184129791145</v>
      </c>
      <c r="K97">
        <f>'Data-Error'!O97</f>
        <v>0.76858365893008207</v>
      </c>
      <c r="L97">
        <f>'Data-Error'!P97</f>
        <v>0.79714507338836171</v>
      </c>
      <c r="M97">
        <f>'Data-Error'!Q97</f>
        <v>4.7650656269285219E-5</v>
      </c>
      <c r="N97">
        <f>'Data-Error'!R97</f>
        <v>0.34663862461244543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2.6163891229307533E-2</v>
      </c>
      <c r="D98">
        <f>'Data-Error'!H98</f>
        <v>0.76711917901421944</v>
      </c>
      <c r="E98">
        <f>'Data-Error'!I98</f>
        <v>0.8207277856975389</v>
      </c>
      <c r="F98">
        <f>'Data-Error'!J98</f>
        <v>0.91865714849934055</v>
      </c>
      <c r="G98">
        <f>'Data-Error'!K98</f>
        <v>0.71679355790313981</v>
      </c>
      <c r="H98">
        <f>'Data-Error'!L98</f>
        <v>0.82072387098401967</v>
      </c>
      <c r="I98">
        <f>'Data-Error'!M98</f>
        <v>0.76711917901421944</v>
      </c>
      <c r="J98">
        <f>'Data-Error'!N98</f>
        <v>0.80124996892105971</v>
      </c>
      <c r="K98">
        <f>'Data-Error'!O98</f>
        <v>0.76711917901421944</v>
      </c>
      <c r="L98">
        <f>'Data-Error'!P98</f>
        <v>0.79994405570671534</v>
      </c>
      <c r="M98">
        <f>'Data-Error'!Q98</f>
        <v>2.2430448706981659E-4</v>
      </c>
      <c r="N98">
        <f>'Data-Error'!R98</f>
        <v>0.34088779231102384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2.3644390728690297E-2</v>
      </c>
      <c r="D99">
        <f>'Data-Error'!H99</f>
        <v>0.76164151206585629</v>
      </c>
      <c r="E99">
        <f>'Data-Error'!I99</f>
        <v>0.82657156741455551</v>
      </c>
      <c r="F99">
        <f>'Data-Error'!J99</f>
        <v>0.92402290868046233</v>
      </c>
      <c r="G99">
        <f>'Data-Error'!K99</f>
        <v>0.70826129225055379</v>
      </c>
      <c r="H99">
        <f>'Data-Error'!L99</f>
        <v>0.82657594336198459</v>
      </c>
      <c r="I99">
        <f>'Data-Error'!M99</f>
        <v>0.76164151206585629</v>
      </c>
      <c r="J99">
        <f>'Data-Error'!N99</f>
        <v>0.80215862520066605</v>
      </c>
      <c r="K99">
        <f>'Data-Error'!O99</f>
        <v>0.76164151206585629</v>
      </c>
      <c r="L99">
        <f>'Data-Error'!P99</f>
        <v>0.80764943701875158</v>
      </c>
      <c r="M99">
        <f>'Data-Error'!Q99</f>
        <v>2.6888552348098421E-4</v>
      </c>
      <c r="N99">
        <f>'Data-Error'!R99</f>
        <v>0.33302535164628838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2.0347776365630919E-2</v>
      </c>
      <c r="D100">
        <f>'Data-Error'!H100</f>
        <v>0.75311188073268076</v>
      </c>
      <c r="E100">
        <f>'Data-Error'!I100</f>
        <v>0.8302519383044934</v>
      </c>
      <c r="F100">
        <f>'Data-Error'!J100</f>
        <v>0.92707916087856079</v>
      </c>
      <c r="G100">
        <f>'Data-Error'!K100</f>
        <v>0.69567666206078693</v>
      </c>
      <c r="H100">
        <f>'Data-Error'!L100</f>
        <v>0.83025589375771769</v>
      </c>
      <c r="I100">
        <f>'Data-Error'!M100</f>
        <v>0.75311188073268076</v>
      </c>
      <c r="J100">
        <f>'Data-Error'!N100</f>
        <v>0.80125361505903125</v>
      </c>
      <c r="K100">
        <f>'Data-Error'!O100</f>
        <v>0.75311188073268076</v>
      </c>
      <c r="L100">
        <f>'Data-Error'!P100</f>
        <v>0.80068111419465204</v>
      </c>
      <c r="M100">
        <f>'Data-Error'!Q100</f>
        <v>1.5629228222645286E-4</v>
      </c>
      <c r="N100">
        <f>'Data-Error'!R100</f>
        <v>0.32224301235496883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1.7212232814117823E-2</v>
      </c>
      <c r="D101">
        <f>'Data-Error'!H101</f>
        <v>0.74134024970301138</v>
      </c>
      <c r="E101">
        <f>'Data-Error'!I101</f>
        <v>0.83011433112536026</v>
      </c>
      <c r="F101">
        <f>'Data-Error'!J101</f>
        <v>0.92572795296794985</v>
      </c>
      <c r="G101">
        <f>'Data-Error'!K101</f>
        <v>0.67925651312305568</v>
      </c>
      <c r="H101">
        <f>'Data-Error'!L101</f>
        <v>0.83011499905030384</v>
      </c>
      <c r="I101">
        <f>'Data-Error'!M101</f>
        <v>0.74134024970301138</v>
      </c>
      <c r="J101">
        <f>'Data-Error'!N101</f>
        <v>0.79421265344457093</v>
      </c>
      <c r="K101">
        <f>'Data-Error'!O101</f>
        <v>0.74134024970301227</v>
      </c>
      <c r="L101">
        <f>'Data-Error'!P101</f>
        <v>0.8084512283026134</v>
      </c>
      <c r="M101">
        <f>'Data-Error'!Q101</f>
        <v>3.6770896743795745E-5</v>
      </c>
      <c r="N101">
        <f>'Data-Error'!R101</f>
        <v>0.30710510747331576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1.353806483422736E-2</v>
      </c>
      <c r="D102">
        <f>'Data-Error'!H102</f>
        <v>0.72522816058318829</v>
      </c>
      <c r="E102">
        <f>'Data-Error'!I102</f>
        <v>0.81932509575030332</v>
      </c>
      <c r="F102">
        <f>'Data-Error'!J102</f>
        <v>0.91272362834169085</v>
      </c>
      <c r="G102">
        <f>'Data-Error'!K102</f>
        <v>0.65730637131292569</v>
      </c>
      <c r="H102">
        <f>'Data-Error'!L102</f>
        <v>0.81932846778826252</v>
      </c>
      <c r="I102">
        <f>'Data-Error'!M102</f>
        <v>0.72522816058318829</v>
      </c>
      <c r="J102">
        <f>'Data-Error'!N102</f>
        <v>0.79699602653449275</v>
      </c>
      <c r="K102">
        <f>'Data-Error'!O102</f>
        <v>0.72522816058318829</v>
      </c>
      <c r="L102">
        <f>'Data-Error'!P102</f>
        <v>0.79311566842742309</v>
      </c>
      <c r="M102">
        <f>'Data-Error'!Q102</f>
        <v>1.2118272284589171E-5</v>
      </c>
      <c r="N102">
        <f>'Data-Error'!R102</f>
        <v>0.28460885053999974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7.7209007874511799E-3</v>
      </c>
      <c r="D103">
        <f>'Data-Error'!H103</f>
        <v>0.70339590182678247</v>
      </c>
      <c r="E103">
        <f>'Data-Error'!I103</f>
        <v>0.76717058786686598</v>
      </c>
      <c r="F103">
        <f>'Data-Error'!J103</f>
        <v>0.85350717467384707</v>
      </c>
      <c r="G103">
        <f>'Data-Error'!K103</f>
        <v>0.62591063468825081</v>
      </c>
      <c r="H103">
        <f>'Data-Error'!L103</f>
        <v>0.76716755727919284</v>
      </c>
      <c r="I103">
        <f>'Data-Error'!M103</f>
        <v>0.70339590182678247</v>
      </c>
      <c r="J103">
        <f>'Data-Error'!N103</f>
        <v>0.78239281179246989</v>
      </c>
      <c r="K103">
        <f>'Data-Error'!O103</f>
        <v>0.70339590182678247</v>
      </c>
      <c r="L103">
        <f>'Data-Error'!P103</f>
        <v>0.83175103409864359</v>
      </c>
      <c r="M103">
        <f>'Data-Error'!Q103</f>
        <v>7.7491186560982653E-5</v>
      </c>
      <c r="N103">
        <f>'Data-Error'!R103</f>
        <v>0.19238577025077749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120.12160000000002</v>
      </c>
      <c r="D1">
        <f t="shared" ref="D1:N1" si="0">D2^2</f>
        <v>23.232400000000002</v>
      </c>
      <c r="E1">
        <f t="shared" si="0"/>
        <v>8.7615999999999996</v>
      </c>
      <c r="F1">
        <f t="shared" si="0"/>
        <v>1.3923999999999999</v>
      </c>
      <c r="G1">
        <f t="shared" si="0"/>
        <v>64</v>
      </c>
      <c r="H1">
        <f t="shared" si="0"/>
        <v>6.0025000000000013</v>
      </c>
      <c r="I1">
        <f t="shared" si="0"/>
        <v>23.232400000000002</v>
      </c>
      <c r="J1">
        <f t="shared" si="0"/>
        <v>50.552100000000003</v>
      </c>
      <c r="K1">
        <f t="shared" si="0"/>
        <v>23.04</v>
      </c>
      <c r="L1">
        <f t="shared" si="0"/>
        <v>42.902499999999996</v>
      </c>
      <c r="M1">
        <f t="shared" si="0"/>
        <v>143.2809</v>
      </c>
      <c r="N1">
        <f t="shared" si="0"/>
        <v>84.27239999999999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10.96</v>
      </c>
      <c r="D2">
        <f t="shared" ref="D2:N2" si="1">AVERAGE(D4:D103)</f>
        <v>4.82</v>
      </c>
      <c r="E2">
        <f t="shared" si="1"/>
        <v>2.96</v>
      </c>
      <c r="F2">
        <f t="shared" si="1"/>
        <v>1.18</v>
      </c>
      <c r="G2">
        <f t="shared" si="1"/>
        <v>8</v>
      </c>
      <c r="H2">
        <f t="shared" si="1"/>
        <v>2.4500000000000002</v>
      </c>
      <c r="I2">
        <f t="shared" si="1"/>
        <v>4.82</v>
      </c>
      <c r="J2">
        <f t="shared" si="1"/>
        <v>7.11</v>
      </c>
      <c r="K2">
        <f t="shared" si="1"/>
        <v>4.8</v>
      </c>
      <c r="L2">
        <f t="shared" si="1"/>
        <v>6.55</v>
      </c>
      <c r="M2">
        <f t="shared" si="1"/>
        <v>11.97</v>
      </c>
      <c r="N2">
        <f t="shared" si="1"/>
        <v>9.18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644.54461538461533</v>
      </c>
    </row>
    <row r="4" spans="2:19" x14ac:dyDescent="0.25">
      <c r="B4">
        <f>'Data-Error-I'!B4</f>
        <v>1</v>
      </c>
      <c r="C4">
        <f>_xlfn.RANK.EQ('Data-Error-I'!C4,'Data-Error-I'!C4:N4,0)</f>
        <v>9</v>
      </c>
      <c r="D4">
        <f>_xlfn.RANK.EQ('Data-Error-I'!D4,'Data-Error-I'!C4:N4,0)</f>
        <v>3</v>
      </c>
      <c r="E4">
        <f>_xlfn.RANK.EQ('Data-Error-I'!E4,'Data-Error-I'!C4:N4,0)</f>
        <v>7</v>
      </c>
      <c r="F4">
        <f>_xlfn.RANK.EQ('Data-Error-I'!F4,'Data-Error-I'!C4:N4,0)</f>
        <v>6</v>
      </c>
      <c r="G4">
        <f>_xlfn.RANK.EQ('Data-Error-I'!G4,'Data-Error-I'!C4:N4,0)</f>
        <v>2</v>
      </c>
      <c r="H4">
        <f>_xlfn.RANK.EQ('Data-Error-I'!H4,'Data-Error-I'!C4:N4,0)</f>
        <v>8</v>
      </c>
      <c r="I4">
        <f>_xlfn.RANK.EQ('Data-Error-I'!I4,'Data-Error-I'!C4:N4,0)</f>
        <v>3</v>
      </c>
      <c r="J4">
        <f>_xlfn.RANK.EQ('Data-Error-I'!J4,'Data-Error-I'!C4:N4,0)</f>
        <v>9</v>
      </c>
      <c r="K4">
        <f>_xlfn.RANK.EQ('Data-Error-I'!K4,'Data-Error-I'!C4:N4,0)</f>
        <v>3</v>
      </c>
      <c r="L4">
        <f>_xlfn.RANK.EQ('Data-Error-I'!L4,'Data-Error-I'!C4:N4,0)</f>
        <v>1</v>
      </c>
      <c r="M4">
        <f>_xlfn.RANK.EQ('Data-Error-I'!M4,'Data-Error-I'!C4:N4,0)</f>
        <v>9</v>
      </c>
      <c r="N4">
        <f>_xlfn.RANK.EQ('Data-Error-I'!N4,'Data-Error-I'!C4:N4,0)</f>
        <v>9</v>
      </c>
    </row>
    <row r="5" spans="2:19" x14ac:dyDescent="0.25">
      <c r="B5">
        <f>'Data-Error-I'!B5</f>
        <v>0.99</v>
      </c>
      <c r="C5">
        <f>_xlfn.RANK.EQ('Data-Error-I'!C5,'Data-Error-I'!C5:N5,0)</f>
        <v>11</v>
      </c>
      <c r="D5">
        <f>_xlfn.RANK.EQ('Data-Error-I'!D5,'Data-Error-I'!C5:N5,0)</f>
        <v>1</v>
      </c>
      <c r="E5">
        <f>_xlfn.RANK.EQ('Data-Error-I'!E5,'Data-Error-I'!C5:N5,0)</f>
        <v>9</v>
      </c>
      <c r="F5">
        <f>_xlfn.RANK.EQ('Data-Error-I'!F5,'Data-Error-I'!C5:N5,0)</f>
        <v>7</v>
      </c>
      <c r="G5">
        <f>_xlfn.RANK.EQ('Data-Error-I'!G5,'Data-Error-I'!C5:N5,0)</f>
        <v>1</v>
      </c>
      <c r="H5">
        <f>_xlfn.RANK.EQ('Data-Error-I'!H5,'Data-Error-I'!C5:N5,0)</f>
        <v>8</v>
      </c>
      <c r="I5">
        <f>_xlfn.RANK.EQ('Data-Error-I'!I5,'Data-Error-I'!C5:N5,0)</f>
        <v>1</v>
      </c>
      <c r="J5">
        <f>_xlfn.RANK.EQ('Data-Error-I'!J5,'Data-Error-I'!C5:N5,0)</f>
        <v>10</v>
      </c>
      <c r="K5">
        <f>_xlfn.RANK.EQ('Data-Error-I'!K5,'Data-Error-I'!C5:N5,0)</f>
        <v>1</v>
      </c>
      <c r="L5">
        <f>_xlfn.RANK.EQ('Data-Error-I'!L5,'Data-Error-I'!C5:N5,0)</f>
        <v>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9</v>
      </c>
      <c r="D6">
        <f>_xlfn.RANK.EQ('Data-Error-I'!D6,'Data-Error-I'!C6:N6,0)</f>
        <v>5</v>
      </c>
      <c r="E6">
        <f>_xlfn.RANK.EQ('Data-Error-I'!E6,'Data-Error-I'!C6:N6,0)</f>
        <v>1</v>
      </c>
      <c r="F6">
        <f>_xlfn.RANK.EQ('Data-Error-I'!F6,'Data-Error-I'!C6:N6,0)</f>
        <v>1</v>
      </c>
      <c r="G6">
        <f>_xlfn.RANK.EQ('Data-Error-I'!G6,'Data-Error-I'!C6:N6,0)</f>
        <v>8</v>
      </c>
      <c r="H6">
        <f>_xlfn.RANK.EQ('Data-Error-I'!H6,'Data-Error-I'!C6:N6,0)</f>
        <v>1</v>
      </c>
      <c r="I6">
        <f>_xlfn.RANK.EQ('Data-Error-I'!I6,'Data-Error-I'!C6:N6,0)</f>
        <v>5</v>
      </c>
      <c r="J6">
        <f>_xlfn.RANK.EQ('Data-Error-I'!J6,'Data-Error-I'!C6:N6,0)</f>
        <v>10</v>
      </c>
      <c r="K6">
        <f>_xlfn.RANK.EQ('Data-Error-I'!K6,'Data-Error-I'!C6:N6,0)</f>
        <v>5</v>
      </c>
      <c r="L6">
        <f>_xlfn.RANK.EQ('Data-Error-I'!L6,'Data-Error-I'!C6:N6,0)</f>
        <v>11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11</v>
      </c>
      <c r="D7">
        <f>_xlfn.RANK.EQ('Data-Error-I'!D7,'Data-Error-I'!C7:N7,0)</f>
        <v>5</v>
      </c>
      <c r="E7">
        <f>_xlfn.RANK.EQ('Data-Error-I'!E7,'Data-Error-I'!C7:N7,0)</f>
        <v>4</v>
      </c>
      <c r="F7">
        <f>_xlfn.RANK.EQ('Data-Error-I'!F7,'Data-Error-I'!C7:N7,0)</f>
        <v>2</v>
      </c>
      <c r="G7">
        <f>_xlfn.RANK.EQ('Data-Error-I'!G7,'Data-Error-I'!C7:N7,0)</f>
        <v>8</v>
      </c>
      <c r="H7">
        <f>_xlfn.RANK.EQ('Data-Error-I'!H7,'Data-Error-I'!C7:N7,0)</f>
        <v>3</v>
      </c>
      <c r="I7">
        <f>_xlfn.RANK.EQ('Data-Error-I'!I7,'Data-Error-I'!C7:N7,0)</f>
        <v>5</v>
      </c>
      <c r="J7">
        <f>_xlfn.RANK.EQ('Data-Error-I'!J7,'Data-Error-I'!C7:N7,0)</f>
        <v>10</v>
      </c>
      <c r="K7">
        <f>_xlfn.RANK.EQ('Data-Error-I'!K7,'Data-Error-I'!C7:N7,0)</f>
        <v>5</v>
      </c>
      <c r="L7">
        <f>_xlfn.RANK.EQ('Data-Error-I'!L7,'Data-Error-I'!C7:N7,0)</f>
        <v>9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5</v>
      </c>
      <c r="E8">
        <f>_xlfn.RANK.EQ('Data-Error-I'!E8,'Data-Error-I'!C8:N8,0)</f>
        <v>4</v>
      </c>
      <c r="F8">
        <f>_xlfn.RANK.EQ('Data-Error-I'!F8,'Data-Error-I'!C8:N8,0)</f>
        <v>2</v>
      </c>
      <c r="G8">
        <f>_xlfn.RANK.EQ('Data-Error-I'!G8,'Data-Error-I'!C8:N8,0)</f>
        <v>8</v>
      </c>
      <c r="H8">
        <f>_xlfn.RANK.EQ('Data-Error-I'!H8,'Data-Error-I'!C8:N8,0)</f>
        <v>3</v>
      </c>
      <c r="I8">
        <f>_xlfn.RANK.EQ('Data-Error-I'!I8,'Data-Error-I'!C8:N8,0)</f>
        <v>5</v>
      </c>
      <c r="J8">
        <f>_xlfn.RANK.EQ('Data-Error-I'!J8,'Data-Error-I'!C8:N8,0)</f>
        <v>9</v>
      </c>
      <c r="K8">
        <f>_xlfn.RANK.EQ('Data-Error-I'!K8,'Data-Error-I'!C8:N8,0)</f>
        <v>5</v>
      </c>
      <c r="L8">
        <f>_xlfn.RANK.EQ('Data-Error-I'!L8,'Data-Error-I'!C8:N8,0)</f>
        <v>10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5</v>
      </c>
      <c r="E9">
        <f>_xlfn.RANK.EQ('Data-Error-I'!E9,'Data-Error-I'!C9:N9,0)</f>
        <v>3</v>
      </c>
      <c r="F9">
        <f>_xlfn.RANK.EQ('Data-Error-I'!F9,'Data-Error-I'!C9:N9,0)</f>
        <v>2</v>
      </c>
      <c r="G9">
        <f>_xlfn.RANK.EQ('Data-Error-I'!G9,'Data-Error-I'!C9:N9,0)</f>
        <v>8</v>
      </c>
      <c r="H9">
        <f>_xlfn.RANK.EQ('Data-Error-I'!H9,'Data-Error-I'!C9:N9,0)</f>
        <v>4</v>
      </c>
      <c r="I9">
        <f>_xlfn.RANK.EQ('Data-Error-I'!I9,'Data-Error-I'!C9:N9,0)</f>
        <v>5</v>
      </c>
      <c r="J9">
        <f>_xlfn.RANK.EQ('Data-Error-I'!J9,'Data-Error-I'!C9:N9,0)</f>
        <v>9</v>
      </c>
      <c r="K9">
        <f>_xlfn.RANK.EQ('Data-Error-I'!K9,'Data-Error-I'!C9:N9,0)</f>
        <v>5</v>
      </c>
      <c r="L9">
        <f>_xlfn.RANK.EQ('Data-Error-I'!L9,'Data-Error-I'!C9:N9,0)</f>
        <v>10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5</v>
      </c>
      <c r="E10">
        <f>_xlfn.RANK.EQ('Data-Error-I'!E10,'Data-Error-I'!C10:N10,0)</f>
        <v>4</v>
      </c>
      <c r="F10">
        <f>_xlfn.RANK.EQ('Data-Error-I'!F10,'Data-Error-I'!C10:N10,0)</f>
        <v>2</v>
      </c>
      <c r="G10">
        <f>_xlfn.RANK.EQ('Data-Error-I'!G10,'Data-Error-I'!C10:N10,0)</f>
        <v>8</v>
      </c>
      <c r="H10">
        <f>_xlfn.RANK.EQ('Data-Error-I'!H10,'Data-Error-I'!C10:N10,0)</f>
        <v>3</v>
      </c>
      <c r="I10">
        <f>_xlfn.RANK.EQ('Data-Error-I'!I10,'Data-Error-I'!C10:N10,0)</f>
        <v>5</v>
      </c>
      <c r="J10">
        <f>_xlfn.RANK.EQ('Data-Error-I'!J10,'Data-Error-I'!C10:N10,0)</f>
        <v>9</v>
      </c>
      <c r="K10">
        <f>_xlfn.RANK.EQ('Data-Error-I'!K10,'Data-Error-I'!C10:N10,0)</f>
        <v>5</v>
      </c>
      <c r="L10">
        <f>_xlfn.RANK.EQ('Data-Error-I'!L10,'Data-Error-I'!C10:N10,0)</f>
        <v>10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5</v>
      </c>
      <c r="E11">
        <f>_xlfn.RANK.EQ('Data-Error-I'!E11,'Data-Error-I'!C11:N11,0)</f>
        <v>3</v>
      </c>
      <c r="F11">
        <f>_xlfn.RANK.EQ('Data-Error-I'!F11,'Data-Error-I'!C11:N11,0)</f>
        <v>2</v>
      </c>
      <c r="G11">
        <f>_xlfn.RANK.EQ('Data-Error-I'!G11,'Data-Error-I'!C11:N11,0)</f>
        <v>8</v>
      </c>
      <c r="H11">
        <f>_xlfn.RANK.EQ('Data-Error-I'!H11,'Data-Error-I'!C11:N11,0)</f>
        <v>4</v>
      </c>
      <c r="I11">
        <f>_xlfn.RANK.EQ('Data-Error-I'!I11,'Data-Error-I'!C11:N11,0)</f>
        <v>5</v>
      </c>
      <c r="J11">
        <f>_xlfn.RANK.EQ('Data-Error-I'!J11,'Data-Error-I'!C11:N11,0)</f>
        <v>10</v>
      </c>
      <c r="K11">
        <f>_xlfn.RANK.EQ('Data-Error-I'!K11,'Data-Error-I'!C11:N11,0)</f>
        <v>5</v>
      </c>
      <c r="L11">
        <f>_xlfn.RANK.EQ('Data-Error-I'!L11,'Data-Error-I'!C11:N11,0)</f>
        <v>9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5</v>
      </c>
      <c r="E12">
        <f>_xlfn.RANK.EQ('Data-Error-I'!E12,'Data-Error-I'!C12:N12,0)</f>
        <v>4</v>
      </c>
      <c r="F12">
        <f>_xlfn.RANK.EQ('Data-Error-I'!F12,'Data-Error-I'!C12:N12,0)</f>
        <v>2</v>
      </c>
      <c r="G12">
        <f>_xlfn.RANK.EQ('Data-Error-I'!G12,'Data-Error-I'!C12:N12,0)</f>
        <v>8</v>
      </c>
      <c r="H12">
        <f>_xlfn.RANK.EQ('Data-Error-I'!H12,'Data-Error-I'!C12:N12,0)</f>
        <v>3</v>
      </c>
      <c r="I12">
        <f>_xlfn.RANK.EQ('Data-Error-I'!I12,'Data-Error-I'!C12:N12,0)</f>
        <v>5</v>
      </c>
      <c r="J12">
        <f>_xlfn.RANK.EQ('Data-Error-I'!J12,'Data-Error-I'!C12:N12,0)</f>
        <v>9</v>
      </c>
      <c r="K12">
        <f>_xlfn.RANK.EQ('Data-Error-I'!K12,'Data-Error-I'!C12:N12,0)</f>
        <v>5</v>
      </c>
      <c r="L12">
        <f>_xlfn.RANK.EQ('Data-Error-I'!L12,'Data-Error-I'!C12:N12,0)</f>
        <v>10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5</v>
      </c>
      <c r="E13">
        <f>_xlfn.RANK.EQ('Data-Error-I'!E13,'Data-Error-I'!C13:N13,0)</f>
        <v>4</v>
      </c>
      <c r="F13">
        <f>_xlfn.RANK.EQ('Data-Error-I'!F13,'Data-Error-I'!C13:N13,0)</f>
        <v>2</v>
      </c>
      <c r="G13">
        <f>_xlfn.RANK.EQ('Data-Error-I'!G13,'Data-Error-I'!C13:N13,0)</f>
        <v>8</v>
      </c>
      <c r="H13">
        <f>_xlfn.RANK.EQ('Data-Error-I'!H13,'Data-Error-I'!C13:N13,0)</f>
        <v>3</v>
      </c>
      <c r="I13">
        <f>_xlfn.RANK.EQ('Data-Error-I'!I13,'Data-Error-I'!C13:N13,0)</f>
        <v>5</v>
      </c>
      <c r="J13">
        <f>_xlfn.RANK.EQ('Data-Error-I'!J13,'Data-Error-I'!C13:N13,0)</f>
        <v>10</v>
      </c>
      <c r="K13">
        <f>_xlfn.RANK.EQ('Data-Error-I'!K13,'Data-Error-I'!C13:N13,0)</f>
        <v>5</v>
      </c>
      <c r="L13">
        <f>_xlfn.RANK.EQ('Data-Error-I'!L13,'Data-Error-I'!C13:N13,0)</f>
        <v>9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4</v>
      </c>
      <c r="E14">
        <f>_xlfn.RANK.EQ('Data-Error-I'!E14,'Data-Error-I'!C14:N14,0)</f>
        <v>2</v>
      </c>
      <c r="F14">
        <f>_xlfn.RANK.EQ('Data-Error-I'!F14,'Data-Error-I'!C14:N14,0)</f>
        <v>1</v>
      </c>
      <c r="G14">
        <f>_xlfn.RANK.EQ('Data-Error-I'!G14,'Data-Error-I'!C14:N14,0)</f>
        <v>7</v>
      </c>
      <c r="H14">
        <f>_xlfn.RANK.EQ('Data-Error-I'!H14,'Data-Error-I'!C14:N14,0)</f>
        <v>3</v>
      </c>
      <c r="I14">
        <f>_xlfn.RANK.EQ('Data-Error-I'!I14,'Data-Error-I'!C14:N14,0)</f>
        <v>4</v>
      </c>
      <c r="J14">
        <f>_xlfn.RANK.EQ('Data-Error-I'!J14,'Data-Error-I'!C14:N14,0)</f>
        <v>9</v>
      </c>
      <c r="K14">
        <f>_xlfn.RANK.EQ('Data-Error-I'!K14,'Data-Error-I'!C14:N14,0)</f>
        <v>4</v>
      </c>
      <c r="L14">
        <f>_xlfn.RANK.EQ('Data-Error-I'!L14,'Data-Error-I'!C14:N14,0)</f>
        <v>8</v>
      </c>
      <c r="M14">
        <f>_xlfn.RANK.EQ('Data-Error-I'!M14,'Data-Error-I'!C14:N14,0)</f>
        <v>12</v>
      </c>
      <c r="N14">
        <f>_xlfn.RANK.EQ('Data-Error-I'!N14,'Data-Error-I'!C14:N14,0)</f>
        <v>10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4</v>
      </c>
      <c r="E15">
        <f>_xlfn.RANK.EQ('Data-Error-I'!E15,'Data-Error-I'!C15:N15,0)</f>
        <v>3</v>
      </c>
      <c r="F15">
        <f>_xlfn.RANK.EQ('Data-Error-I'!F15,'Data-Error-I'!C15:N15,0)</f>
        <v>1</v>
      </c>
      <c r="G15">
        <f>_xlfn.RANK.EQ('Data-Error-I'!G15,'Data-Error-I'!C15:N15,0)</f>
        <v>7</v>
      </c>
      <c r="H15">
        <f>_xlfn.RANK.EQ('Data-Error-I'!H15,'Data-Error-I'!C15:N15,0)</f>
        <v>2</v>
      </c>
      <c r="I15">
        <f>_xlfn.RANK.EQ('Data-Error-I'!I15,'Data-Error-I'!C15:N15,0)</f>
        <v>4</v>
      </c>
      <c r="J15">
        <f>_xlfn.RANK.EQ('Data-Error-I'!J15,'Data-Error-I'!C15:N15,0)</f>
        <v>9</v>
      </c>
      <c r="K15">
        <f>_xlfn.RANK.EQ('Data-Error-I'!K15,'Data-Error-I'!C15:N15,0)</f>
        <v>4</v>
      </c>
      <c r="L15">
        <f>_xlfn.RANK.EQ('Data-Error-I'!L15,'Data-Error-I'!C15:N15,0)</f>
        <v>8</v>
      </c>
      <c r="M15">
        <f>_xlfn.RANK.EQ('Data-Error-I'!M15,'Data-Error-I'!C15:N15,0)</f>
        <v>12</v>
      </c>
      <c r="N15">
        <f>_xlfn.RANK.EQ('Data-Error-I'!N15,'Data-Error-I'!C15:N15,0)</f>
        <v>10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5</v>
      </c>
      <c r="E16">
        <f>_xlfn.RANK.EQ('Data-Error-I'!E16,'Data-Error-I'!C16:N16,0)</f>
        <v>3</v>
      </c>
      <c r="F16">
        <f>_xlfn.RANK.EQ('Data-Error-I'!F16,'Data-Error-I'!C16:N16,0)</f>
        <v>1</v>
      </c>
      <c r="G16">
        <f>_xlfn.RANK.EQ('Data-Error-I'!G16,'Data-Error-I'!C16:N16,0)</f>
        <v>7</v>
      </c>
      <c r="H16">
        <f>_xlfn.RANK.EQ('Data-Error-I'!H16,'Data-Error-I'!C16:N16,0)</f>
        <v>2</v>
      </c>
      <c r="I16">
        <f>_xlfn.RANK.EQ('Data-Error-I'!I16,'Data-Error-I'!C16:N16,0)</f>
        <v>5</v>
      </c>
      <c r="J16">
        <f>_xlfn.RANK.EQ('Data-Error-I'!J16,'Data-Error-I'!C16:N16,0)</f>
        <v>8</v>
      </c>
      <c r="K16">
        <f>_xlfn.RANK.EQ('Data-Error-I'!K16,'Data-Error-I'!C16:N16,0)</f>
        <v>4</v>
      </c>
      <c r="L16">
        <f>_xlfn.RANK.EQ('Data-Error-I'!L16,'Data-Error-I'!C16:N16,0)</f>
        <v>9</v>
      </c>
      <c r="M16">
        <f>_xlfn.RANK.EQ('Data-Error-I'!M16,'Data-Error-I'!C16:N16,0)</f>
        <v>12</v>
      </c>
      <c r="N16">
        <f>_xlfn.RANK.EQ('Data-Error-I'!N16,'Data-Error-I'!C16:N16,0)</f>
        <v>10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4</v>
      </c>
      <c r="E17">
        <f>_xlfn.RANK.EQ('Data-Error-I'!E17,'Data-Error-I'!C17:N17,0)</f>
        <v>2</v>
      </c>
      <c r="F17">
        <f>_xlfn.RANK.EQ('Data-Error-I'!F17,'Data-Error-I'!C17:N17,0)</f>
        <v>1</v>
      </c>
      <c r="G17">
        <f>_xlfn.RANK.EQ('Data-Error-I'!G17,'Data-Error-I'!C17:N17,0)</f>
        <v>7</v>
      </c>
      <c r="H17">
        <f>_xlfn.RANK.EQ('Data-Error-I'!H17,'Data-Error-I'!C17:N17,0)</f>
        <v>3</v>
      </c>
      <c r="I17">
        <f>_xlfn.RANK.EQ('Data-Error-I'!I17,'Data-Error-I'!C17:N17,0)</f>
        <v>4</v>
      </c>
      <c r="J17">
        <f>_xlfn.RANK.EQ('Data-Error-I'!J17,'Data-Error-I'!C17:N17,0)</f>
        <v>9</v>
      </c>
      <c r="K17">
        <f>_xlfn.RANK.EQ('Data-Error-I'!K17,'Data-Error-I'!C17:N17,0)</f>
        <v>4</v>
      </c>
      <c r="L17">
        <f>_xlfn.RANK.EQ('Data-Error-I'!L17,'Data-Error-I'!C17:N17,0)</f>
        <v>8</v>
      </c>
      <c r="M17">
        <f>_xlfn.RANK.EQ('Data-Error-I'!M17,'Data-Error-I'!C17:N17,0)</f>
        <v>12</v>
      </c>
      <c r="N17">
        <f>_xlfn.RANK.EQ('Data-Error-I'!N17,'Data-Error-I'!C17:N17,0)</f>
        <v>10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4</v>
      </c>
      <c r="E18">
        <f>_xlfn.RANK.EQ('Data-Error-I'!E18,'Data-Error-I'!C18:N18,0)</f>
        <v>3</v>
      </c>
      <c r="F18">
        <f>_xlfn.RANK.EQ('Data-Error-I'!F18,'Data-Error-I'!C18:N18,0)</f>
        <v>1</v>
      </c>
      <c r="G18">
        <f>_xlfn.RANK.EQ('Data-Error-I'!G18,'Data-Error-I'!C18:N18,0)</f>
        <v>7</v>
      </c>
      <c r="H18">
        <f>_xlfn.RANK.EQ('Data-Error-I'!H18,'Data-Error-I'!C18:N18,0)</f>
        <v>2</v>
      </c>
      <c r="I18">
        <f>_xlfn.RANK.EQ('Data-Error-I'!I18,'Data-Error-I'!C18:N18,0)</f>
        <v>4</v>
      </c>
      <c r="J18">
        <f>_xlfn.RANK.EQ('Data-Error-I'!J18,'Data-Error-I'!C18:N18,0)</f>
        <v>9</v>
      </c>
      <c r="K18">
        <f>_xlfn.RANK.EQ('Data-Error-I'!K18,'Data-Error-I'!C18:N18,0)</f>
        <v>4</v>
      </c>
      <c r="L18">
        <f>_xlfn.RANK.EQ('Data-Error-I'!L18,'Data-Error-I'!C18:N18,0)</f>
        <v>8</v>
      </c>
      <c r="M18">
        <f>_xlfn.RANK.EQ('Data-Error-I'!M18,'Data-Error-I'!C18:N18,0)</f>
        <v>12</v>
      </c>
      <c r="N18">
        <f>_xlfn.RANK.EQ('Data-Error-I'!N18,'Data-Error-I'!C18:N18,0)</f>
        <v>10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4</v>
      </c>
      <c r="E19">
        <f>_xlfn.RANK.EQ('Data-Error-I'!E19,'Data-Error-I'!C19:N19,0)</f>
        <v>3</v>
      </c>
      <c r="F19">
        <f>_xlfn.RANK.EQ('Data-Error-I'!F19,'Data-Error-I'!C19:N19,0)</f>
        <v>1</v>
      </c>
      <c r="G19">
        <f>_xlfn.RANK.EQ('Data-Error-I'!G19,'Data-Error-I'!C19:N19,0)</f>
        <v>7</v>
      </c>
      <c r="H19">
        <f>_xlfn.RANK.EQ('Data-Error-I'!H19,'Data-Error-I'!C19:N19,0)</f>
        <v>2</v>
      </c>
      <c r="I19">
        <f>_xlfn.RANK.EQ('Data-Error-I'!I19,'Data-Error-I'!C19:N19,0)</f>
        <v>4</v>
      </c>
      <c r="J19">
        <f>_xlfn.RANK.EQ('Data-Error-I'!J19,'Data-Error-I'!C19:N19,0)</f>
        <v>9</v>
      </c>
      <c r="K19">
        <f>_xlfn.RANK.EQ('Data-Error-I'!K19,'Data-Error-I'!C19:N19,0)</f>
        <v>4</v>
      </c>
      <c r="L19">
        <f>_xlfn.RANK.EQ('Data-Error-I'!L19,'Data-Error-I'!C19:N19,0)</f>
        <v>8</v>
      </c>
      <c r="M19">
        <f>_xlfn.RANK.EQ('Data-Error-I'!M19,'Data-Error-I'!C19:N19,0)</f>
        <v>12</v>
      </c>
      <c r="N19">
        <f>_xlfn.RANK.EQ('Data-Error-I'!N19,'Data-Error-I'!C19:N19,0)</f>
        <v>10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4</v>
      </c>
      <c r="E20">
        <f>_xlfn.RANK.EQ('Data-Error-I'!E20,'Data-Error-I'!C20:N20,0)</f>
        <v>3</v>
      </c>
      <c r="F20">
        <f>_xlfn.RANK.EQ('Data-Error-I'!F20,'Data-Error-I'!C20:N20,0)</f>
        <v>1</v>
      </c>
      <c r="G20">
        <f>_xlfn.RANK.EQ('Data-Error-I'!G20,'Data-Error-I'!C20:N20,0)</f>
        <v>7</v>
      </c>
      <c r="H20">
        <f>_xlfn.RANK.EQ('Data-Error-I'!H20,'Data-Error-I'!C20:N20,0)</f>
        <v>2</v>
      </c>
      <c r="I20">
        <f>_xlfn.RANK.EQ('Data-Error-I'!I20,'Data-Error-I'!C20:N20,0)</f>
        <v>4</v>
      </c>
      <c r="J20">
        <f>_xlfn.RANK.EQ('Data-Error-I'!J20,'Data-Error-I'!C20:N20,0)</f>
        <v>9</v>
      </c>
      <c r="K20">
        <f>_xlfn.RANK.EQ('Data-Error-I'!K20,'Data-Error-I'!C20:N20,0)</f>
        <v>4</v>
      </c>
      <c r="L20">
        <f>_xlfn.RANK.EQ('Data-Error-I'!L20,'Data-Error-I'!C20:N20,0)</f>
        <v>8</v>
      </c>
      <c r="M20">
        <f>_xlfn.RANK.EQ('Data-Error-I'!M20,'Data-Error-I'!C20:N20,0)</f>
        <v>12</v>
      </c>
      <c r="N20">
        <f>_xlfn.RANK.EQ('Data-Error-I'!N20,'Data-Error-I'!C20:N20,0)</f>
        <v>10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4</v>
      </c>
      <c r="E21">
        <f>_xlfn.RANK.EQ('Data-Error-I'!E21,'Data-Error-I'!C21:N21,0)</f>
        <v>3</v>
      </c>
      <c r="F21">
        <f>_xlfn.RANK.EQ('Data-Error-I'!F21,'Data-Error-I'!C21:N21,0)</f>
        <v>1</v>
      </c>
      <c r="G21">
        <f>_xlfn.RANK.EQ('Data-Error-I'!G21,'Data-Error-I'!C21:N21,0)</f>
        <v>7</v>
      </c>
      <c r="H21">
        <f>_xlfn.RANK.EQ('Data-Error-I'!H21,'Data-Error-I'!C21:N21,0)</f>
        <v>2</v>
      </c>
      <c r="I21">
        <f>_xlfn.RANK.EQ('Data-Error-I'!I21,'Data-Error-I'!C21:N21,0)</f>
        <v>4</v>
      </c>
      <c r="J21">
        <f>_xlfn.RANK.EQ('Data-Error-I'!J21,'Data-Error-I'!C21:N21,0)</f>
        <v>9</v>
      </c>
      <c r="K21">
        <f>_xlfn.RANK.EQ('Data-Error-I'!K21,'Data-Error-I'!C21:N21,0)</f>
        <v>4</v>
      </c>
      <c r="L21">
        <f>_xlfn.RANK.EQ('Data-Error-I'!L21,'Data-Error-I'!C21:N21,0)</f>
        <v>8</v>
      </c>
      <c r="M21">
        <f>_xlfn.RANK.EQ('Data-Error-I'!M21,'Data-Error-I'!C21:N21,0)</f>
        <v>12</v>
      </c>
      <c r="N21">
        <f>_xlfn.RANK.EQ('Data-Error-I'!N21,'Data-Error-I'!C21:N21,0)</f>
        <v>10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4</v>
      </c>
      <c r="E22">
        <f>_xlfn.RANK.EQ('Data-Error-I'!E22,'Data-Error-I'!C22:N22,0)</f>
        <v>3</v>
      </c>
      <c r="F22">
        <f>_xlfn.RANK.EQ('Data-Error-I'!F22,'Data-Error-I'!C22:N22,0)</f>
        <v>1</v>
      </c>
      <c r="G22">
        <f>_xlfn.RANK.EQ('Data-Error-I'!G22,'Data-Error-I'!C22:N22,0)</f>
        <v>7</v>
      </c>
      <c r="H22">
        <f>_xlfn.RANK.EQ('Data-Error-I'!H22,'Data-Error-I'!C22:N22,0)</f>
        <v>2</v>
      </c>
      <c r="I22">
        <f>_xlfn.RANK.EQ('Data-Error-I'!I22,'Data-Error-I'!C22:N22,0)</f>
        <v>4</v>
      </c>
      <c r="J22">
        <f>_xlfn.RANK.EQ('Data-Error-I'!J22,'Data-Error-I'!C22:N22,0)</f>
        <v>9</v>
      </c>
      <c r="K22">
        <f>_xlfn.RANK.EQ('Data-Error-I'!K22,'Data-Error-I'!C22:N22,0)</f>
        <v>4</v>
      </c>
      <c r="L22">
        <f>_xlfn.RANK.EQ('Data-Error-I'!L22,'Data-Error-I'!C22:N22,0)</f>
        <v>8</v>
      </c>
      <c r="M22">
        <f>_xlfn.RANK.EQ('Data-Error-I'!M22,'Data-Error-I'!C22:N22,0)</f>
        <v>12</v>
      </c>
      <c r="N22">
        <f>_xlfn.RANK.EQ('Data-Error-I'!N22,'Data-Error-I'!C22:N22,0)</f>
        <v>10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4</v>
      </c>
      <c r="E23">
        <f>_xlfn.RANK.EQ('Data-Error-I'!E23,'Data-Error-I'!C23:N23,0)</f>
        <v>3</v>
      </c>
      <c r="F23">
        <f>_xlfn.RANK.EQ('Data-Error-I'!F23,'Data-Error-I'!C23:N23,0)</f>
        <v>1</v>
      </c>
      <c r="G23">
        <f>_xlfn.RANK.EQ('Data-Error-I'!G23,'Data-Error-I'!C23:N23,0)</f>
        <v>7</v>
      </c>
      <c r="H23">
        <f>_xlfn.RANK.EQ('Data-Error-I'!H23,'Data-Error-I'!C23:N23,0)</f>
        <v>2</v>
      </c>
      <c r="I23">
        <f>_xlfn.RANK.EQ('Data-Error-I'!I23,'Data-Error-I'!C23:N23,0)</f>
        <v>4</v>
      </c>
      <c r="J23">
        <f>_xlfn.RANK.EQ('Data-Error-I'!J23,'Data-Error-I'!C23:N23,0)</f>
        <v>9</v>
      </c>
      <c r="K23">
        <f>_xlfn.RANK.EQ('Data-Error-I'!K23,'Data-Error-I'!C23:N23,0)</f>
        <v>4</v>
      </c>
      <c r="L23">
        <f>_xlfn.RANK.EQ('Data-Error-I'!L23,'Data-Error-I'!C23:N23,0)</f>
        <v>8</v>
      </c>
      <c r="M23">
        <f>_xlfn.RANK.EQ('Data-Error-I'!M23,'Data-Error-I'!C23:N23,0)</f>
        <v>12</v>
      </c>
      <c r="N23">
        <f>_xlfn.RANK.EQ('Data-Error-I'!N23,'Data-Error-I'!C23:N23,0)</f>
        <v>10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4</v>
      </c>
      <c r="E24">
        <f>_xlfn.RANK.EQ('Data-Error-I'!E24,'Data-Error-I'!C24:N24,0)</f>
        <v>3</v>
      </c>
      <c r="F24">
        <f>_xlfn.RANK.EQ('Data-Error-I'!F24,'Data-Error-I'!C24:N24,0)</f>
        <v>1</v>
      </c>
      <c r="G24">
        <f>_xlfn.RANK.EQ('Data-Error-I'!G24,'Data-Error-I'!C24:N24,0)</f>
        <v>7</v>
      </c>
      <c r="H24">
        <f>_xlfn.RANK.EQ('Data-Error-I'!H24,'Data-Error-I'!C24:N24,0)</f>
        <v>2</v>
      </c>
      <c r="I24">
        <f>_xlfn.RANK.EQ('Data-Error-I'!I24,'Data-Error-I'!C24:N24,0)</f>
        <v>4</v>
      </c>
      <c r="J24">
        <f>_xlfn.RANK.EQ('Data-Error-I'!J24,'Data-Error-I'!C24:N24,0)</f>
        <v>8</v>
      </c>
      <c r="K24">
        <f>_xlfn.RANK.EQ('Data-Error-I'!K24,'Data-Error-I'!C24:N24,0)</f>
        <v>4</v>
      </c>
      <c r="L24">
        <f>_xlfn.RANK.EQ('Data-Error-I'!L24,'Data-Error-I'!C24:N24,0)</f>
        <v>9</v>
      </c>
      <c r="M24">
        <f>_xlfn.RANK.EQ('Data-Error-I'!M24,'Data-Error-I'!C24:N24,0)</f>
        <v>12</v>
      </c>
      <c r="N24">
        <f>_xlfn.RANK.EQ('Data-Error-I'!N24,'Data-Error-I'!C24:N24,0)</f>
        <v>10</v>
      </c>
    </row>
    <row r="25" spans="2:14" x14ac:dyDescent="0.25">
      <c r="B25">
        <f>'Data-Error-I'!B25</f>
        <v>0.79</v>
      </c>
      <c r="C25">
        <f>_xlfn.RANK.EQ('Data-Error-I'!C25,'Data-Error-I'!C25:N25,0)</f>
        <v>11</v>
      </c>
      <c r="D25">
        <f>_xlfn.RANK.EQ('Data-Error-I'!D25,'Data-Error-I'!C25:N25,0)</f>
        <v>4</v>
      </c>
      <c r="E25">
        <f>_xlfn.RANK.EQ('Data-Error-I'!E25,'Data-Error-I'!C25:N25,0)</f>
        <v>3</v>
      </c>
      <c r="F25">
        <f>_xlfn.RANK.EQ('Data-Error-I'!F25,'Data-Error-I'!C25:N25,0)</f>
        <v>1</v>
      </c>
      <c r="G25">
        <f>_xlfn.RANK.EQ('Data-Error-I'!G25,'Data-Error-I'!C25:N25,0)</f>
        <v>7</v>
      </c>
      <c r="H25">
        <f>_xlfn.RANK.EQ('Data-Error-I'!H25,'Data-Error-I'!C25:N25,0)</f>
        <v>2</v>
      </c>
      <c r="I25">
        <f>_xlfn.RANK.EQ('Data-Error-I'!I25,'Data-Error-I'!C25:N25,0)</f>
        <v>4</v>
      </c>
      <c r="J25">
        <f>_xlfn.RANK.EQ('Data-Error-I'!J25,'Data-Error-I'!C25:N25,0)</f>
        <v>8</v>
      </c>
      <c r="K25">
        <f>_xlfn.RANK.EQ('Data-Error-I'!K25,'Data-Error-I'!C25:N25,0)</f>
        <v>4</v>
      </c>
      <c r="L25">
        <f>_xlfn.RANK.EQ('Data-Error-I'!L25,'Data-Error-I'!C25:N25,0)</f>
        <v>9</v>
      </c>
      <c r="M25">
        <f>_xlfn.RANK.EQ('Data-Error-I'!M25,'Data-Error-I'!C25:N25,0)</f>
        <v>12</v>
      </c>
      <c r="N25">
        <f>_xlfn.RANK.EQ('Data-Error-I'!N25,'Data-Error-I'!C25:N25,0)</f>
        <v>10</v>
      </c>
    </row>
    <row r="26" spans="2:14" x14ac:dyDescent="0.25">
      <c r="B26">
        <f>'Data-Error-I'!B26</f>
        <v>0.78</v>
      </c>
      <c r="C26">
        <f>_xlfn.RANK.EQ('Data-Error-I'!C26,'Data-Error-I'!C26:N26,0)</f>
        <v>11</v>
      </c>
      <c r="D26">
        <f>_xlfn.RANK.EQ('Data-Error-I'!D26,'Data-Error-I'!C26:N26,0)</f>
        <v>4</v>
      </c>
      <c r="E26">
        <f>_xlfn.RANK.EQ('Data-Error-I'!E26,'Data-Error-I'!C26:N26,0)</f>
        <v>3</v>
      </c>
      <c r="F26">
        <f>_xlfn.RANK.EQ('Data-Error-I'!F26,'Data-Error-I'!C26:N26,0)</f>
        <v>1</v>
      </c>
      <c r="G26">
        <f>_xlfn.RANK.EQ('Data-Error-I'!G26,'Data-Error-I'!C26:N26,0)</f>
        <v>7</v>
      </c>
      <c r="H26">
        <f>_xlfn.RANK.EQ('Data-Error-I'!H26,'Data-Error-I'!C26:N26,0)</f>
        <v>2</v>
      </c>
      <c r="I26">
        <f>_xlfn.RANK.EQ('Data-Error-I'!I26,'Data-Error-I'!C26:N26,0)</f>
        <v>4</v>
      </c>
      <c r="J26">
        <f>_xlfn.RANK.EQ('Data-Error-I'!J26,'Data-Error-I'!C26:N26,0)</f>
        <v>8</v>
      </c>
      <c r="K26">
        <f>_xlfn.RANK.EQ('Data-Error-I'!K26,'Data-Error-I'!C26:N26,0)</f>
        <v>4</v>
      </c>
      <c r="L26">
        <f>_xlfn.RANK.EQ('Data-Error-I'!L26,'Data-Error-I'!C26:N26,0)</f>
        <v>9</v>
      </c>
      <c r="M26">
        <f>_xlfn.RANK.EQ('Data-Error-I'!M26,'Data-Error-I'!C26:N26,0)</f>
        <v>12</v>
      </c>
      <c r="N26">
        <f>_xlfn.RANK.EQ('Data-Error-I'!N26,'Data-Error-I'!C26:N26,0)</f>
        <v>10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4</v>
      </c>
      <c r="E27">
        <f>_xlfn.RANK.EQ('Data-Error-I'!E27,'Data-Error-I'!C27:N27,0)</f>
        <v>2</v>
      </c>
      <c r="F27">
        <f>_xlfn.RANK.EQ('Data-Error-I'!F27,'Data-Error-I'!C27:N27,0)</f>
        <v>1</v>
      </c>
      <c r="G27">
        <f>_xlfn.RANK.EQ('Data-Error-I'!G27,'Data-Error-I'!C27:N27,0)</f>
        <v>7</v>
      </c>
      <c r="H27">
        <f>_xlfn.RANK.EQ('Data-Error-I'!H27,'Data-Error-I'!C27:N27,0)</f>
        <v>3</v>
      </c>
      <c r="I27">
        <f>_xlfn.RANK.EQ('Data-Error-I'!I27,'Data-Error-I'!C27:N27,0)</f>
        <v>4</v>
      </c>
      <c r="J27">
        <f>_xlfn.RANK.EQ('Data-Error-I'!J27,'Data-Error-I'!C27:N27,0)</f>
        <v>8</v>
      </c>
      <c r="K27">
        <f>_xlfn.RANK.EQ('Data-Error-I'!K27,'Data-Error-I'!C27:N27,0)</f>
        <v>4</v>
      </c>
      <c r="L27">
        <f>_xlfn.RANK.EQ('Data-Error-I'!L27,'Data-Error-I'!C27:N27,0)</f>
        <v>9</v>
      </c>
      <c r="M27">
        <f>_xlfn.RANK.EQ('Data-Error-I'!M27,'Data-Error-I'!C27:N27,0)</f>
        <v>12</v>
      </c>
      <c r="N27">
        <f>_xlfn.RANK.EQ('Data-Error-I'!N27,'Data-Error-I'!C27:N27,0)</f>
        <v>10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4</v>
      </c>
      <c r="E28">
        <f>_xlfn.RANK.EQ('Data-Error-I'!E28,'Data-Error-I'!C28:N28,0)</f>
        <v>3</v>
      </c>
      <c r="F28">
        <f>_xlfn.RANK.EQ('Data-Error-I'!F28,'Data-Error-I'!C28:N28,0)</f>
        <v>1</v>
      </c>
      <c r="G28">
        <f>_xlfn.RANK.EQ('Data-Error-I'!G28,'Data-Error-I'!C28:N28,0)</f>
        <v>7</v>
      </c>
      <c r="H28">
        <f>_xlfn.RANK.EQ('Data-Error-I'!H28,'Data-Error-I'!C28:N28,0)</f>
        <v>2</v>
      </c>
      <c r="I28">
        <f>_xlfn.RANK.EQ('Data-Error-I'!I28,'Data-Error-I'!C28:N28,0)</f>
        <v>4</v>
      </c>
      <c r="J28">
        <f>_xlfn.RANK.EQ('Data-Error-I'!J28,'Data-Error-I'!C28:N28,0)</f>
        <v>9</v>
      </c>
      <c r="K28">
        <f>_xlfn.RANK.EQ('Data-Error-I'!K28,'Data-Error-I'!C28:N28,0)</f>
        <v>4</v>
      </c>
      <c r="L28">
        <f>_xlfn.RANK.EQ('Data-Error-I'!L28,'Data-Error-I'!C28:N28,0)</f>
        <v>8</v>
      </c>
      <c r="M28">
        <f>_xlfn.RANK.EQ('Data-Error-I'!M28,'Data-Error-I'!C28:N28,0)</f>
        <v>12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4</v>
      </c>
      <c r="E29">
        <f>_xlfn.RANK.EQ('Data-Error-I'!E29,'Data-Error-I'!C29:N29,0)</f>
        <v>3</v>
      </c>
      <c r="F29">
        <f>_xlfn.RANK.EQ('Data-Error-I'!F29,'Data-Error-I'!C29:N29,0)</f>
        <v>1</v>
      </c>
      <c r="G29">
        <f>_xlfn.RANK.EQ('Data-Error-I'!G29,'Data-Error-I'!C29:N29,0)</f>
        <v>7</v>
      </c>
      <c r="H29">
        <f>_xlfn.RANK.EQ('Data-Error-I'!H29,'Data-Error-I'!C29:N29,0)</f>
        <v>2</v>
      </c>
      <c r="I29">
        <f>_xlfn.RANK.EQ('Data-Error-I'!I29,'Data-Error-I'!C29:N29,0)</f>
        <v>4</v>
      </c>
      <c r="J29">
        <f>_xlfn.RANK.EQ('Data-Error-I'!J29,'Data-Error-I'!C29:N29,0)</f>
        <v>8</v>
      </c>
      <c r="K29">
        <f>_xlfn.RANK.EQ('Data-Error-I'!K29,'Data-Error-I'!C29:N29,0)</f>
        <v>4</v>
      </c>
      <c r="L29">
        <f>_xlfn.RANK.EQ('Data-Error-I'!L29,'Data-Error-I'!C29:N29,0)</f>
        <v>9</v>
      </c>
      <c r="M29">
        <f>_xlfn.RANK.EQ('Data-Error-I'!M29,'Data-Error-I'!C29:N29,0)</f>
        <v>12</v>
      </c>
      <c r="N29">
        <f>_xlfn.RANK.EQ('Data-Error-I'!N29,'Data-Error-I'!C29:N29,0)</f>
        <v>10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4</v>
      </c>
      <c r="E30">
        <f>_xlfn.RANK.EQ('Data-Error-I'!E30,'Data-Error-I'!C30:N30,0)</f>
        <v>3</v>
      </c>
      <c r="F30">
        <f>_xlfn.RANK.EQ('Data-Error-I'!F30,'Data-Error-I'!C30:N30,0)</f>
        <v>1</v>
      </c>
      <c r="G30">
        <f>_xlfn.RANK.EQ('Data-Error-I'!G30,'Data-Error-I'!C30:N30,0)</f>
        <v>7</v>
      </c>
      <c r="H30">
        <f>_xlfn.RANK.EQ('Data-Error-I'!H30,'Data-Error-I'!C30:N30,0)</f>
        <v>2</v>
      </c>
      <c r="I30">
        <f>_xlfn.RANK.EQ('Data-Error-I'!I30,'Data-Error-I'!C30:N30,0)</f>
        <v>4</v>
      </c>
      <c r="J30">
        <f>_xlfn.RANK.EQ('Data-Error-I'!J30,'Data-Error-I'!C30:N30,0)</f>
        <v>9</v>
      </c>
      <c r="K30">
        <f>_xlfn.RANK.EQ('Data-Error-I'!K30,'Data-Error-I'!C30:N30,0)</f>
        <v>4</v>
      </c>
      <c r="L30">
        <f>_xlfn.RANK.EQ('Data-Error-I'!L30,'Data-Error-I'!C30:N30,0)</f>
        <v>8</v>
      </c>
      <c r="M30">
        <f>_xlfn.RANK.EQ('Data-Error-I'!M30,'Data-Error-I'!C30:N30,0)</f>
        <v>12</v>
      </c>
      <c r="N30">
        <f>_xlfn.RANK.EQ('Data-Error-I'!N30,'Data-Error-I'!C30:N30,0)</f>
        <v>10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4</v>
      </c>
      <c r="E31">
        <f>_xlfn.RANK.EQ('Data-Error-I'!E31,'Data-Error-I'!C31:N31,0)</f>
        <v>3</v>
      </c>
      <c r="F31">
        <f>_xlfn.RANK.EQ('Data-Error-I'!F31,'Data-Error-I'!C31:N31,0)</f>
        <v>1</v>
      </c>
      <c r="G31">
        <f>_xlfn.RANK.EQ('Data-Error-I'!G31,'Data-Error-I'!C31:N31,0)</f>
        <v>7</v>
      </c>
      <c r="H31">
        <f>_xlfn.RANK.EQ('Data-Error-I'!H31,'Data-Error-I'!C31:N31,0)</f>
        <v>2</v>
      </c>
      <c r="I31">
        <f>_xlfn.RANK.EQ('Data-Error-I'!I31,'Data-Error-I'!C31:N31,0)</f>
        <v>4</v>
      </c>
      <c r="J31">
        <f>_xlfn.RANK.EQ('Data-Error-I'!J31,'Data-Error-I'!C31:N31,0)</f>
        <v>8</v>
      </c>
      <c r="K31">
        <f>_xlfn.RANK.EQ('Data-Error-I'!K31,'Data-Error-I'!C31:N31,0)</f>
        <v>4</v>
      </c>
      <c r="L31">
        <f>_xlfn.RANK.EQ('Data-Error-I'!L31,'Data-Error-I'!C31:N31,0)</f>
        <v>9</v>
      </c>
      <c r="M31">
        <f>_xlfn.RANK.EQ('Data-Error-I'!M31,'Data-Error-I'!C31:N31,0)</f>
        <v>12</v>
      </c>
      <c r="N31">
        <f>_xlfn.RANK.EQ('Data-Error-I'!N31,'Data-Error-I'!C31:N31,0)</f>
        <v>10</v>
      </c>
    </row>
    <row r="32" spans="2:14" x14ac:dyDescent="0.25">
      <c r="B32">
        <f>'Data-Error-I'!B32</f>
        <v>0.72</v>
      </c>
      <c r="C32">
        <f>_xlfn.RANK.EQ('Data-Error-I'!C32,'Data-Error-I'!C32:N32,0)</f>
        <v>11</v>
      </c>
      <c r="D32">
        <f>_xlfn.RANK.EQ('Data-Error-I'!D32,'Data-Error-I'!C32:N32,0)</f>
        <v>4</v>
      </c>
      <c r="E32">
        <f>_xlfn.RANK.EQ('Data-Error-I'!E32,'Data-Error-I'!C32:N32,0)</f>
        <v>3</v>
      </c>
      <c r="F32">
        <f>_xlfn.RANK.EQ('Data-Error-I'!F32,'Data-Error-I'!C32:N32,0)</f>
        <v>1</v>
      </c>
      <c r="G32">
        <f>_xlfn.RANK.EQ('Data-Error-I'!G32,'Data-Error-I'!C32:N32,0)</f>
        <v>7</v>
      </c>
      <c r="H32">
        <f>_xlfn.RANK.EQ('Data-Error-I'!H32,'Data-Error-I'!C32:N32,0)</f>
        <v>2</v>
      </c>
      <c r="I32">
        <f>_xlfn.RANK.EQ('Data-Error-I'!I32,'Data-Error-I'!C32:N32,0)</f>
        <v>4</v>
      </c>
      <c r="J32">
        <f>_xlfn.RANK.EQ('Data-Error-I'!J32,'Data-Error-I'!C32:N32,0)</f>
        <v>9</v>
      </c>
      <c r="K32">
        <f>_xlfn.RANK.EQ('Data-Error-I'!K32,'Data-Error-I'!C32:N32,0)</f>
        <v>4</v>
      </c>
      <c r="L32">
        <f>_xlfn.RANK.EQ('Data-Error-I'!L32,'Data-Error-I'!C32:N32,0)</f>
        <v>8</v>
      </c>
      <c r="M32">
        <f>_xlfn.RANK.EQ('Data-Error-I'!M32,'Data-Error-I'!C32:N32,0)</f>
        <v>12</v>
      </c>
      <c r="N32">
        <f>_xlfn.RANK.EQ('Data-Error-I'!N32,'Data-Error-I'!C32:N32,0)</f>
        <v>10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4</v>
      </c>
      <c r="E33">
        <f>_xlfn.RANK.EQ('Data-Error-I'!E33,'Data-Error-I'!C33:N33,0)</f>
        <v>3</v>
      </c>
      <c r="F33">
        <f>_xlfn.RANK.EQ('Data-Error-I'!F33,'Data-Error-I'!C33:N33,0)</f>
        <v>1</v>
      </c>
      <c r="G33">
        <f>_xlfn.RANK.EQ('Data-Error-I'!G33,'Data-Error-I'!C33:N33,0)</f>
        <v>7</v>
      </c>
      <c r="H33">
        <f>_xlfn.RANK.EQ('Data-Error-I'!H33,'Data-Error-I'!C33:N33,0)</f>
        <v>2</v>
      </c>
      <c r="I33">
        <f>_xlfn.RANK.EQ('Data-Error-I'!I33,'Data-Error-I'!C33:N33,0)</f>
        <v>4</v>
      </c>
      <c r="J33">
        <f>_xlfn.RANK.EQ('Data-Error-I'!J33,'Data-Error-I'!C33:N33,0)</f>
        <v>9</v>
      </c>
      <c r="K33">
        <f>_xlfn.RANK.EQ('Data-Error-I'!K33,'Data-Error-I'!C33:N33,0)</f>
        <v>4</v>
      </c>
      <c r="L33">
        <f>_xlfn.RANK.EQ('Data-Error-I'!L33,'Data-Error-I'!C33:N33,0)</f>
        <v>8</v>
      </c>
      <c r="M33">
        <f>_xlfn.RANK.EQ('Data-Error-I'!M33,'Data-Error-I'!C33:N33,0)</f>
        <v>12</v>
      </c>
      <c r="N33">
        <f>_xlfn.RANK.EQ('Data-Error-I'!N33,'Data-Error-I'!C33:N33,0)</f>
        <v>10</v>
      </c>
    </row>
    <row r="34" spans="2:14" x14ac:dyDescent="0.25">
      <c r="B34">
        <f>'Data-Error-I'!B34</f>
        <v>0.7</v>
      </c>
      <c r="C34">
        <f>_xlfn.RANK.EQ('Data-Error-I'!C34,'Data-Error-I'!C34:N34,0)</f>
        <v>11</v>
      </c>
      <c r="D34">
        <f>_xlfn.RANK.EQ('Data-Error-I'!D34,'Data-Error-I'!C34:N34,0)</f>
        <v>4</v>
      </c>
      <c r="E34">
        <f>_xlfn.RANK.EQ('Data-Error-I'!E34,'Data-Error-I'!C34:N34,0)</f>
        <v>3</v>
      </c>
      <c r="F34">
        <f>_xlfn.RANK.EQ('Data-Error-I'!F34,'Data-Error-I'!C34:N34,0)</f>
        <v>1</v>
      </c>
      <c r="G34">
        <f>_xlfn.RANK.EQ('Data-Error-I'!G34,'Data-Error-I'!C34:N34,0)</f>
        <v>7</v>
      </c>
      <c r="H34">
        <f>_xlfn.RANK.EQ('Data-Error-I'!H34,'Data-Error-I'!C34:N34,0)</f>
        <v>2</v>
      </c>
      <c r="I34">
        <f>_xlfn.RANK.EQ('Data-Error-I'!I34,'Data-Error-I'!C34:N34,0)</f>
        <v>4</v>
      </c>
      <c r="J34">
        <f>_xlfn.RANK.EQ('Data-Error-I'!J34,'Data-Error-I'!C34:N34,0)</f>
        <v>9</v>
      </c>
      <c r="K34">
        <f>_xlfn.RANK.EQ('Data-Error-I'!K34,'Data-Error-I'!C34:N34,0)</f>
        <v>4</v>
      </c>
      <c r="L34">
        <f>_xlfn.RANK.EQ('Data-Error-I'!L34,'Data-Error-I'!C34:N34,0)</f>
        <v>8</v>
      </c>
      <c r="M34">
        <f>_xlfn.RANK.EQ('Data-Error-I'!M34,'Data-Error-I'!C34:N34,0)</f>
        <v>12</v>
      </c>
      <c r="N34">
        <f>_xlfn.RANK.EQ('Data-Error-I'!N34,'Data-Error-I'!C34:N34,0)</f>
        <v>10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4</v>
      </c>
      <c r="E35">
        <f>_xlfn.RANK.EQ('Data-Error-I'!E35,'Data-Error-I'!C35:N35,0)</f>
        <v>3</v>
      </c>
      <c r="F35">
        <f>_xlfn.RANK.EQ('Data-Error-I'!F35,'Data-Error-I'!C35:N35,0)</f>
        <v>1</v>
      </c>
      <c r="G35">
        <f>_xlfn.RANK.EQ('Data-Error-I'!G35,'Data-Error-I'!C35:N35,0)</f>
        <v>7</v>
      </c>
      <c r="H35">
        <f>_xlfn.RANK.EQ('Data-Error-I'!H35,'Data-Error-I'!C35:N35,0)</f>
        <v>2</v>
      </c>
      <c r="I35">
        <f>_xlfn.RANK.EQ('Data-Error-I'!I35,'Data-Error-I'!C35:N35,0)</f>
        <v>4</v>
      </c>
      <c r="J35">
        <f>_xlfn.RANK.EQ('Data-Error-I'!J35,'Data-Error-I'!C35:N35,0)</f>
        <v>9</v>
      </c>
      <c r="K35">
        <f>_xlfn.RANK.EQ('Data-Error-I'!K35,'Data-Error-I'!C35:N35,0)</f>
        <v>4</v>
      </c>
      <c r="L35">
        <f>_xlfn.RANK.EQ('Data-Error-I'!L35,'Data-Error-I'!C35:N35,0)</f>
        <v>8</v>
      </c>
      <c r="M35">
        <f>_xlfn.RANK.EQ('Data-Error-I'!M35,'Data-Error-I'!C35:N35,0)</f>
        <v>12</v>
      </c>
      <c r="N35">
        <f>_xlfn.RANK.EQ('Data-Error-I'!N35,'Data-Error-I'!C35:N35,0)</f>
        <v>10</v>
      </c>
    </row>
    <row r="36" spans="2:14" x14ac:dyDescent="0.25">
      <c r="B36">
        <f>'Data-Error-I'!B36</f>
        <v>0.68</v>
      </c>
      <c r="C36">
        <f>_xlfn.RANK.EQ('Data-Error-I'!C36,'Data-Error-I'!C36:N36,0)</f>
        <v>11</v>
      </c>
      <c r="D36">
        <f>_xlfn.RANK.EQ('Data-Error-I'!D36,'Data-Error-I'!C36:N36,0)</f>
        <v>4</v>
      </c>
      <c r="E36">
        <f>_xlfn.RANK.EQ('Data-Error-I'!E36,'Data-Error-I'!C36:N36,0)</f>
        <v>3</v>
      </c>
      <c r="F36">
        <f>_xlfn.RANK.EQ('Data-Error-I'!F36,'Data-Error-I'!C36:N36,0)</f>
        <v>1</v>
      </c>
      <c r="G36">
        <f>_xlfn.RANK.EQ('Data-Error-I'!G36,'Data-Error-I'!C36:N36,0)</f>
        <v>7</v>
      </c>
      <c r="H36">
        <f>_xlfn.RANK.EQ('Data-Error-I'!H36,'Data-Error-I'!C36:N36,0)</f>
        <v>2</v>
      </c>
      <c r="I36">
        <f>_xlfn.RANK.EQ('Data-Error-I'!I36,'Data-Error-I'!C36:N36,0)</f>
        <v>4</v>
      </c>
      <c r="J36">
        <f>_xlfn.RANK.EQ('Data-Error-I'!J36,'Data-Error-I'!C36:N36,0)</f>
        <v>9</v>
      </c>
      <c r="K36">
        <f>_xlfn.RANK.EQ('Data-Error-I'!K36,'Data-Error-I'!C36:N36,0)</f>
        <v>4</v>
      </c>
      <c r="L36">
        <f>_xlfn.RANK.EQ('Data-Error-I'!L36,'Data-Error-I'!C36:N36,0)</f>
        <v>8</v>
      </c>
      <c r="M36">
        <f>_xlfn.RANK.EQ('Data-Error-I'!M36,'Data-Error-I'!C36:N36,0)</f>
        <v>12</v>
      </c>
      <c r="N36">
        <f>_xlfn.RANK.EQ('Data-Error-I'!N36,'Data-Error-I'!C36:N36,0)</f>
        <v>10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4</v>
      </c>
      <c r="E37">
        <f>_xlfn.RANK.EQ('Data-Error-I'!E37,'Data-Error-I'!C37:N37,0)</f>
        <v>3</v>
      </c>
      <c r="F37">
        <f>_xlfn.RANK.EQ('Data-Error-I'!F37,'Data-Error-I'!C37:N37,0)</f>
        <v>1</v>
      </c>
      <c r="G37">
        <f>_xlfn.RANK.EQ('Data-Error-I'!G37,'Data-Error-I'!C37:N37,0)</f>
        <v>7</v>
      </c>
      <c r="H37">
        <f>_xlfn.RANK.EQ('Data-Error-I'!H37,'Data-Error-I'!C37:N37,0)</f>
        <v>2</v>
      </c>
      <c r="I37">
        <f>_xlfn.RANK.EQ('Data-Error-I'!I37,'Data-Error-I'!C37:N37,0)</f>
        <v>4</v>
      </c>
      <c r="J37">
        <f>_xlfn.RANK.EQ('Data-Error-I'!J37,'Data-Error-I'!C37:N37,0)</f>
        <v>9</v>
      </c>
      <c r="K37">
        <f>_xlfn.RANK.EQ('Data-Error-I'!K37,'Data-Error-I'!C37:N37,0)</f>
        <v>4</v>
      </c>
      <c r="L37">
        <f>_xlfn.RANK.EQ('Data-Error-I'!L37,'Data-Error-I'!C37:N37,0)</f>
        <v>8</v>
      </c>
      <c r="M37">
        <f>_xlfn.RANK.EQ('Data-Error-I'!M37,'Data-Error-I'!C37:N37,0)</f>
        <v>12</v>
      </c>
      <c r="N37">
        <f>_xlfn.RANK.EQ('Data-Error-I'!N37,'Data-Error-I'!C37:N37,0)</f>
        <v>10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4</v>
      </c>
      <c r="E38">
        <f>_xlfn.RANK.EQ('Data-Error-I'!E38,'Data-Error-I'!C38:N38,0)</f>
        <v>3</v>
      </c>
      <c r="F38">
        <f>_xlfn.RANK.EQ('Data-Error-I'!F38,'Data-Error-I'!C38:N38,0)</f>
        <v>1</v>
      </c>
      <c r="G38">
        <f>_xlfn.RANK.EQ('Data-Error-I'!G38,'Data-Error-I'!C38:N38,0)</f>
        <v>7</v>
      </c>
      <c r="H38">
        <f>_xlfn.RANK.EQ('Data-Error-I'!H38,'Data-Error-I'!C38:N38,0)</f>
        <v>2</v>
      </c>
      <c r="I38">
        <f>_xlfn.RANK.EQ('Data-Error-I'!I38,'Data-Error-I'!C38:N38,0)</f>
        <v>4</v>
      </c>
      <c r="J38">
        <f>_xlfn.RANK.EQ('Data-Error-I'!J38,'Data-Error-I'!C38:N38,0)</f>
        <v>9</v>
      </c>
      <c r="K38">
        <f>_xlfn.RANK.EQ('Data-Error-I'!K38,'Data-Error-I'!C38:N38,0)</f>
        <v>4</v>
      </c>
      <c r="L38">
        <f>_xlfn.RANK.EQ('Data-Error-I'!L38,'Data-Error-I'!C38:N38,0)</f>
        <v>8</v>
      </c>
      <c r="M38">
        <f>_xlfn.RANK.EQ('Data-Error-I'!M38,'Data-Error-I'!C38:N38,0)</f>
        <v>12</v>
      </c>
      <c r="N38">
        <f>_xlfn.RANK.EQ('Data-Error-I'!N38,'Data-Error-I'!C38:N38,0)</f>
        <v>10</v>
      </c>
    </row>
    <row r="39" spans="2:14" x14ac:dyDescent="0.25">
      <c r="B39">
        <f>'Data-Error-I'!B39</f>
        <v>0.65</v>
      </c>
      <c r="C39">
        <f>_xlfn.RANK.EQ('Data-Error-I'!C39,'Data-Error-I'!C39:N39,0)</f>
        <v>11</v>
      </c>
      <c r="D39">
        <f>_xlfn.RANK.EQ('Data-Error-I'!D39,'Data-Error-I'!C39:N39,0)</f>
        <v>4</v>
      </c>
      <c r="E39">
        <f>_xlfn.RANK.EQ('Data-Error-I'!E39,'Data-Error-I'!C39:N39,0)</f>
        <v>3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2</v>
      </c>
      <c r="I39">
        <f>_xlfn.RANK.EQ('Data-Error-I'!I39,'Data-Error-I'!C39:N39,0)</f>
        <v>4</v>
      </c>
      <c r="J39">
        <f>_xlfn.RANK.EQ('Data-Error-I'!J39,'Data-Error-I'!C39:N39,0)</f>
        <v>9</v>
      </c>
      <c r="K39">
        <f>_xlfn.RANK.EQ('Data-Error-I'!K39,'Data-Error-I'!C39:N39,0)</f>
        <v>4</v>
      </c>
      <c r="L39">
        <f>_xlfn.RANK.EQ('Data-Error-I'!L39,'Data-Error-I'!C39:N39,0)</f>
        <v>8</v>
      </c>
      <c r="M39">
        <f>_xlfn.RANK.EQ('Data-Error-I'!M39,'Data-Error-I'!C39:N39,0)</f>
        <v>12</v>
      </c>
      <c r="N39">
        <f>_xlfn.RANK.EQ('Data-Error-I'!N39,'Data-Error-I'!C39:N39,0)</f>
        <v>10</v>
      </c>
    </row>
    <row r="40" spans="2:14" x14ac:dyDescent="0.25">
      <c r="B40">
        <f>'Data-Error-I'!B40</f>
        <v>0.64</v>
      </c>
      <c r="C40">
        <f>_xlfn.RANK.EQ('Data-Error-I'!C40,'Data-Error-I'!C40:N40,0)</f>
        <v>11</v>
      </c>
      <c r="D40">
        <f>_xlfn.RANK.EQ('Data-Error-I'!D40,'Data-Error-I'!C40:N40,0)</f>
        <v>4</v>
      </c>
      <c r="E40">
        <f>_xlfn.RANK.EQ('Data-Error-I'!E40,'Data-Error-I'!C40:N40,0)</f>
        <v>3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2</v>
      </c>
      <c r="I40">
        <f>_xlfn.RANK.EQ('Data-Error-I'!I40,'Data-Error-I'!C40:N40,0)</f>
        <v>4</v>
      </c>
      <c r="J40">
        <f>_xlfn.RANK.EQ('Data-Error-I'!J40,'Data-Error-I'!C40:N40,0)</f>
        <v>9</v>
      </c>
      <c r="K40">
        <f>_xlfn.RANK.EQ('Data-Error-I'!K40,'Data-Error-I'!C40:N40,0)</f>
        <v>4</v>
      </c>
      <c r="L40">
        <f>_xlfn.RANK.EQ('Data-Error-I'!L40,'Data-Error-I'!C40:N40,0)</f>
        <v>8</v>
      </c>
      <c r="M40">
        <f>_xlfn.RANK.EQ('Data-Error-I'!M40,'Data-Error-I'!C40:N40,0)</f>
        <v>12</v>
      </c>
      <c r="N40">
        <f>_xlfn.RANK.EQ('Data-Error-I'!N40,'Data-Error-I'!C40:N40,0)</f>
        <v>10</v>
      </c>
    </row>
    <row r="41" spans="2:14" x14ac:dyDescent="0.25">
      <c r="B41">
        <f>'Data-Error-I'!B41</f>
        <v>0.63</v>
      </c>
      <c r="C41">
        <f>_xlfn.RANK.EQ('Data-Error-I'!C41,'Data-Error-I'!C41:N41,0)</f>
        <v>11</v>
      </c>
      <c r="D41">
        <f>_xlfn.RANK.EQ('Data-Error-I'!D41,'Data-Error-I'!C41:N41,0)</f>
        <v>4</v>
      </c>
      <c r="E41">
        <f>_xlfn.RANK.EQ('Data-Error-I'!E41,'Data-Error-I'!C41:N41,0)</f>
        <v>2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3</v>
      </c>
      <c r="I41">
        <f>_xlfn.RANK.EQ('Data-Error-I'!I41,'Data-Error-I'!C41:N41,0)</f>
        <v>4</v>
      </c>
      <c r="J41">
        <f>_xlfn.RANK.EQ('Data-Error-I'!J41,'Data-Error-I'!C41:N41,0)</f>
        <v>9</v>
      </c>
      <c r="K41">
        <f>_xlfn.RANK.EQ('Data-Error-I'!K41,'Data-Error-I'!C41:N41,0)</f>
        <v>4</v>
      </c>
      <c r="L41">
        <f>_xlfn.RANK.EQ('Data-Error-I'!L41,'Data-Error-I'!C41:N41,0)</f>
        <v>8</v>
      </c>
      <c r="M41">
        <f>_xlfn.RANK.EQ('Data-Error-I'!M41,'Data-Error-I'!C41:N41,0)</f>
        <v>12</v>
      </c>
      <c r="N41">
        <f>_xlfn.RANK.EQ('Data-Error-I'!N41,'Data-Error-I'!C41:N41,0)</f>
        <v>10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4</v>
      </c>
      <c r="E42">
        <f>_xlfn.RANK.EQ('Data-Error-I'!E42,'Data-Error-I'!C42:N42,0)</f>
        <v>3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2</v>
      </c>
      <c r="I42">
        <f>_xlfn.RANK.EQ('Data-Error-I'!I42,'Data-Error-I'!C42:N42,0)</f>
        <v>4</v>
      </c>
      <c r="J42">
        <f>_xlfn.RANK.EQ('Data-Error-I'!J42,'Data-Error-I'!C42:N42,0)</f>
        <v>9</v>
      </c>
      <c r="K42">
        <f>_xlfn.RANK.EQ('Data-Error-I'!K42,'Data-Error-I'!C42:N42,0)</f>
        <v>4</v>
      </c>
      <c r="L42">
        <f>_xlfn.RANK.EQ('Data-Error-I'!L42,'Data-Error-I'!C42:N42,0)</f>
        <v>8</v>
      </c>
      <c r="M42">
        <f>_xlfn.RANK.EQ('Data-Error-I'!M42,'Data-Error-I'!C42:N42,0)</f>
        <v>12</v>
      </c>
      <c r="N42">
        <f>_xlfn.RANK.EQ('Data-Error-I'!N42,'Data-Error-I'!C42:N42,0)</f>
        <v>10</v>
      </c>
    </row>
    <row r="43" spans="2:14" x14ac:dyDescent="0.25">
      <c r="B43">
        <f>'Data-Error-I'!B43</f>
        <v>0.61</v>
      </c>
      <c r="C43">
        <f>_xlfn.RANK.EQ('Data-Error-I'!C43,'Data-Error-I'!C43:N43,0)</f>
        <v>11</v>
      </c>
      <c r="D43">
        <f>_xlfn.RANK.EQ('Data-Error-I'!D43,'Data-Error-I'!C43:N43,0)</f>
        <v>4</v>
      </c>
      <c r="E43">
        <f>_xlfn.RANK.EQ('Data-Error-I'!E43,'Data-Error-I'!C43:N43,0)</f>
        <v>3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2</v>
      </c>
      <c r="I43">
        <f>_xlfn.RANK.EQ('Data-Error-I'!I43,'Data-Error-I'!C43:N43,0)</f>
        <v>4</v>
      </c>
      <c r="J43">
        <f>_xlfn.RANK.EQ('Data-Error-I'!J43,'Data-Error-I'!C43:N43,0)</f>
        <v>9</v>
      </c>
      <c r="K43">
        <f>_xlfn.RANK.EQ('Data-Error-I'!K43,'Data-Error-I'!C43:N43,0)</f>
        <v>4</v>
      </c>
      <c r="L43">
        <f>_xlfn.RANK.EQ('Data-Error-I'!L43,'Data-Error-I'!C43:N43,0)</f>
        <v>8</v>
      </c>
      <c r="M43">
        <f>_xlfn.RANK.EQ('Data-Error-I'!M43,'Data-Error-I'!C43:N43,0)</f>
        <v>12</v>
      </c>
      <c r="N43">
        <f>_xlfn.RANK.EQ('Data-Error-I'!N43,'Data-Error-I'!C43:N43,0)</f>
        <v>10</v>
      </c>
    </row>
    <row r="44" spans="2:14" x14ac:dyDescent="0.25">
      <c r="B44">
        <f>'Data-Error-I'!B44</f>
        <v>0.6</v>
      </c>
      <c r="C44">
        <f>_xlfn.RANK.EQ('Data-Error-I'!C44,'Data-Error-I'!C44:N44,0)</f>
        <v>11</v>
      </c>
      <c r="D44">
        <f>_xlfn.RANK.EQ('Data-Error-I'!D44,'Data-Error-I'!C44:N44,0)</f>
        <v>4</v>
      </c>
      <c r="E44">
        <f>_xlfn.RANK.EQ('Data-Error-I'!E44,'Data-Error-I'!C44:N44,0)</f>
        <v>3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2</v>
      </c>
      <c r="I44">
        <f>_xlfn.RANK.EQ('Data-Error-I'!I44,'Data-Error-I'!C44:N44,0)</f>
        <v>4</v>
      </c>
      <c r="J44">
        <f>_xlfn.RANK.EQ('Data-Error-I'!J44,'Data-Error-I'!C44:N44,0)</f>
        <v>9</v>
      </c>
      <c r="K44">
        <f>_xlfn.RANK.EQ('Data-Error-I'!K44,'Data-Error-I'!C44:N44,0)</f>
        <v>4</v>
      </c>
      <c r="L44">
        <f>_xlfn.RANK.EQ('Data-Error-I'!L44,'Data-Error-I'!C44:N44,0)</f>
        <v>8</v>
      </c>
      <c r="M44">
        <f>_xlfn.RANK.EQ('Data-Error-I'!M44,'Data-Error-I'!C44:N44,0)</f>
        <v>12</v>
      </c>
      <c r="N44">
        <f>_xlfn.RANK.EQ('Data-Error-I'!N44,'Data-Error-I'!C44:N44,0)</f>
        <v>10</v>
      </c>
    </row>
    <row r="45" spans="2:14" x14ac:dyDescent="0.25">
      <c r="B45">
        <f>'Data-Error-I'!B45</f>
        <v>0.59</v>
      </c>
      <c r="C45">
        <f>_xlfn.RANK.EQ('Data-Error-I'!C45,'Data-Error-I'!C45:N45,0)</f>
        <v>11</v>
      </c>
      <c r="D45">
        <f>_xlfn.RANK.EQ('Data-Error-I'!D45,'Data-Error-I'!C45:N45,0)</f>
        <v>4</v>
      </c>
      <c r="E45">
        <f>_xlfn.RANK.EQ('Data-Error-I'!E45,'Data-Error-I'!C45:N45,0)</f>
        <v>3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2</v>
      </c>
      <c r="I45">
        <f>_xlfn.RANK.EQ('Data-Error-I'!I45,'Data-Error-I'!C45:N45,0)</f>
        <v>4</v>
      </c>
      <c r="J45">
        <f>_xlfn.RANK.EQ('Data-Error-I'!J45,'Data-Error-I'!C45:N45,0)</f>
        <v>9</v>
      </c>
      <c r="K45">
        <f>_xlfn.RANK.EQ('Data-Error-I'!K45,'Data-Error-I'!C45:N45,0)</f>
        <v>4</v>
      </c>
      <c r="L45">
        <f>_xlfn.RANK.EQ('Data-Error-I'!L45,'Data-Error-I'!C45:N45,0)</f>
        <v>8</v>
      </c>
      <c r="M45">
        <f>_xlfn.RANK.EQ('Data-Error-I'!M45,'Data-Error-I'!C45:N45,0)</f>
        <v>12</v>
      </c>
      <c r="N45">
        <f>_xlfn.RANK.EQ('Data-Error-I'!N45,'Data-Error-I'!C45:N45,0)</f>
        <v>10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11</v>
      </c>
      <c r="D46">
        <f>_xlfn.RANK.EQ('Data-Error-I'!D46,'Data-Error-I'!C46:N46,0)</f>
        <v>4</v>
      </c>
      <c r="E46">
        <f>_xlfn.RANK.EQ('Data-Error-I'!E46,'Data-Error-I'!C46:N46,0)</f>
        <v>3</v>
      </c>
      <c r="F46">
        <f>_xlfn.RANK.EQ('Data-Error-I'!F46,'Data-Error-I'!C46:N46,0)</f>
        <v>1</v>
      </c>
      <c r="G46">
        <f>_xlfn.RANK.EQ('Data-Error-I'!G46,'Data-Error-I'!C46:N46,0)</f>
        <v>7</v>
      </c>
      <c r="H46">
        <f>_xlfn.RANK.EQ('Data-Error-I'!H46,'Data-Error-I'!C46:N46,0)</f>
        <v>2</v>
      </c>
      <c r="I46">
        <f>_xlfn.RANK.EQ('Data-Error-I'!I46,'Data-Error-I'!C46:N46,0)</f>
        <v>4</v>
      </c>
      <c r="J46">
        <f>_xlfn.RANK.EQ('Data-Error-I'!J46,'Data-Error-I'!C46:N46,0)</f>
        <v>8</v>
      </c>
      <c r="K46">
        <f>_xlfn.RANK.EQ('Data-Error-I'!K46,'Data-Error-I'!C46:N46,0)</f>
        <v>4</v>
      </c>
      <c r="L46">
        <f>_xlfn.RANK.EQ('Data-Error-I'!L46,'Data-Error-I'!C46:N46,0)</f>
        <v>9</v>
      </c>
      <c r="M46">
        <f>_xlfn.RANK.EQ('Data-Error-I'!M46,'Data-Error-I'!C46:N46,0)</f>
        <v>12</v>
      </c>
      <c r="N46">
        <f>_xlfn.RANK.EQ('Data-Error-I'!N46,'Data-Error-I'!C46:N46,0)</f>
        <v>10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11</v>
      </c>
      <c r="D47">
        <f>_xlfn.RANK.EQ('Data-Error-I'!D47,'Data-Error-I'!C47:N47,0)</f>
        <v>4</v>
      </c>
      <c r="E47">
        <f>_xlfn.RANK.EQ('Data-Error-I'!E47,'Data-Error-I'!C47:N47,0)</f>
        <v>3</v>
      </c>
      <c r="F47">
        <f>_xlfn.RANK.EQ('Data-Error-I'!F47,'Data-Error-I'!C47:N47,0)</f>
        <v>1</v>
      </c>
      <c r="G47">
        <f>_xlfn.RANK.EQ('Data-Error-I'!G47,'Data-Error-I'!C47:N47,0)</f>
        <v>7</v>
      </c>
      <c r="H47">
        <f>_xlfn.RANK.EQ('Data-Error-I'!H47,'Data-Error-I'!C47:N47,0)</f>
        <v>2</v>
      </c>
      <c r="I47">
        <f>_xlfn.RANK.EQ('Data-Error-I'!I47,'Data-Error-I'!C47:N47,0)</f>
        <v>4</v>
      </c>
      <c r="J47">
        <f>_xlfn.RANK.EQ('Data-Error-I'!J47,'Data-Error-I'!C47:N47,0)</f>
        <v>8</v>
      </c>
      <c r="K47">
        <f>_xlfn.RANK.EQ('Data-Error-I'!K47,'Data-Error-I'!C47:N47,0)</f>
        <v>4</v>
      </c>
      <c r="L47">
        <f>_xlfn.RANK.EQ('Data-Error-I'!L47,'Data-Error-I'!C47:N47,0)</f>
        <v>9</v>
      </c>
      <c r="M47">
        <f>_xlfn.RANK.EQ('Data-Error-I'!M47,'Data-Error-I'!C47:N47,0)</f>
        <v>12</v>
      </c>
      <c r="N47">
        <f>_xlfn.RANK.EQ('Data-Error-I'!N47,'Data-Error-I'!C47:N47,0)</f>
        <v>10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11</v>
      </c>
      <c r="D48">
        <f>_xlfn.RANK.EQ('Data-Error-I'!D48,'Data-Error-I'!C48:N48,0)</f>
        <v>4</v>
      </c>
      <c r="E48">
        <f>_xlfn.RANK.EQ('Data-Error-I'!E48,'Data-Error-I'!C48:N48,0)</f>
        <v>2</v>
      </c>
      <c r="F48">
        <f>_xlfn.RANK.EQ('Data-Error-I'!F48,'Data-Error-I'!C48:N48,0)</f>
        <v>1</v>
      </c>
      <c r="G48">
        <f>_xlfn.RANK.EQ('Data-Error-I'!G48,'Data-Error-I'!C48:N48,0)</f>
        <v>7</v>
      </c>
      <c r="H48">
        <f>_xlfn.RANK.EQ('Data-Error-I'!H48,'Data-Error-I'!C48:N48,0)</f>
        <v>3</v>
      </c>
      <c r="I48">
        <f>_xlfn.RANK.EQ('Data-Error-I'!I48,'Data-Error-I'!C48:N48,0)</f>
        <v>4</v>
      </c>
      <c r="J48">
        <f>_xlfn.RANK.EQ('Data-Error-I'!J48,'Data-Error-I'!C48:N48,0)</f>
        <v>9</v>
      </c>
      <c r="K48">
        <f>_xlfn.RANK.EQ('Data-Error-I'!K48,'Data-Error-I'!C48:N48,0)</f>
        <v>4</v>
      </c>
      <c r="L48">
        <f>_xlfn.RANK.EQ('Data-Error-I'!L48,'Data-Error-I'!C48:N48,0)</f>
        <v>8</v>
      </c>
      <c r="M48">
        <f>_xlfn.RANK.EQ('Data-Error-I'!M48,'Data-Error-I'!C48:N48,0)</f>
        <v>12</v>
      </c>
      <c r="N48">
        <f>_xlfn.RANK.EQ('Data-Error-I'!N48,'Data-Error-I'!C48:N48,0)</f>
        <v>10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11</v>
      </c>
      <c r="D49">
        <f>_xlfn.RANK.EQ('Data-Error-I'!D49,'Data-Error-I'!C49:N49,0)</f>
        <v>4</v>
      </c>
      <c r="E49">
        <f>_xlfn.RANK.EQ('Data-Error-I'!E49,'Data-Error-I'!C49:N49,0)</f>
        <v>2</v>
      </c>
      <c r="F49">
        <f>_xlfn.RANK.EQ('Data-Error-I'!F49,'Data-Error-I'!C49:N49,0)</f>
        <v>1</v>
      </c>
      <c r="G49">
        <f>_xlfn.RANK.EQ('Data-Error-I'!G49,'Data-Error-I'!C49:N49,0)</f>
        <v>7</v>
      </c>
      <c r="H49">
        <f>_xlfn.RANK.EQ('Data-Error-I'!H49,'Data-Error-I'!C49:N49,0)</f>
        <v>3</v>
      </c>
      <c r="I49">
        <f>_xlfn.RANK.EQ('Data-Error-I'!I49,'Data-Error-I'!C49:N49,0)</f>
        <v>4</v>
      </c>
      <c r="J49">
        <f>_xlfn.RANK.EQ('Data-Error-I'!J49,'Data-Error-I'!C49:N49,0)</f>
        <v>9</v>
      </c>
      <c r="K49">
        <f>_xlfn.RANK.EQ('Data-Error-I'!K49,'Data-Error-I'!C49:N49,0)</f>
        <v>4</v>
      </c>
      <c r="L49">
        <f>_xlfn.RANK.EQ('Data-Error-I'!L49,'Data-Error-I'!C49:N49,0)</f>
        <v>8</v>
      </c>
      <c r="M49">
        <f>_xlfn.RANK.EQ('Data-Error-I'!M49,'Data-Error-I'!C49:N49,0)</f>
        <v>12</v>
      </c>
      <c r="N49">
        <f>_xlfn.RANK.EQ('Data-Error-I'!N49,'Data-Error-I'!C49:N49,0)</f>
        <v>10</v>
      </c>
    </row>
    <row r="50" spans="2:14" x14ac:dyDescent="0.25">
      <c r="B50">
        <f>'Data-Error-I'!B50</f>
        <v>0.54</v>
      </c>
      <c r="C50">
        <f>_xlfn.RANK.EQ('Data-Error-I'!C50,'Data-Error-I'!C50:N50,0)</f>
        <v>11</v>
      </c>
      <c r="D50">
        <f>_xlfn.RANK.EQ('Data-Error-I'!D50,'Data-Error-I'!C50:N50,0)</f>
        <v>4</v>
      </c>
      <c r="E50">
        <f>_xlfn.RANK.EQ('Data-Error-I'!E50,'Data-Error-I'!C50:N50,0)</f>
        <v>3</v>
      </c>
      <c r="F50">
        <f>_xlfn.RANK.EQ('Data-Error-I'!F50,'Data-Error-I'!C50:N50,0)</f>
        <v>1</v>
      </c>
      <c r="G50">
        <f>_xlfn.RANK.EQ('Data-Error-I'!G50,'Data-Error-I'!C50:N50,0)</f>
        <v>8</v>
      </c>
      <c r="H50">
        <f>_xlfn.RANK.EQ('Data-Error-I'!H50,'Data-Error-I'!C50:N50,0)</f>
        <v>2</v>
      </c>
      <c r="I50">
        <f>_xlfn.RANK.EQ('Data-Error-I'!I50,'Data-Error-I'!C50:N50,0)</f>
        <v>4</v>
      </c>
      <c r="J50">
        <f>_xlfn.RANK.EQ('Data-Error-I'!J50,'Data-Error-I'!C50:N50,0)</f>
        <v>9</v>
      </c>
      <c r="K50">
        <f>_xlfn.RANK.EQ('Data-Error-I'!K50,'Data-Error-I'!C50:N50,0)</f>
        <v>4</v>
      </c>
      <c r="L50">
        <f>_xlfn.RANK.EQ('Data-Error-I'!L50,'Data-Error-I'!C50:N50,0)</f>
        <v>7</v>
      </c>
      <c r="M50">
        <f>_xlfn.RANK.EQ('Data-Error-I'!M50,'Data-Error-I'!C50:N50,0)</f>
        <v>12</v>
      </c>
      <c r="N50">
        <f>_xlfn.RANK.EQ('Data-Error-I'!N50,'Data-Error-I'!C50:N50,0)</f>
        <v>10</v>
      </c>
    </row>
    <row r="51" spans="2:14" x14ac:dyDescent="0.25">
      <c r="B51">
        <f>'Data-Error-I'!B51</f>
        <v>0.53</v>
      </c>
      <c r="C51">
        <f>_xlfn.RANK.EQ('Data-Error-I'!C51,'Data-Error-I'!C51:N51,0)</f>
        <v>11</v>
      </c>
      <c r="D51">
        <f>_xlfn.RANK.EQ('Data-Error-I'!D51,'Data-Error-I'!C51:N51,0)</f>
        <v>4</v>
      </c>
      <c r="E51">
        <f>_xlfn.RANK.EQ('Data-Error-I'!E51,'Data-Error-I'!C51:N51,0)</f>
        <v>3</v>
      </c>
      <c r="F51">
        <f>_xlfn.RANK.EQ('Data-Error-I'!F51,'Data-Error-I'!C51:N51,0)</f>
        <v>1</v>
      </c>
      <c r="G51">
        <f>_xlfn.RANK.EQ('Data-Error-I'!G51,'Data-Error-I'!C51:N51,0)</f>
        <v>8</v>
      </c>
      <c r="H51">
        <f>_xlfn.RANK.EQ('Data-Error-I'!H51,'Data-Error-I'!C51:N51,0)</f>
        <v>2</v>
      </c>
      <c r="I51">
        <f>_xlfn.RANK.EQ('Data-Error-I'!I51,'Data-Error-I'!C51:N51,0)</f>
        <v>4</v>
      </c>
      <c r="J51">
        <f>_xlfn.RANK.EQ('Data-Error-I'!J51,'Data-Error-I'!C51:N51,0)</f>
        <v>9</v>
      </c>
      <c r="K51">
        <f>_xlfn.RANK.EQ('Data-Error-I'!K51,'Data-Error-I'!C51:N51,0)</f>
        <v>4</v>
      </c>
      <c r="L51">
        <f>_xlfn.RANK.EQ('Data-Error-I'!L51,'Data-Error-I'!C51:N51,0)</f>
        <v>7</v>
      </c>
      <c r="M51">
        <f>_xlfn.RANK.EQ('Data-Error-I'!M51,'Data-Error-I'!C51:N51,0)</f>
        <v>12</v>
      </c>
      <c r="N51">
        <f>_xlfn.RANK.EQ('Data-Error-I'!N51,'Data-Error-I'!C51:N51,0)</f>
        <v>10</v>
      </c>
    </row>
    <row r="52" spans="2:14" x14ac:dyDescent="0.25">
      <c r="B52">
        <f>'Data-Error-I'!B52</f>
        <v>0.52</v>
      </c>
      <c r="C52">
        <f>_xlfn.RANK.EQ('Data-Error-I'!C52,'Data-Error-I'!C52:N52,0)</f>
        <v>11</v>
      </c>
      <c r="D52">
        <f>_xlfn.RANK.EQ('Data-Error-I'!D52,'Data-Error-I'!C52:N52,0)</f>
        <v>4</v>
      </c>
      <c r="E52">
        <f>_xlfn.RANK.EQ('Data-Error-I'!E52,'Data-Error-I'!C52:N52,0)</f>
        <v>3</v>
      </c>
      <c r="F52">
        <f>_xlfn.RANK.EQ('Data-Error-I'!F52,'Data-Error-I'!C52:N52,0)</f>
        <v>1</v>
      </c>
      <c r="G52">
        <f>_xlfn.RANK.EQ('Data-Error-I'!G52,'Data-Error-I'!C52:N52,0)</f>
        <v>7</v>
      </c>
      <c r="H52">
        <f>_xlfn.RANK.EQ('Data-Error-I'!H52,'Data-Error-I'!C52:N52,0)</f>
        <v>2</v>
      </c>
      <c r="I52">
        <f>_xlfn.RANK.EQ('Data-Error-I'!I52,'Data-Error-I'!C52:N52,0)</f>
        <v>4</v>
      </c>
      <c r="J52">
        <f>_xlfn.RANK.EQ('Data-Error-I'!J52,'Data-Error-I'!C52:N52,0)</f>
        <v>9</v>
      </c>
      <c r="K52">
        <f>_xlfn.RANK.EQ('Data-Error-I'!K52,'Data-Error-I'!C52:N52,0)</f>
        <v>4</v>
      </c>
      <c r="L52">
        <f>_xlfn.RANK.EQ('Data-Error-I'!L52,'Data-Error-I'!C52:N52,0)</f>
        <v>8</v>
      </c>
      <c r="M52">
        <f>_xlfn.RANK.EQ('Data-Error-I'!M52,'Data-Error-I'!C52:N52,0)</f>
        <v>12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11</v>
      </c>
      <c r="D53">
        <f>_xlfn.RANK.EQ('Data-Error-I'!D53,'Data-Error-I'!C53:N53,0)</f>
        <v>4</v>
      </c>
      <c r="E53">
        <f>_xlfn.RANK.EQ('Data-Error-I'!E53,'Data-Error-I'!C53:N53,0)</f>
        <v>3</v>
      </c>
      <c r="F53">
        <f>_xlfn.RANK.EQ('Data-Error-I'!F53,'Data-Error-I'!C53:N53,0)</f>
        <v>1</v>
      </c>
      <c r="G53">
        <f>_xlfn.RANK.EQ('Data-Error-I'!G53,'Data-Error-I'!C53:N53,0)</f>
        <v>8</v>
      </c>
      <c r="H53">
        <f>_xlfn.RANK.EQ('Data-Error-I'!H53,'Data-Error-I'!C53:N53,0)</f>
        <v>2</v>
      </c>
      <c r="I53">
        <f>_xlfn.RANK.EQ('Data-Error-I'!I53,'Data-Error-I'!C53:N53,0)</f>
        <v>4</v>
      </c>
      <c r="J53">
        <f>_xlfn.RANK.EQ('Data-Error-I'!J53,'Data-Error-I'!C53:N53,0)</f>
        <v>9</v>
      </c>
      <c r="K53">
        <f>_xlfn.RANK.EQ('Data-Error-I'!K53,'Data-Error-I'!C53:N53,0)</f>
        <v>4</v>
      </c>
      <c r="L53">
        <f>_xlfn.RANK.EQ('Data-Error-I'!L53,'Data-Error-I'!C53:N53,0)</f>
        <v>7</v>
      </c>
      <c r="M53">
        <f>_xlfn.RANK.EQ('Data-Error-I'!M53,'Data-Error-I'!C53:N53,0)</f>
        <v>12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11</v>
      </c>
      <c r="D54">
        <f>_xlfn.RANK.EQ('Data-Error-I'!D54,'Data-Error-I'!C54:N54,0)</f>
        <v>4</v>
      </c>
      <c r="E54">
        <f>_xlfn.RANK.EQ('Data-Error-I'!E54,'Data-Error-I'!C54:N54,0)</f>
        <v>2</v>
      </c>
      <c r="F54">
        <f>_xlfn.RANK.EQ('Data-Error-I'!F54,'Data-Error-I'!C54:N54,0)</f>
        <v>1</v>
      </c>
      <c r="G54">
        <f>_xlfn.RANK.EQ('Data-Error-I'!G54,'Data-Error-I'!C54:N54,0)</f>
        <v>9</v>
      </c>
      <c r="H54">
        <f>_xlfn.RANK.EQ('Data-Error-I'!H54,'Data-Error-I'!C54:N54,0)</f>
        <v>3</v>
      </c>
      <c r="I54">
        <f>_xlfn.RANK.EQ('Data-Error-I'!I54,'Data-Error-I'!C54:N54,0)</f>
        <v>4</v>
      </c>
      <c r="J54">
        <f>_xlfn.RANK.EQ('Data-Error-I'!J54,'Data-Error-I'!C54:N54,0)</f>
        <v>8</v>
      </c>
      <c r="K54">
        <f>_xlfn.RANK.EQ('Data-Error-I'!K54,'Data-Error-I'!C54:N54,0)</f>
        <v>4</v>
      </c>
      <c r="L54">
        <f>_xlfn.RANK.EQ('Data-Error-I'!L54,'Data-Error-I'!C54:N54,0)</f>
        <v>7</v>
      </c>
      <c r="M54">
        <f>_xlfn.RANK.EQ('Data-Error-I'!M54,'Data-Error-I'!C54:N54,0)</f>
        <v>12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11</v>
      </c>
      <c r="D55">
        <f>_xlfn.RANK.EQ('Data-Error-I'!D55,'Data-Error-I'!C55:N55,0)</f>
        <v>4</v>
      </c>
      <c r="E55">
        <f>_xlfn.RANK.EQ('Data-Error-I'!E55,'Data-Error-I'!C55:N55,0)</f>
        <v>3</v>
      </c>
      <c r="F55">
        <f>_xlfn.RANK.EQ('Data-Error-I'!F55,'Data-Error-I'!C55:N55,0)</f>
        <v>1</v>
      </c>
      <c r="G55">
        <f>_xlfn.RANK.EQ('Data-Error-I'!G55,'Data-Error-I'!C55:N55,0)</f>
        <v>9</v>
      </c>
      <c r="H55">
        <f>_xlfn.RANK.EQ('Data-Error-I'!H55,'Data-Error-I'!C55:N55,0)</f>
        <v>2</v>
      </c>
      <c r="I55">
        <f>_xlfn.RANK.EQ('Data-Error-I'!I55,'Data-Error-I'!C55:N55,0)</f>
        <v>4</v>
      </c>
      <c r="J55">
        <f>_xlfn.RANK.EQ('Data-Error-I'!J55,'Data-Error-I'!C55:N55,0)</f>
        <v>8</v>
      </c>
      <c r="K55">
        <f>_xlfn.RANK.EQ('Data-Error-I'!K55,'Data-Error-I'!C55:N55,0)</f>
        <v>4</v>
      </c>
      <c r="L55">
        <f>_xlfn.RANK.EQ('Data-Error-I'!L55,'Data-Error-I'!C55:N55,0)</f>
        <v>7</v>
      </c>
      <c r="M55">
        <f>_xlfn.RANK.EQ('Data-Error-I'!M55,'Data-Error-I'!C55:N55,0)</f>
        <v>12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11</v>
      </c>
      <c r="D56">
        <f>_xlfn.RANK.EQ('Data-Error-I'!D56,'Data-Error-I'!C56:N56,0)</f>
        <v>4</v>
      </c>
      <c r="E56">
        <f>_xlfn.RANK.EQ('Data-Error-I'!E56,'Data-Error-I'!C56:N56,0)</f>
        <v>3</v>
      </c>
      <c r="F56">
        <f>_xlfn.RANK.EQ('Data-Error-I'!F56,'Data-Error-I'!C56:N56,0)</f>
        <v>1</v>
      </c>
      <c r="G56">
        <f>_xlfn.RANK.EQ('Data-Error-I'!G56,'Data-Error-I'!C56:N56,0)</f>
        <v>9</v>
      </c>
      <c r="H56">
        <f>_xlfn.RANK.EQ('Data-Error-I'!H56,'Data-Error-I'!C56:N56,0)</f>
        <v>2</v>
      </c>
      <c r="I56">
        <f>_xlfn.RANK.EQ('Data-Error-I'!I56,'Data-Error-I'!C56:N56,0)</f>
        <v>4</v>
      </c>
      <c r="J56">
        <f>_xlfn.RANK.EQ('Data-Error-I'!J56,'Data-Error-I'!C56:N56,0)</f>
        <v>8</v>
      </c>
      <c r="K56">
        <f>_xlfn.RANK.EQ('Data-Error-I'!K56,'Data-Error-I'!C56:N56,0)</f>
        <v>4</v>
      </c>
      <c r="L56">
        <f>_xlfn.RANK.EQ('Data-Error-I'!L56,'Data-Error-I'!C56:N56,0)</f>
        <v>7</v>
      </c>
      <c r="M56">
        <f>_xlfn.RANK.EQ('Data-Error-I'!M56,'Data-Error-I'!C56:N56,0)</f>
        <v>12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11</v>
      </c>
      <c r="D57">
        <f>_xlfn.RANK.EQ('Data-Error-I'!D57,'Data-Error-I'!C57:N57,0)</f>
        <v>4</v>
      </c>
      <c r="E57">
        <f>_xlfn.RANK.EQ('Data-Error-I'!E57,'Data-Error-I'!C57:N57,0)</f>
        <v>3</v>
      </c>
      <c r="F57">
        <f>_xlfn.RANK.EQ('Data-Error-I'!F57,'Data-Error-I'!C57:N57,0)</f>
        <v>1</v>
      </c>
      <c r="G57">
        <f>_xlfn.RANK.EQ('Data-Error-I'!G57,'Data-Error-I'!C57:N57,0)</f>
        <v>9</v>
      </c>
      <c r="H57">
        <f>_xlfn.RANK.EQ('Data-Error-I'!H57,'Data-Error-I'!C57:N57,0)</f>
        <v>2</v>
      </c>
      <c r="I57">
        <f>_xlfn.RANK.EQ('Data-Error-I'!I57,'Data-Error-I'!C57:N57,0)</f>
        <v>4</v>
      </c>
      <c r="J57">
        <f>_xlfn.RANK.EQ('Data-Error-I'!J57,'Data-Error-I'!C57:N57,0)</f>
        <v>8</v>
      </c>
      <c r="K57">
        <f>_xlfn.RANK.EQ('Data-Error-I'!K57,'Data-Error-I'!C57:N57,0)</f>
        <v>4</v>
      </c>
      <c r="L57">
        <f>_xlfn.RANK.EQ('Data-Error-I'!L57,'Data-Error-I'!C57:N57,0)</f>
        <v>7</v>
      </c>
      <c r="M57">
        <f>_xlfn.RANK.EQ('Data-Error-I'!M57,'Data-Error-I'!C57:N57,0)</f>
        <v>12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11</v>
      </c>
      <c r="D58">
        <f>_xlfn.RANK.EQ('Data-Error-I'!D58,'Data-Error-I'!C58:N58,0)</f>
        <v>4</v>
      </c>
      <c r="E58">
        <f>_xlfn.RANK.EQ('Data-Error-I'!E58,'Data-Error-I'!C58:N58,0)</f>
        <v>3</v>
      </c>
      <c r="F58">
        <f>_xlfn.RANK.EQ('Data-Error-I'!F58,'Data-Error-I'!C58:N58,0)</f>
        <v>1</v>
      </c>
      <c r="G58">
        <f>_xlfn.RANK.EQ('Data-Error-I'!G58,'Data-Error-I'!C58:N58,0)</f>
        <v>9</v>
      </c>
      <c r="H58">
        <f>_xlfn.RANK.EQ('Data-Error-I'!H58,'Data-Error-I'!C58:N58,0)</f>
        <v>2</v>
      </c>
      <c r="I58">
        <f>_xlfn.RANK.EQ('Data-Error-I'!I58,'Data-Error-I'!C58:N58,0)</f>
        <v>4</v>
      </c>
      <c r="J58">
        <f>_xlfn.RANK.EQ('Data-Error-I'!J58,'Data-Error-I'!C58:N58,0)</f>
        <v>8</v>
      </c>
      <c r="K58">
        <f>_xlfn.RANK.EQ('Data-Error-I'!K58,'Data-Error-I'!C58:N58,0)</f>
        <v>4</v>
      </c>
      <c r="L58">
        <f>_xlfn.RANK.EQ('Data-Error-I'!L58,'Data-Error-I'!C58:N58,0)</f>
        <v>7</v>
      </c>
      <c r="M58">
        <f>_xlfn.RANK.EQ('Data-Error-I'!M58,'Data-Error-I'!C58:N58,0)</f>
        <v>12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11</v>
      </c>
      <c r="D59">
        <f>_xlfn.RANK.EQ('Data-Error-I'!D59,'Data-Error-I'!C59:N59,0)</f>
        <v>4</v>
      </c>
      <c r="E59">
        <f>_xlfn.RANK.EQ('Data-Error-I'!E59,'Data-Error-I'!C59:N59,0)</f>
        <v>3</v>
      </c>
      <c r="F59">
        <f>_xlfn.RANK.EQ('Data-Error-I'!F59,'Data-Error-I'!C59:N59,0)</f>
        <v>1</v>
      </c>
      <c r="G59">
        <f>_xlfn.RANK.EQ('Data-Error-I'!G59,'Data-Error-I'!C59:N59,0)</f>
        <v>9</v>
      </c>
      <c r="H59">
        <f>_xlfn.RANK.EQ('Data-Error-I'!H59,'Data-Error-I'!C59:N59,0)</f>
        <v>2</v>
      </c>
      <c r="I59">
        <f>_xlfn.RANK.EQ('Data-Error-I'!I59,'Data-Error-I'!C59:N59,0)</f>
        <v>4</v>
      </c>
      <c r="J59">
        <f>_xlfn.RANK.EQ('Data-Error-I'!J59,'Data-Error-I'!C59:N59,0)</f>
        <v>8</v>
      </c>
      <c r="K59">
        <f>_xlfn.RANK.EQ('Data-Error-I'!K59,'Data-Error-I'!C59:N59,0)</f>
        <v>4</v>
      </c>
      <c r="L59">
        <f>_xlfn.RANK.EQ('Data-Error-I'!L59,'Data-Error-I'!C59:N59,0)</f>
        <v>7</v>
      </c>
      <c r="M59">
        <f>_xlfn.RANK.EQ('Data-Error-I'!M59,'Data-Error-I'!C59:N59,0)</f>
        <v>12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11</v>
      </c>
      <c r="D60">
        <f>_xlfn.RANK.EQ('Data-Error-I'!D60,'Data-Error-I'!C60:N60,0)</f>
        <v>4</v>
      </c>
      <c r="E60">
        <f>_xlfn.RANK.EQ('Data-Error-I'!E60,'Data-Error-I'!C60:N60,0)</f>
        <v>3</v>
      </c>
      <c r="F60">
        <f>_xlfn.RANK.EQ('Data-Error-I'!F60,'Data-Error-I'!C60:N60,0)</f>
        <v>1</v>
      </c>
      <c r="G60">
        <f>_xlfn.RANK.EQ('Data-Error-I'!G60,'Data-Error-I'!C60:N60,0)</f>
        <v>9</v>
      </c>
      <c r="H60">
        <f>_xlfn.RANK.EQ('Data-Error-I'!H60,'Data-Error-I'!C60:N60,0)</f>
        <v>2</v>
      </c>
      <c r="I60">
        <f>_xlfn.RANK.EQ('Data-Error-I'!I60,'Data-Error-I'!C60:N60,0)</f>
        <v>4</v>
      </c>
      <c r="J60">
        <f>_xlfn.RANK.EQ('Data-Error-I'!J60,'Data-Error-I'!C60:N60,0)</f>
        <v>8</v>
      </c>
      <c r="K60">
        <f>_xlfn.RANK.EQ('Data-Error-I'!K60,'Data-Error-I'!C60:N60,0)</f>
        <v>4</v>
      </c>
      <c r="L60">
        <f>_xlfn.RANK.EQ('Data-Error-I'!L60,'Data-Error-I'!C60:N60,0)</f>
        <v>7</v>
      </c>
      <c r="M60">
        <f>_xlfn.RANK.EQ('Data-Error-I'!M60,'Data-Error-I'!C60:N60,0)</f>
        <v>12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11</v>
      </c>
      <c r="D61">
        <f>_xlfn.RANK.EQ('Data-Error-I'!D61,'Data-Error-I'!C61:N61,0)</f>
        <v>4</v>
      </c>
      <c r="E61">
        <f>_xlfn.RANK.EQ('Data-Error-I'!E61,'Data-Error-I'!C61:N61,0)</f>
        <v>2</v>
      </c>
      <c r="F61">
        <f>_xlfn.RANK.EQ('Data-Error-I'!F61,'Data-Error-I'!C61:N61,0)</f>
        <v>1</v>
      </c>
      <c r="G61">
        <f>_xlfn.RANK.EQ('Data-Error-I'!G61,'Data-Error-I'!C61:N61,0)</f>
        <v>9</v>
      </c>
      <c r="H61">
        <f>_xlfn.RANK.EQ('Data-Error-I'!H61,'Data-Error-I'!C61:N61,0)</f>
        <v>3</v>
      </c>
      <c r="I61">
        <f>_xlfn.RANK.EQ('Data-Error-I'!I61,'Data-Error-I'!C61:N61,0)</f>
        <v>4</v>
      </c>
      <c r="J61">
        <f>_xlfn.RANK.EQ('Data-Error-I'!J61,'Data-Error-I'!C61:N61,0)</f>
        <v>8</v>
      </c>
      <c r="K61">
        <f>_xlfn.RANK.EQ('Data-Error-I'!K61,'Data-Error-I'!C61:N61,0)</f>
        <v>4</v>
      </c>
      <c r="L61">
        <f>_xlfn.RANK.EQ('Data-Error-I'!L61,'Data-Error-I'!C61:N61,0)</f>
        <v>7</v>
      </c>
      <c r="M61">
        <f>_xlfn.RANK.EQ('Data-Error-I'!M61,'Data-Error-I'!C61:N61,0)</f>
        <v>12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11</v>
      </c>
      <c r="D62">
        <f>_xlfn.RANK.EQ('Data-Error-I'!D62,'Data-Error-I'!C62:N62,0)</f>
        <v>5</v>
      </c>
      <c r="E62">
        <f>_xlfn.RANK.EQ('Data-Error-I'!E62,'Data-Error-I'!C62:N62,0)</f>
        <v>3</v>
      </c>
      <c r="F62">
        <f>_xlfn.RANK.EQ('Data-Error-I'!F62,'Data-Error-I'!C62:N62,0)</f>
        <v>1</v>
      </c>
      <c r="G62">
        <f>_xlfn.RANK.EQ('Data-Error-I'!G62,'Data-Error-I'!C62:N62,0)</f>
        <v>9</v>
      </c>
      <c r="H62">
        <f>_xlfn.RANK.EQ('Data-Error-I'!H62,'Data-Error-I'!C62:N62,0)</f>
        <v>2</v>
      </c>
      <c r="I62">
        <f>_xlfn.RANK.EQ('Data-Error-I'!I62,'Data-Error-I'!C62:N62,0)</f>
        <v>5</v>
      </c>
      <c r="J62">
        <f>_xlfn.RANK.EQ('Data-Error-I'!J62,'Data-Error-I'!C62:N62,0)</f>
        <v>8</v>
      </c>
      <c r="K62">
        <f>_xlfn.RANK.EQ('Data-Error-I'!K62,'Data-Error-I'!C62:N62,0)</f>
        <v>5</v>
      </c>
      <c r="L62">
        <f>_xlfn.RANK.EQ('Data-Error-I'!L62,'Data-Error-I'!C62:N62,0)</f>
        <v>4</v>
      </c>
      <c r="M62">
        <f>_xlfn.RANK.EQ('Data-Error-I'!M62,'Data-Error-I'!C62:N62,0)</f>
        <v>12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11</v>
      </c>
      <c r="D63">
        <f>_xlfn.RANK.EQ('Data-Error-I'!D63,'Data-Error-I'!C63:N63,0)</f>
        <v>6</v>
      </c>
      <c r="E63">
        <f>_xlfn.RANK.EQ('Data-Error-I'!E63,'Data-Error-I'!C63:N63,0)</f>
        <v>3</v>
      </c>
      <c r="F63">
        <f>_xlfn.RANK.EQ('Data-Error-I'!F63,'Data-Error-I'!C63:N63,0)</f>
        <v>1</v>
      </c>
      <c r="G63">
        <f>_xlfn.RANK.EQ('Data-Error-I'!G63,'Data-Error-I'!C63:N63,0)</f>
        <v>9</v>
      </c>
      <c r="H63">
        <f>_xlfn.RANK.EQ('Data-Error-I'!H63,'Data-Error-I'!C63:N63,0)</f>
        <v>2</v>
      </c>
      <c r="I63">
        <f>_xlfn.RANK.EQ('Data-Error-I'!I63,'Data-Error-I'!C63:N63,0)</f>
        <v>6</v>
      </c>
      <c r="J63">
        <f>_xlfn.RANK.EQ('Data-Error-I'!J63,'Data-Error-I'!C63:N63,0)</f>
        <v>4</v>
      </c>
      <c r="K63">
        <f>_xlfn.RANK.EQ('Data-Error-I'!K63,'Data-Error-I'!C63:N63,0)</f>
        <v>6</v>
      </c>
      <c r="L63">
        <f>_xlfn.RANK.EQ('Data-Error-I'!L63,'Data-Error-I'!C63:N63,0)</f>
        <v>5</v>
      </c>
      <c r="M63">
        <f>_xlfn.RANK.EQ('Data-Error-I'!M63,'Data-Error-I'!C63:N63,0)</f>
        <v>12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11</v>
      </c>
      <c r="D64">
        <f>_xlfn.RANK.EQ('Data-Error-I'!D64,'Data-Error-I'!C64:N64,0)</f>
        <v>6</v>
      </c>
      <c r="E64">
        <f>_xlfn.RANK.EQ('Data-Error-I'!E64,'Data-Error-I'!C64:N64,0)</f>
        <v>2</v>
      </c>
      <c r="F64">
        <f>_xlfn.RANK.EQ('Data-Error-I'!F64,'Data-Error-I'!C64:N64,0)</f>
        <v>1</v>
      </c>
      <c r="G64">
        <f>_xlfn.RANK.EQ('Data-Error-I'!G64,'Data-Error-I'!C64:N64,0)</f>
        <v>9</v>
      </c>
      <c r="H64">
        <f>_xlfn.RANK.EQ('Data-Error-I'!H64,'Data-Error-I'!C64:N64,0)</f>
        <v>3</v>
      </c>
      <c r="I64">
        <f>_xlfn.RANK.EQ('Data-Error-I'!I64,'Data-Error-I'!C64:N64,0)</f>
        <v>6</v>
      </c>
      <c r="J64">
        <f>_xlfn.RANK.EQ('Data-Error-I'!J64,'Data-Error-I'!C64:N64,0)</f>
        <v>5</v>
      </c>
      <c r="K64">
        <f>_xlfn.RANK.EQ('Data-Error-I'!K64,'Data-Error-I'!C64:N64,0)</f>
        <v>6</v>
      </c>
      <c r="L64">
        <f>_xlfn.RANK.EQ('Data-Error-I'!L64,'Data-Error-I'!C64:N64,0)</f>
        <v>4</v>
      </c>
      <c r="M64">
        <f>_xlfn.RANK.EQ('Data-Error-I'!M64,'Data-Error-I'!C64:N64,0)</f>
        <v>12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11</v>
      </c>
      <c r="D65">
        <f>_xlfn.RANK.EQ('Data-Error-I'!D65,'Data-Error-I'!C65:N65,0)</f>
        <v>4</v>
      </c>
      <c r="E65">
        <f>_xlfn.RANK.EQ('Data-Error-I'!E65,'Data-Error-I'!C65:N65,0)</f>
        <v>3</v>
      </c>
      <c r="F65">
        <f>_xlfn.RANK.EQ('Data-Error-I'!F65,'Data-Error-I'!C65:N65,0)</f>
        <v>1</v>
      </c>
      <c r="G65">
        <f>_xlfn.RANK.EQ('Data-Error-I'!G65,'Data-Error-I'!C65:N65,0)</f>
        <v>9</v>
      </c>
      <c r="H65">
        <f>_xlfn.RANK.EQ('Data-Error-I'!H65,'Data-Error-I'!C65:N65,0)</f>
        <v>2</v>
      </c>
      <c r="I65">
        <f>_xlfn.RANK.EQ('Data-Error-I'!I65,'Data-Error-I'!C65:N65,0)</f>
        <v>4</v>
      </c>
      <c r="J65">
        <f>_xlfn.RANK.EQ('Data-Error-I'!J65,'Data-Error-I'!C65:N65,0)</f>
        <v>7</v>
      </c>
      <c r="K65">
        <f>_xlfn.RANK.EQ('Data-Error-I'!K65,'Data-Error-I'!C65:N65,0)</f>
        <v>4</v>
      </c>
      <c r="L65">
        <f>_xlfn.RANK.EQ('Data-Error-I'!L65,'Data-Error-I'!C65:N65,0)</f>
        <v>8</v>
      </c>
      <c r="M65">
        <f>_xlfn.RANK.EQ('Data-Error-I'!M65,'Data-Error-I'!C65:N65,0)</f>
        <v>12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11</v>
      </c>
      <c r="D66">
        <f>_xlfn.RANK.EQ('Data-Error-I'!D66,'Data-Error-I'!C66:N66,0)</f>
        <v>6</v>
      </c>
      <c r="E66">
        <f>_xlfn.RANK.EQ('Data-Error-I'!E66,'Data-Error-I'!C66:N66,0)</f>
        <v>3</v>
      </c>
      <c r="F66">
        <f>_xlfn.RANK.EQ('Data-Error-I'!F66,'Data-Error-I'!C66:N66,0)</f>
        <v>1</v>
      </c>
      <c r="G66">
        <f>_xlfn.RANK.EQ('Data-Error-I'!G66,'Data-Error-I'!C66:N66,0)</f>
        <v>9</v>
      </c>
      <c r="H66">
        <f>_xlfn.RANK.EQ('Data-Error-I'!H66,'Data-Error-I'!C66:N66,0)</f>
        <v>2</v>
      </c>
      <c r="I66">
        <f>_xlfn.RANK.EQ('Data-Error-I'!I66,'Data-Error-I'!C66:N66,0)</f>
        <v>6</v>
      </c>
      <c r="J66">
        <f>_xlfn.RANK.EQ('Data-Error-I'!J66,'Data-Error-I'!C66:N66,0)</f>
        <v>4</v>
      </c>
      <c r="K66">
        <f>_xlfn.RANK.EQ('Data-Error-I'!K66,'Data-Error-I'!C66:N66,0)</f>
        <v>6</v>
      </c>
      <c r="L66">
        <f>_xlfn.RANK.EQ('Data-Error-I'!L66,'Data-Error-I'!C66:N66,0)</f>
        <v>5</v>
      </c>
      <c r="M66">
        <f>_xlfn.RANK.EQ('Data-Error-I'!M66,'Data-Error-I'!C66:N66,0)</f>
        <v>12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11</v>
      </c>
      <c r="D67">
        <f>_xlfn.RANK.EQ('Data-Error-I'!D67,'Data-Error-I'!C67:N67,0)</f>
        <v>5</v>
      </c>
      <c r="E67">
        <f>_xlfn.RANK.EQ('Data-Error-I'!E67,'Data-Error-I'!C67:N67,0)</f>
        <v>3</v>
      </c>
      <c r="F67">
        <f>_xlfn.RANK.EQ('Data-Error-I'!F67,'Data-Error-I'!C67:N67,0)</f>
        <v>1</v>
      </c>
      <c r="G67">
        <f>_xlfn.RANK.EQ('Data-Error-I'!G67,'Data-Error-I'!C67:N67,0)</f>
        <v>9</v>
      </c>
      <c r="H67">
        <f>_xlfn.RANK.EQ('Data-Error-I'!H67,'Data-Error-I'!C67:N67,0)</f>
        <v>2</v>
      </c>
      <c r="I67">
        <f>_xlfn.RANK.EQ('Data-Error-I'!I67,'Data-Error-I'!C67:N67,0)</f>
        <v>5</v>
      </c>
      <c r="J67">
        <f>_xlfn.RANK.EQ('Data-Error-I'!J67,'Data-Error-I'!C67:N67,0)</f>
        <v>4</v>
      </c>
      <c r="K67">
        <f>_xlfn.RANK.EQ('Data-Error-I'!K67,'Data-Error-I'!C67:N67,0)</f>
        <v>5</v>
      </c>
      <c r="L67">
        <f>_xlfn.RANK.EQ('Data-Error-I'!L67,'Data-Error-I'!C67:N67,0)</f>
        <v>8</v>
      </c>
      <c r="M67">
        <f>_xlfn.RANK.EQ('Data-Error-I'!M67,'Data-Error-I'!C67:N67,0)</f>
        <v>12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11</v>
      </c>
      <c r="D68">
        <f>_xlfn.RANK.EQ('Data-Error-I'!D68,'Data-Error-I'!C68:N68,0)</f>
        <v>6</v>
      </c>
      <c r="E68">
        <f>_xlfn.RANK.EQ('Data-Error-I'!E68,'Data-Error-I'!C68:N68,0)</f>
        <v>3</v>
      </c>
      <c r="F68">
        <f>_xlfn.RANK.EQ('Data-Error-I'!F68,'Data-Error-I'!C68:N68,0)</f>
        <v>1</v>
      </c>
      <c r="G68">
        <f>_xlfn.RANK.EQ('Data-Error-I'!G68,'Data-Error-I'!C68:N68,0)</f>
        <v>9</v>
      </c>
      <c r="H68">
        <f>_xlfn.RANK.EQ('Data-Error-I'!H68,'Data-Error-I'!C68:N68,0)</f>
        <v>2</v>
      </c>
      <c r="I68">
        <f>_xlfn.RANK.EQ('Data-Error-I'!I68,'Data-Error-I'!C68:N68,0)</f>
        <v>6</v>
      </c>
      <c r="J68">
        <f>_xlfn.RANK.EQ('Data-Error-I'!J68,'Data-Error-I'!C68:N68,0)</f>
        <v>4</v>
      </c>
      <c r="K68">
        <f>_xlfn.RANK.EQ('Data-Error-I'!K68,'Data-Error-I'!C68:N68,0)</f>
        <v>6</v>
      </c>
      <c r="L68">
        <f>_xlfn.RANK.EQ('Data-Error-I'!L68,'Data-Error-I'!C68:N68,0)</f>
        <v>5</v>
      </c>
      <c r="M68">
        <f>_xlfn.RANK.EQ('Data-Error-I'!M68,'Data-Error-I'!C68:N68,0)</f>
        <v>12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11</v>
      </c>
      <c r="D69">
        <f>_xlfn.RANK.EQ('Data-Error-I'!D69,'Data-Error-I'!C69:N69,0)</f>
        <v>6</v>
      </c>
      <c r="E69">
        <f>_xlfn.RANK.EQ('Data-Error-I'!E69,'Data-Error-I'!C69:N69,0)</f>
        <v>3</v>
      </c>
      <c r="F69">
        <f>_xlfn.RANK.EQ('Data-Error-I'!F69,'Data-Error-I'!C69:N69,0)</f>
        <v>1</v>
      </c>
      <c r="G69">
        <f>_xlfn.RANK.EQ('Data-Error-I'!G69,'Data-Error-I'!C69:N69,0)</f>
        <v>9</v>
      </c>
      <c r="H69">
        <f>_xlfn.RANK.EQ('Data-Error-I'!H69,'Data-Error-I'!C69:N69,0)</f>
        <v>2</v>
      </c>
      <c r="I69">
        <f>_xlfn.RANK.EQ('Data-Error-I'!I69,'Data-Error-I'!C69:N69,0)</f>
        <v>6</v>
      </c>
      <c r="J69">
        <f>_xlfn.RANK.EQ('Data-Error-I'!J69,'Data-Error-I'!C69:N69,0)</f>
        <v>4</v>
      </c>
      <c r="K69">
        <f>_xlfn.RANK.EQ('Data-Error-I'!K69,'Data-Error-I'!C69:N69,0)</f>
        <v>6</v>
      </c>
      <c r="L69">
        <f>_xlfn.RANK.EQ('Data-Error-I'!L69,'Data-Error-I'!C69:N69,0)</f>
        <v>5</v>
      </c>
      <c r="M69">
        <f>_xlfn.RANK.EQ('Data-Error-I'!M69,'Data-Error-I'!C69:N69,0)</f>
        <v>12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11</v>
      </c>
      <c r="D70">
        <f>_xlfn.RANK.EQ('Data-Error-I'!D70,'Data-Error-I'!C70:N70,0)</f>
        <v>6</v>
      </c>
      <c r="E70">
        <f>_xlfn.RANK.EQ('Data-Error-I'!E70,'Data-Error-I'!C70:N70,0)</f>
        <v>2</v>
      </c>
      <c r="F70">
        <f>_xlfn.RANK.EQ('Data-Error-I'!F70,'Data-Error-I'!C70:N70,0)</f>
        <v>1</v>
      </c>
      <c r="G70">
        <f>_xlfn.RANK.EQ('Data-Error-I'!G70,'Data-Error-I'!C70:N70,0)</f>
        <v>9</v>
      </c>
      <c r="H70">
        <f>_xlfn.RANK.EQ('Data-Error-I'!H70,'Data-Error-I'!C70:N70,0)</f>
        <v>3</v>
      </c>
      <c r="I70">
        <f>_xlfn.RANK.EQ('Data-Error-I'!I70,'Data-Error-I'!C70:N70,0)</f>
        <v>6</v>
      </c>
      <c r="J70">
        <f>_xlfn.RANK.EQ('Data-Error-I'!J70,'Data-Error-I'!C70:N70,0)</f>
        <v>4</v>
      </c>
      <c r="K70">
        <f>_xlfn.RANK.EQ('Data-Error-I'!K70,'Data-Error-I'!C70:N70,0)</f>
        <v>6</v>
      </c>
      <c r="L70">
        <f>_xlfn.RANK.EQ('Data-Error-I'!L70,'Data-Error-I'!C70:N70,0)</f>
        <v>5</v>
      </c>
      <c r="M70">
        <f>_xlfn.RANK.EQ('Data-Error-I'!M70,'Data-Error-I'!C70:N70,0)</f>
        <v>12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11</v>
      </c>
      <c r="D71">
        <f>_xlfn.RANK.EQ('Data-Error-I'!D71,'Data-Error-I'!C71:N71,0)</f>
        <v>4</v>
      </c>
      <c r="E71">
        <f>_xlfn.RANK.EQ('Data-Error-I'!E71,'Data-Error-I'!C71:N71,0)</f>
        <v>3</v>
      </c>
      <c r="F71">
        <f>_xlfn.RANK.EQ('Data-Error-I'!F71,'Data-Error-I'!C71:N71,0)</f>
        <v>1</v>
      </c>
      <c r="G71">
        <f>_xlfn.RANK.EQ('Data-Error-I'!G71,'Data-Error-I'!C71:N71,0)</f>
        <v>9</v>
      </c>
      <c r="H71">
        <f>_xlfn.RANK.EQ('Data-Error-I'!H71,'Data-Error-I'!C71:N71,0)</f>
        <v>2</v>
      </c>
      <c r="I71">
        <f>_xlfn.RANK.EQ('Data-Error-I'!I71,'Data-Error-I'!C71:N71,0)</f>
        <v>4</v>
      </c>
      <c r="J71">
        <f>_xlfn.RANK.EQ('Data-Error-I'!J71,'Data-Error-I'!C71:N71,0)</f>
        <v>8</v>
      </c>
      <c r="K71">
        <f>_xlfn.RANK.EQ('Data-Error-I'!K71,'Data-Error-I'!C71:N71,0)</f>
        <v>4</v>
      </c>
      <c r="L71">
        <f>_xlfn.RANK.EQ('Data-Error-I'!L71,'Data-Error-I'!C71:N71,0)</f>
        <v>7</v>
      </c>
      <c r="M71">
        <f>_xlfn.RANK.EQ('Data-Error-I'!M71,'Data-Error-I'!C71:N71,0)</f>
        <v>12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11</v>
      </c>
      <c r="D72">
        <f>_xlfn.RANK.EQ('Data-Error-I'!D72,'Data-Error-I'!C72:N72,0)</f>
        <v>5</v>
      </c>
      <c r="E72">
        <f>_xlfn.RANK.EQ('Data-Error-I'!E72,'Data-Error-I'!C72:N72,0)</f>
        <v>2</v>
      </c>
      <c r="F72">
        <f>_xlfn.RANK.EQ('Data-Error-I'!F72,'Data-Error-I'!C72:N72,0)</f>
        <v>1</v>
      </c>
      <c r="G72">
        <f>_xlfn.RANK.EQ('Data-Error-I'!G72,'Data-Error-I'!C72:N72,0)</f>
        <v>9</v>
      </c>
      <c r="H72">
        <f>_xlfn.RANK.EQ('Data-Error-I'!H72,'Data-Error-I'!C72:N72,0)</f>
        <v>3</v>
      </c>
      <c r="I72">
        <f>_xlfn.RANK.EQ('Data-Error-I'!I72,'Data-Error-I'!C72:N72,0)</f>
        <v>5</v>
      </c>
      <c r="J72">
        <f>_xlfn.RANK.EQ('Data-Error-I'!J72,'Data-Error-I'!C72:N72,0)</f>
        <v>8</v>
      </c>
      <c r="K72">
        <f>_xlfn.RANK.EQ('Data-Error-I'!K72,'Data-Error-I'!C72:N72,0)</f>
        <v>5</v>
      </c>
      <c r="L72">
        <f>_xlfn.RANK.EQ('Data-Error-I'!L72,'Data-Error-I'!C72:N72,0)</f>
        <v>4</v>
      </c>
      <c r="M72">
        <f>_xlfn.RANK.EQ('Data-Error-I'!M72,'Data-Error-I'!C72:N72,0)</f>
        <v>12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11</v>
      </c>
      <c r="D73">
        <f>_xlfn.RANK.EQ('Data-Error-I'!D73,'Data-Error-I'!C73:N73,0)</f>
        <v>6</v>
      </c>
      <c r="E73">
        <f>_xlfn.RANK.EQ('Data-Error-I'!E73,'Data-Error-I'!C73:N73,0)</f>
        <v>3</v>
      </c>
      <c r="F73">
        <f>_xlfn.RANK.EQ('Data-Error-I'!F73,'Data-Error-I'!C73:N73,0)</f>
        <v>1</v>
      </c>
      <c r="G73">
        <f>_xlfn.RANK.EQ('Data-Error-I'!G73,'Data-Error-I'!C73:N73,0)</f>
        <v>9</v>
      </c>
      <c r="H73">
        <f>_xlfn.RANK.EQ('Data-Error-I'!H73,'Data-Error-I'!C73:N73,0)</f>
        <v>2</v>
      </c>
      <c r="I73">
        <f>_xlfn.RANK.EQ('Data-Error-I'!I73,'Data-Error-I'!C73:N73,0)</f>
        <v>6</v>
      </c>
      <c r="J73">
        <f>_xlfn.RANK.EQ('Data-Error-I'!J73,'Data-Error-I'!C73:N73,0)</f>
        <v>5</v>
      </c>
      <c r="K73">
        <f>_xlfn.RANK.EQ('Data-Error-I'!K73,'Data-Error-I'!C73:N73,0)</f>
        <v>6</v>
      </c>
      <c r="L73">
        <f>_xlfn.RANK.EQ('Data-Error-I'!L73,'Data-Error-I'!C73:N73,0)</f>
        <v>4</v>
      </c>
      <c r="M73">
        <f>_xlfn.RANK.EQ('Data-Error-I'!M73,'Data-Error-I'!C73:N73,0)</f>
        <v>12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11</v>
      </c>
      <c r="D74">
        <f>_xlfn.RANK.EQ('Data-Error-I'!D74,'Data-Error-I'!C74:N74,0)</f>
        <v>6</v>
      </c>
      <c r="E74">
        <f>_xlfn.RANK.EQ('Data-Error-I'!E74,'Data-Error-I'!C74:N74,0)</f>
        <v>2</v>
      </c>
      <c r="F74">
        <f>_xlfn.RANK.EQ('Data-Error-I'!F74,'Data-Error-I'!C74:N74,0)</f>
        <v>1</v>
      </c>
      <c r="G74">
        <f>_xlfn.RANK.EQ('Data-Error-I'!G74,'Data-Error-I'!C74:N74,0)</f>
        <v>9</v>
      </c>
      <c r="H74">
        <f>_xlfn.RANK.EQ('Data-Error-I'!H74,'Data-Error-I'!C74:N74,0)</f>
        <v>3</v>
      </c>
      <c r="I74">
        <f>_xlfn.RANK.EQ('Data-Error-I'!I74,'Data-Error-I'!C74:N74,0)</f>
        <v>6</v>
      </c>
      <c r="J74">
        <f>_xlfn.RANK.EQ('Data-Error-I'!J74,'Data-Error-I'!C74:N74,0)</f>
        <v>5</v>
      </c>
      <c r="K74">
        <f>_xlfn.RANK.EQ('Data-Error-I'!K74,'Data-Error-I'!C74:N74,0)</f>
        <v>6</v>
      </c>
      <c r="L74">
        <f>_xlfn.RANK.EQ('Data-Error-I'!L74,'Data-Error-I'!C74:N74,0)</f>
        <v>4</v>
      </c>
      <c r="M74">
        <f>_xlfn.RANK.EQ('Data-Error-I'!M74,'Data-Error-I'!C74:N74,0)</f>
        <v>12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11</v>
      </c>
      <c r="D75">
        <f>_xlfn.RANK.EQ('Data-Error-I'!D75,'Data-Error-I'!C75:N75,0)</f>
        <v>6</v>
      </c>
      <c r="E75">
        <f>_xlfn.RANK.EQ('Data-Error-I'!E75,'Data-Error-I'!C75:N75,0)</f>
        <v>2</v>
      </c>
      <c r="F75">
        <f>_xlfn.RANK.EQ('Data-Error-I'!F75,'Data-Error-I'!C75:N75,0)</f>
        <v>1</v>
      </c>
      <c r="G75">
        <f>_xlfn.RANK.EQ('Data-Error-I'!G75,'Data-Error-I'!C75:N75,0)</f>
        <v>9</v>
      </c>
      <c r="H75">
        <f>_xlfn.RANK.EQ('Data-Error-I'!H75,'Data-Error-I'!C75:N75,0)</f>
        <v>3</v>
      </c>
      <c r="I75">
        <f>_xlfn.RANK.EQ('Data-Error-I'!I75,'Data-Error-I'!C75:N75,0)</f>
        <v>6</v>
      </c>
      <c r="J75">
        <f>_xlfn.RANK.EQ('Data-Error-I'!J75,'Data-Error-I'!C75:N75,0)</f>
        <v>5</v>
      </c>
      <c r="K75">
        <f>_xlfn.RANK.EQ('Data-Error-I'!K75,'Data-Error-I'!C75:N75,0)</f>
        <v>6</v>
      </c>
      <c r="L75">
        <f>_xlfn.RANK.EQ('Data-Error-I'!L75,'Data-Error-I'!C75:N75,0)</f>
        <v>4</v>
      </c>
      <c r="M75">
        <f>_xlfn.RANK.EQ('Data-Error-I'!M75,'Data-Error-I'!C75:N75,0)</f>
        <v>12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11</v>
      </c>
      <c r="D76">
        <f>_xlfn.RANK.EQ('Data-Error-I'!D76,'Data-Error-I'!C76:N76,0)</f>
        <v>6</v>
      </c>
      <c r="E76">
        <f>_xlfn.RANK.EQ('Data-Error-I'!E76,'Data-Error-I'!C76:N76,0)</f>
        <v>3</v>
      </c>
      <c r="F76">
        <f>_xlfn.RANK.EQ('Data-Error-I'!F76,'Data-Error-I'!C76:N76,0)</f>
        <v>1</v>
      </c>
      <c r="G76">
        <f>_xlfn.RANK.EQ('Data-Error-I'!G76,'Data-Error-I'!C76:N76,0)</f>
        <v>9</v>
      </c>
      <c r="H76">
        <f>_xlfn.RANK.EQ('Data-Error-I'!H76,'Data-Error-I'!C76:N76,0)</f>
        <v>2</v>
      </c>
      <c r="I76">
        <f>_xlfn.RANK.EQ('Data-Error-I'!I76,'Data-Error-I'!C76:N76,0)</f>
        <v>6</v>
      </c>
      <c r="J76">
        <f>_xlfn.RANK.EQ('Data-Error-I'!J76,'Data-Error-I'!C76:N76,0)</f>
        <v>5</v>
      </c>
      <c r="K76">
        <f>_xlfn.RANK.EQ('Data-Error-I'!K76,'Data-Error-I'!C76:N76,0)</f>
        <v>6</v>
      </c>
      <c r="L76">
        <f>_xlfn.RANK.EQ('Data-Error-I'!L76,'Data-Error-I'!C76:N76,0)</f>
        <v>4</v>
      </c>
      <c r="M76">
        <f>_xlfn.RANK.EQ('Data-Error-I'!M76,'Data-Error-I'!C76:N76,0)</f>
        <v>12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11</v>
      </c>
      <c r="D77">
        <f>_xlfn.RANK.EQ('Data-Error-I'!D77,'Data-Error-I'!C77:N77,0)</f>
        <v>6</v>
      </c>
      <c r="E77">
        <f>_xlfn.RANK.EQ('Data-Error-I'!E77,'Data-Error-I'!C77:N77,0)</f>
        <v>3</v>
      </c>
      <c r="F77">
        <f>_xlfn.RANK.EQ('Data-Error-I'!F77,'Data-Error-I'!C77:N77,0)</f>
        <v>1</v>
      </c>
      <c r="G77">
        <f>_xlfn.RANK.EQ('Data-Error-I'!G77,'Data-Error-I'!C77:N77,0)</f>
        <v>9</v>
      </c>
      <c r="H77">
        <f>_xlfn.RANK.EQ('Data-Error-I'!H77,'Data-Error-I'!C77:N77,0)</f>
        <v>2</v>
      </c>
      <c r="I77">
        <f>_xlfn.RANK.EQ('Data-Error-I'!I77,'Data-Error-I'!C77:N77,0)</f>
        <v>6</v>
      </c>
      <c r="J77">
        <f>_xlfn.RANK.EQ('Data-Error-I'!J77,'Data-Error-I'!C77:N77,0)</f>
        <v>5</v>
      </c>
      <c r="K77">
        <f>_xlfn.RANK.EQ('Data-Error-I'!K77,'Data-Error-I'!C77:N77,0)</f>
        <v>6</v>
      </c>
      <c r="L77">
        <f>_xlfn.RANK.EQ('Data-Error-I'!L77,'Data-Error-I'!C77:N77,0)</f>
        <v>4</v>
      </c>
      <c r="M77">
        <f>_xlfn.RANK.EQ('Data-Error-I'!M77,'Data-Error-I'!C77:N77,0)</f>
        <v>12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11</v>
      </c>
      <c r="D78">
        <f>_xlfn.RANK.EQ('Data-Error-I'!D78,'Data-Error-I'!C78:N78,0)</f>
        <v>6</v>
      </c>
      <c r="E78">
        <f>_xlfn.RANK.EQ('Data-Error-I'!E78,'Data-Error-I'!C78:N78,0)</f>
        <v>3</v>
      </c>
      <c r="F78">
        <f>_xlfn.RANK.EQ('Data-Error-I'!F78,'Data-Error-I'!C78:N78,0)</f>
        <v>1</v>
      </c>
      <c r="G78">
        <f>_xlfn.RANK.EQ('Data-Error-I'!G78,'Data-Error-I'!C78:N78,0)</f>
        <v>9</v>
      </c>
      <c r="H78">
        <f>_xlfn.RANK.EQ('Data-Error-I'!H78,'Data-Error-I'!C78:N78,0)</f>
        <v>2</v>
      </c>
      <c r="I78">
        <f>_xlfn.RANK.EQ('Data-Error-I'!I78,'Data-Error-I'!C78:N78,0)</f>
        <v>6</v>
      </c>
      <c r="J78">
        <f>_xlfn.RANK.EQ('Data-Error-I'!J78,'Data-Error-I'!C78:N78,0)</f>
        <v>5</v>
      </c>
      <c r="K78">
        <f>_xlfn.RANK.EQ('Data-Error-I'!K78,'Data-Error-I'!C78:N78,0)</f>
        <v>6</v>
      </c>
      <c r="L78">
        <f>_xlfn.RANK.EQ('Data-Error-I'!L78,'Data-Error-I'!C78:N78,0)</f>
        <v>4</v>
      </c>
      <c r="M78">
        <f>_xlfn.RANK.EQ('Data-Error-I'!M78,'Data-Error-I'!C78:N78,0)</f>
        <v>12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11</v>
      </c>
      <c r="D79">
        <f>_xlfn.RANK.EQ('Data-Error-I'!D79,'Data-Error-I'!C79:N79,0)</f>
        <v>6</v>
      </c>
      <c r="E79">
        <f>_xlfn.RANK.EQ('Data-Error-I'!E79,'Data-Error-I'!C79:N79,0)</f>
        <v>2</v>
      </c>
      <c r="F79">
        <f>_xlfn.RANK.EQ('Data-Error-I'!F79,'Data-Error-I'!C79:N79,0)</f>
        <v>1</v>
      </c>
      <c r="G79">
        <f>_xlfn.RANK.EQ('Data-Error-I'!G79,'Data-Error-I'!C79:N79,0)</f>
        <v>9</v>
      </c>
      <c r="H79">
        <f>_xlfn.RANK.EQ('Data-Error-I'!H79,'Data-Error-I'!C79:N79,0)</f>
        <v>3</v>
      </c>
      <c r="I79">
        <f>_xlfn.RANK.EQ('Data-Error-I'!I79,'Data-Error-I'!C79:N79,0)</f>
        <v>6</v>
      </c>
      <c r="J79">
        <f>_xlfn.RANK.EQ('Data-Error-I'!J79,'Data-Error-I'!C79:N79,0)</f>
        <v>5</v>
      </c>
      <c r="K79">
        <f>_xlfn.RANK.EQ('Data-Error-I'!K79,'Data-Error-I'!C79:N79,0)</f>
        <v>6</v>
      </c>
      <c r="L79">
        <f>_xlfn.RANK.EQ('Data-Error-I'!L79,'Data-Error-I'!C79:N79,0)</f>
        <v>4</v>
      </c>
      <c r="M79">
        <f>_xlfn.RANK.EQ('Data-Error-I'!M79,'Data-Error-I'!C79:N79,0)</f>
        <v>12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11</v>
      </c>
      <c r="D80">
        <f>_xlfn.RANK.EQ('Data-Error-I'!D80,'Data-Error-I'!C80:N80,0)</f>
        <v>6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9</v>
      </c>
      <c r="H80">
        <f>_xlfn.RANK.EQ('Data-Error-I'!H80,'Data-Error-I'!C80:N80,0)</f>
        <v>3</v>
      </c>
      <c r="I80">
        <f>_xlfn.RANK.EQ('Data-Error-I'!I80,'Data-Error-I'!C80:N80,0)</f>
        <v>6</v>
      </c>
      <c r="J80">
        <f>_xlfn.RANK.EQ('Data-Error-I'!J80,'Data-Error-I'!C80:N80,0)</f>
        <v>5</v>
      </c>
      <c r="K80">
        <f>_xlfn.RANK.EQ('Data-Error-I'!K80,'Data-Error-I'!C80:N80,0)</f>
        <v>6</v>
      </c>
      <c r="L80">
        <f>_xlfn.RANK.EQ('Data-Error-I'!L80,'Data-Error-I'!C80:N80,0)</f>
        <v>4</v>
      </c>
      <c r="M80">
        <f>_xlfn.RANK.EQ('Data-Error-I'!M80,'Data-Error-I'!C80:N80,0)</f>
        <v>12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11</v>
      </c>
      <c r="D81">
        <f>_xlfn.RANK.EQ('Data-Error-I'!D81,'Data-Error-I'!C81:N81,0)</f>
        <v>6</v>
      </c>
      <c r="E81">
        <f>_xlfn.RANK.EQ('Data-Error-I'!E81,'Data-Error-I'!C81:N81,0)</f>
        <v>3</v>
      </c>
      <c r="F81">
        <f>_xlfn.RANK.EQ('Data-Error-I'!F81,'Data-Error-I'!C81:N81,0)</f>
        <v>1</v>
      </c>
      <c r="G81">
        <f>_xlfn.RANK.EQ('Data-Error-I'!G81,'Data-Error-I'!C81:N81,0)</f>
        <v>9</v>
      </c>
      <c r="H81">
        <f>_xlfn.RANK.EQ('Data-Error-I'!H81,'Data-Error-I'!C81:N81,0)</f>
        <v>2</v>
      </c>
      <c r="I81">
        <f>_xlfn.RANK.EQ('Data-Error-I'!I81,'Data-Error-I'!C81:N81,0)</f>
        <v>6</v>
      </c>
      <c r="J81">
        <f>_xlfn.RANK.EQ('Data-Error-I'!J81,'Data-Error-I'!C81:N81,0)</f>
        <v>5</v>
      </c>
      <c r="K81">
        <f>_xlfn.RANK.EQ('Data-Error-I'!K81,'Data-Error-I'!C81:N81,0)</f>
        <v>6</v>
      </c>
      <c r="L81">
        <f>_xlfn.RANK.EQ('Data-Error-I'!L81,'Data-Error-I'!C81:N81,0)</f>
        <v>4</v>
      </c>
      <c r="M81">
        <f>_xlfn.RANK.EQ('Data-Error-I'!M81,'Data-Error-I'!C81:N81,0)</f>
        <v>12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11</v>
      </c>
      <c r="D82">
        <f>_xlfn.RANK.EQ('Data-Error-I'!D82,'Data-Error-I'!C82:N82,0)</f>
        <v>5</v>
      </c>
      <c r="E82">
        <f>_xlfn.RANK.EQ('Data-Error-I'!E82,'Data-Error-I'!C82:N82,0)</f>
        <v>2</v>
      </c>
      <c r="F82">
        <f>_xlfn.RANK.EQ('Data-Error-I'!F82,'Data-Error-I'!C82:N82,0)</f>
        <v>1</v>
      </c>
      <c r="G82">
        <f>_xlfn.RANK.EQ('Data-Error-I'!G82,'Data-Error-I'!C82:N82,0)</f>
        <v>9</v>
      </c>
      <c r="H82">
        <f>_xlfn.RANK.EQ('Data-Error-I'!H82,'Data-Error-I'!C82:N82,0)</f>
        <v>3</v>
      </c>
      <c r="I82">
        <f>_xlfn.RANK.EQ('Data-Error-I'!I82,'Data-Error-I'!C82:N82,0)</f>
        <v>5</v>
      </c>
      <c r="J82">
        <f>_xlfn.RANK.EQ('Data-Error-I'!J82,'Data-Error-I'!C82:N82,0)</f>
        <v>8</v>
      </c>
      <c r="K82">
        <f>_xlfn.RANK.EQ('Data-Error-I'!K82,'Data-Error-I'!C82:N82,0)</f>
        <v>5</v>
      </c>
      <c r="L82">
        <f>_xlfn.RANK.EQ('Data-Error-I'!L82,'Data-Error-I'!C82:N82,0)</f>
        <v>4</v>
      </c>
      <c r="M82">
        <f>_xlfn.RANK.EQ('Data-Error-I'!M82,'Data-Error-I'!C82:N82,0)</f>
        <v>12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11</v>
      </c>
      <c r="D83">
        <f>_xlfn.RANK.EQ('Data-Error-I'!D83,'Data-Error-I'!C83:N83,0)</f>
        <v>6</v>
      </c>
      <c r="E83">
        <f>_xlfn.RANK.EQ('Data-Error-I'!E83,'Data-Error-I'!C83:N83,0)</f>
        <v>2</v>
      </c>
      <c r="F83">
        <f>_xlfn.RANK.EQ('Data-Error-I'!F83,'Data-Error-I'!C83:N83,0)</f>
        <v>1</v>
      </c>
      <c r="G83">
        <f>_xlfn.RANK.EQ('Data-Error-I'!G83,'Data-Error-I'!C83:N83,0)</f>
        <v>9</v>
      </c>
      <c r="H83">
        <f>_xlfn.RANK.EQ('Data-Error-I'!H83,'Data-Error-I'!C83:N83,0)</f>
        <v>3</v>
      </c>
      <c r="I83">
        <f>_xlfn.RANK.EQ('Data-Error-I'!I83,'Data-Error-I'!C83:N83,0)</f>
        <v>6</v>
      </c>
      <c r="J83">
        <f>_xlfn.RANK.EQ('Data-Error-I'!J83,'Data-Error-I'!C83:N83,0)</f>
        <v>5</v>
      </c>
      <c r="K83">
        <f>_xlfn.RANK.EQ('Data-Error-I'!K83,'Data-Error-I'!C83:N83,0)</f>
        <v>6</v>
      </c>
      <c r="L83">
        <f>_xlfn.RANK.EQ('Data-Error-I'!L83,'Data-Error-I'!C83:N83,0)</f>
        <v>4</v>
      </c>
      <c r="M83">
        <f>_xlfn.RANK.EQ('Data-Error-I'!M83,'Data-Error-I'!C83:N83,0)</f>
        <v>12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11</v>
      </c>
      <c r="D84">
        <f>_xlfn.RANK.EQ('Data-Error-I'!D84,'Data-Error-I'!C84:N84,0)</f>
        <v>6</v>
      </c>
      <c r="E84">
        <f>_xlfn.RANK.EQ('Data-Error-I'!E84,'Data-Error-I'!C84:N84,0)</f>
        <v>3</v>
      </c>
      <c r="F84">
        <f>_xlfn.RANK.EQ('Data-Error-I'!F84,'Data-Error-I'!C84:N84,0)</f>
        <v>1</v>
      </c>
      <c r="G84">
        <f>_xlfn.RANK.EQ('Data-Error-I'!G84,'Data-Error-I'!C84:N84,0)</f>
        <v>9</v>
      </c>
      <c r="H84">
        <f>_xlfn.RANK.EQ('Data-Error-I'!H84,'Data-Error-I'!C84:N84,0)</f>
        <v>2</v>
      </c>
      <c r="I84">
        <f>_xlfn.RANK.EQ('Data-Error-I'!I84,'Data-Error-I'!C84:N84,0)</f>
        <v>6</v>
      </c>
      <c r="J84">
        <f>_xlfn.RANK.EQ('Data-Error-I'!J84,'Data-Error-I'!C84:N84,0)</f>
        <v>4</v>
      </c>
      <c r="K84">
        <f>_xlfn.RANK.EQ('Data-Error-I'!K84,'Data-Error-I'!C84:N84,0)</f>
        <v>6</v>
      </c>
      <c r="L84">
        <f>_xlfn.RANK.EQ('Data-Error-I'!L84,'Data-Error-I'!C84:N84,0)</f>
        <v>5</v>
      </c>
      <c r="M84">
        <f>_xlfn.RANK.EQ('Data-Error-I'!M84,'Data-Error-I'!C84:N84,0)</f>
        <v>12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11</v>
      </c>
      <c r="D85">
        <f>_xlfn.RANK.EQ('Data-Error-I'!D85,'Data-Error-I'!C85:N85,0)</f>
        <v>6</v>
      </c>
      <c r="E85">
        <f>_xlfn.RANK.EQ('Data-Error-I'!E85,'Data-Error-I'!C85:N85,0)</f>
        <v>2</v>
      </c>
      <c r="F85">
        <f>_xlfn.RANK.EQ('Data-Error-I'!F85,'Data-Error-I'!C85:N85,0)</f>
        <v>1</v>
      </c>
      <c r="G85">
        <f>_xlfn.RANK.EQ('Data-Error-I'!G85,'Data-Error-I'!C85:N85,0)</f>
        <v>9</v>
      </c>
      <c r="H85">
        <f>_xlfn.RANK.EQ('Data-Error-I'!H85,'Data-Error-I'!C85:N85,0)</f>
        <v>3</v>
      </c>
      <c r="I85">
        <f>_xlfn.RANK.EQ('Data-Error-I'!I85,'Data-Error-I'!C85:N85,0)</f>
        <v>6</v>
      </c>
      <c r="J85">
        <f>_xlfn.RANK.EQ('Data-Error-I'!J85,'Data-Error-I'!C85:N85,0)</f>
        <v>4</v>
      </c>
      <c r="K85">
        <f>_xlfn.RANK.EQ('Data-Error-I'!K85,'Data-Error-I'!C85:N85,0)</f>
        <v>6</v>
      </c>
      <c r="L85">
        <f>_xlfn.RANK.EQ('Data-Error-I'!L85,'Data-Error-I'!C85:N85,0)</f>
        <v>5</v>
      </c>
      <c r="M85">
        <f>_xlfn.RANK.EQ('Data-Error-I'!M85,'Data-Error-I'!C85:N85,0)</f>
        <v>12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11</v>
      </c>
      <c r="D86">
        <f>_xlfn.RANK.EQ('Data-Error-I'!D86,'Data-Error-I'!C86:N86,0)</f>
        <v>6</v>
      </c>
      <c r="E86">
        <f>_xlfn.RANK.EQ('Data-Error-I'!E86,'Data-Error-I'!C86:N86,0)</f>
        <v>3</v>
      </c>
      <c r="F86">
        <f>_xlfn.RANK.EQ('Data-Error-I'!F86,'Data-Error-I'!C86:N86,0)</f>
        <v>1</v>
      </c>
      <c r="G86">
        <f>_xlfn.RANK.EQ('Data-Error-I'!G86,'Data-Error-I'!C86:N86,0)</f>
        <v>9</v>
      </c>
      <c r="H86">
        <f>_xlfn.RANK.EQ('Data-Error-I'!H86,'Data-Error-I'!C86:N86,0)</f>
        <v>2</v>
      </c>
      <c r="I86">
        <f>_xlfn.RANK.EQ('Data-Error-I'!I86,'Data-Error-I'!C86:N86,0)</f>
        <v>6</v>
      </c>
      <c r="J86">
        <f>_xlfn.RANK.EQ('Data-Error-I'!J86,'Data-Error-I'!C86:N86,0)</f>
        <v>4</v>
      </c>
      <c r="K86">
        <f>_xlfn.RANK.EQ('Data-Error-I'!K86,'Data-Error-I'!C86:N86,0)</f>
        <v>6</v>
      </c>
      <c r="L86">
        <f>_xlfn.RANK.EQ('Data-Error-I'!L86,'Data-Error-I'!C86:N86,0)</f>
        <v>5</v>
      </c>
      <c r="M86">
        <f>_xlfn.RANK.EQ('Data-Error-I'!M86,'Data-Error-I'!C86:N86,0)</f>
        <v>12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11</v>
      </c>
      <c r="D87">
        <f>_xlfn.RANK.EQ('Data-Error-I'!D87,'Data-Error-I'!C87:N87,0)</f>
        <v>6</v>
      </c>
      <c r="E87">
        <f>_xlfn.RANK.EQ('Data-Error-I'!E87,'Data-Error-I'!C87:N87,0)</f>
        <v>3</v>
      </c>
      <c r="F87">
        <f>_xlfn.RANK.EQ('Data-Error-I'!F87,'Data-Error-I'!C87:N87,0)</f>
        <v>1</v>
      </c>
      <c r="G87">
        <f>_xlfn.RANK.EQ('Data-Error-I'!G87,'Data-Error-I'!C87:N87,0)</f>
        <v>9</v>
      </c>
      <c r="H87">
        <f>_xlfn.RANK.EQ('Data-Error-I'!H87,'Data-Error-I'!C87:N87,0)</f>
        <v>2</v>
      </c>
      <c r="I87">
        <f>_xlfn.RANK.EQ('Data-Error-I'!I87,'Data-Error-I'!C87:N87,0)</f>
        <v>6</v>
      </c>
      <c r="J87">
        <f>_xlfn.RANK.EQ('Data-Error-I'!J87,'Data-Error-I'!C87:N87,0)</f>
        <v>4</v>
      </c>
      <c r="K87">
        <f>_xlfn.RANK.EQ('Data-Error-I'!K87,'Data-Error-I'!C87:N87,0)</f>
        <v>6</v>
      </c>
      <c r="L87">
        <f>_xlfn.RANK.EQ('Data-Error-I'!L87,'Data-Error-I'!C87:N87,0)</f>
        <v>5</v>
      </c>
      <c r="M87">
        <f>_xlfn.RANK.EQ('Data-Error-I'!M87,'Data-Error-I'!C87:N87,0)</f>
        <v>12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11</v>
      </c>
      <c r="D88">
        <f>_xlfn.RANK.EQ('Data-Error-I'!D88,'Data-Error-I'!C88:N88,0)</f>
        <v>6</v>
      </c>
      <c r="E88">
        <f>_xlfn.RANK.EQ('Data-Error-I'!E88,'Data-Error-I'!C88:N88,0)</f>
        <v>2</v>
      </c>
      <c r="F88">
        <f>_xlfn.RANK.EQ('Data-Error-I'!F88,'Data-Error-I'!C88:N88,0)</f>
        <v>1</v>
      </c>
      <c r="G88">
        <f>_xlfn.RANK.EQ('Data-Error-I'!G88,'Data-Error-I'!C88:N88,0)</f>
        <v>9</v>
      </c>
      <c r="H88">
        <f>_xlfn.RANK.EQ('Data-Error-I'!H88,'Data-Error-I'!C88:N88,0)</f>
        <v>3</v>
      </c>
      <c r="I88">
        <f>_xlfn.RANK.EQ('Data-Error-I'!I88,'Data-Error-I'!C88:N88,0)</f>
        <v>6</v>
      </c>
      <c r="J88">
        <f>_xlfn.RANK.EQ('Data-Error-I'!J88,'Data-Error-I'!C88:N88,0)</f>
        <v>4</v>
      </c>
      <c r="K88">
        <f>_xlfn.RANK.EQ('Data-Error-I'!K88,'Data-Error-I'!C88:N88,0)</f>
        <v>6</v>
      </c>
      <c r="L88">
        <f>_xlfn.RANK.EQ('Data-Error-I'!L88,'Data-Error-I'!C88:N88,0)</f>
        <v>5</v>
      </c>
      <c r="M88">
        <f>_xlfn.RANK.EQ('Data-Error-I'!M88,'Data-Error-I'!C88:N88,0)</f>
        <v>12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11</v>
      </c>
      <c r="D89">
        <f>_xlfn.RANK.EQ('Data-Error-I'!D89,'Data-Error-I'!C89:N89,0)</f>
        <v>6</v>
      </c>
      <c r="E89">
        <f>_xlfn.RANK.EQ('Data-Error-I'!E89,'Data-Error-I'!C89:N89,0)</f>
        <v>3</v>
      </c>
      <c r="F89">
        <f>_xlfn.RANK.EQ('Data-Error-I'!F89,'Data-Error-I'!C89:N89,0)</f>
        <v>1</v>
      </c>
      <c r="G89">
        <f>_xlfn.RANK.EQ('Data-Error-I'!G89,'Data-Error-I'!C89:N89,0)</f>
        <v>9</v>
      </c>
      <c r="H89">
        <f>_xlfn.RANK.EQ('Data-Error-I'!H89,'Data-Error-I'!C89:N89,0)</f>
        <v>2</v>
      </c>
      <c r="I89">
        <f>_xlfn.RANK.EQ('Data-Error-I'!I89,'Data-Error-I'!C89:N89,0)</f>
        <v>6</v>
      </c>
      <c r="J89">
        <f>_xlfn.RANK.EQ('Data-Error-I'!J89,'Data-Error-I'!C89:N89,0)</f>
        <v>4</v>
      </c>
      <c r="K89">
        <f>_xlfn.RANK.EQ('Data-Error-I'!K89,'Data-Error-I'!C89:N89,0)</f>
        <v>6</v>
      </c>
      <c r="L89">
        <f>_xlfn.RANK.EQ('Data-Error-I'!L89,'Data-Error-I'!C89:N89,0)</f>
        <v>5</v>
      </c>
      <c r="M89">
        <f>_xlfn.RANK.EQ('Data-Error-I'!M89,'Data-Error-I'!C89:N89,0)</f>
        <v>12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11</v>
      </c>
      <c r="D90">
        <f>_xlfn.RANK.EQ('Data-Error-I'!D90,'Data-Error-I'!C90:N90,0)</f>
        <v>6</v>
      </c>
      <c r="E90">
        <f>_xlfn.RANK.EQ('Data-Error-I'!E90,'Data-Error-I'!C90:N90,0)</f>
        <v>3</v>
      </c>
      <c r="F90">
        <f>_xlfn.RANK.EQ('Data-Error-I'!F90,'Data-Error-I'!C90:N90,0)</f>
        <v>1</v>
      </c>
      <c r="G90">
        <f>_xlfn.RANK.EQ('Data-Error-I'!G90,'Data-Error-I'!C90:N90,0)</f>
        <v>9</v>
      </c>
      <c r="H90">
        <f>_xlfn.RANK.EQ('Data-Error-I'!H90,'Data-Error-I'!C90:N90,0)</f>
        <v>2</v>
      </c>
      <c r="I90">
        <f>_xlfn.RANK.EQ('Data-Error-I'!I90,'Data-Error-I'!C90:N90,0)</f>
        <v>6</v>
      </c>
      <c r="J90">
        <f>_xlfn.RANK.EQ('Data-Error-I'!J90,'Data-Error-I'!C90:N90,0)</f>
        <v>4</v>
      </c>
      <c r="K90">
        <f>_xlfn.RANK.EQ('Data-Error-I'!K90,'Data-Error-I'!C90:N90,0)</f>
        <v>6</v>
      </c>
      <c r="L90">
        <f>_xlfn.RANK.EQ('Data-Error-I'!L90,'Data-Error-I'!C90:N90,0)</f>
        <v>5</v>
      </c>
      <c r="M90">
        <f>_xlfn.RANK.EQ('Data-Error-I'!M90,'Data-Error-I'!C90:N90,0)</f>
        <v>12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11</v>
      </c>
      <c r="D91">
        <f>_xlfn.RANK.EQ('Data-Error-I'!D91,'Data-Error-I'!C91:N91,0)</f>
        <v>6</v>
      </c>
      <c r="E91">
        <f>_xlfn.RANK.EQ('Data-Error-I'!E91,'Data-Error-I'!C91:N91,0)</f>
        <v>3</v>
      </c>
      <c r="F91">
        <f>_xlfn.RANK.EQ('Data-Error-I'!F91,'Data-Error-I'!C91:N91,0)</f>
        <v>1</v>
      </c>
      <c r="G91">
        <f>_xlfn.RANK.EQ('Data-Error-I'!G91,'Data-Error-I'!C91:N91,0)</f>
        <v>9</v>
      </c>
      <c r="H91">
        <f>_xlfn.RANK.EQ('Data-Error-I'!H91,'Data-Error-I'!C91:N91,0)</f>
        <v>2</v>
      </c>
      <c r="I91">
        <f>_xlfn.RANK.EQ('Data-Error-I'!I91,'Data-Error-I'!C91:N91,0)</f>
        <v>6</v>
      </c>
      <c r="J91">
        <f>_xlfn.RANK.EQ('Data-Error-I'!J91,'Data-Error-I'!C91:N91,0)</f>
        <v>5</v>
      </c>
      <c r="K91">
        <f>_xlfn.RANK.EQ('Data-Error-I'!K91,'Data-Error-I'!C91:N91,0)</f>
        <v>6</v>
      </c>
      <c r="L91">
        <f>_xlfn.RANK.EQ('Data-Error-I'!L91,'Data-Error-I'!C91:N91,0)</f>
        <v>4</v>
      </c>
      <c r="M91">
        <f>_xlfn.RANK.EQ('Data-Error-I'!M91,'Data-Error-I'!C91:N91,0)</f>
        <v>12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11</v>
      </c>
      <c r="D92">
        <f>_xlfn.RANK.EQ('Data-Error-I'!D92,'Data-Error-I'!C92:N92,0)</f>
        <v>6</v>
      </c>
      <c r="E92">
        <f>_xlfn.RANK.EQ('Data-Error-I'!E92,'Data-Error-I'!C92:N92,0)</f>
        <v>3</v>
      </c>
      <c r="F92">
        <f>_xlfn.RANK.EQ('Data-Error-I'!F92,'Data-Error-I'!C92:N92,0)</f>
        <v>1</v>
      </c>
      <c r="G92">
        <f>_xlfn.RANK.EQ('Data-Error-I'!G92,'Data-Error-I'!C92:N92,0)</f>
        <v>9</v>
      </c>
      <c r="H92">
        <f>_xlfn.RANK.EQ('Data-Error-I'!H92,'Data-Error-I'!C92:N92,0)</f>
        <v>2</v>
      </c>
      <c r="I92">
        <f>_xlfn.RANK.EQ('Data-Error-I'!I92,'Data-Error-I'!C92:N92,0)</f>
        <v>6</v>
      </c>
      <c r="J92">
        <f>_xlfn.RANK.EQ('Data-Error-I'!J92,'Data-Error-I'!C92:N92,0)</f>
        <v>5</v>
      </c>
      <c r="K92">
        <f>_xlfn.RANK.EQ('Data-Error-I'!K92,'Data-Error-I'!C92:N92,0)</f>
        <v>6</v>
      </c>
      <c r="L92">
        <f>_xlfn.RANK.EQ('Data-Error-I'!L92,'Data-Error-I'!C92:N92,0)</f>
        <v>4</v>
      </c>
      <c r="M92">
        <f>_xlfn.RANK.EQ('Data-Error-I'!M92,'Data-Error-I'!C92:N92,0)</f>
        <v>12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11</v>
      </c>
      <c r="D93">
        <f>_xlfn.RANK.EQ('Data-Error-I'!D93,'Data-Error-I'!C93:N93,0)</f>
        <v>6</v>
      </c>
      <c r="E93">
        <f>_xlfn.RANK.EQ('Data-Error-I'!E93,'Data-Error-I'!C93:N93,0)</f>
        <v>3</v>
      </c>
      <c r="F93">
        <f>_xlfn.RANK.EQ('Data-Error-I'!F93,'Data-Error-I'!C93:N93,0)</f>
        <v>1</v>
      </c>
      <c r="G93">
        <f>_xlfn.RANK.EQ('Data-Error-I'!G93,'Data-Error-I'!C93:N93,0)</f>
        <v>9</v>
      </c>
      <c r="H93">
        <f>_xlfn.RANK.EQ('Data-Error-I'!H93,'Data-Error-I'!C93:N93,0)</f>
        <v>2</v>
      </c>
      <c r="I93">
        <f>_xlfn.RANK.EQ('Data-Error-I'!I93,'Data-Error-I'!C93:N93,0)</f>
        <v>6</v>
      </c>
      <c r="J93">
        <f>_xlfn.RANK.EQ('Data-Error-I'!J93,'Data-Error-I'!C93:N93,0)</f>
        <v>5</v>
      </c>
      <c r="K93">
        <f>_xlfn.RANK.EQ('Data-Error-I'!K93,'Data-Error-I'!C93:N93,0)</f>
        <v>6</v>
      </c>
      <c r="L93">
        <f>_xlfn.RANK.EQ('Data-Error-I'!L93,'Data-Error-I'!C93:N93,0)</f>
        <v>4</v>
      </c>
      <c r="M93">
        <f>_xlfn.RANK.EQ('Data-Error-I'!M93,'Data-Error-I'!C93:N93,0)</f>
        <v>12</v>
      </c>
      <c r="N93">
        <f>_xlfn.RANK.EQ('Data-Error-I'!N93,'Data-Error-I'!C93:N93,0)</f>
        <v>10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11</v>
      </c>
      <c r="D94">
        <f>_xlfn.RANK.EQ('Data-Error-I'!D94,'Data-Error-I'!C94:N94,0)</f>
        <v>6</v>
      </c>
      <c r="E94">
        <f>_xlfn.RANK.EQ('Data-Error-I'!E94,'Data-Error-I'!C94:N94,0)</f>
        <v>5</v>
      </c>
      <c r="F94">
        <f>_xlfn.RANK.EQ('Data-Error-I'!F94,'Data-Error-I'!C94:N94,0)</f>
        <v>1</v>
      </c>
      <c r="G94">
        <f>_xlfn.RANK.EQ('Data-Error-I'!G94,'Data-Error-I'!C94:N94,0)</f>
        <v>9</v>
      </c>
      <c r="H94">
        <f>_xlfn.RANK.EQ('Data-Error-I'!H94,'Data-Error-I'!C94:N94,0)</f>
        <v>4</v>
      </c>
      <c r="I94">
        <f>_xlfn.RANK.EQ('Data-Error-I'!I94,'Data-Error-I'!C94:N94,0)</f>
        <v>6</v>
      </c>
      <c r="J94">
        <f>_xlfn.RANK.EQ('Data-Error-I'!J94,'Data-Error-I'!C94:N94,0)</f>
        <v>2</v>
      </c>
      <c r="K94">
        <f>_xlfn.RANK.EQ('Data-Error-I'!K94,'Data-Error-I'!C94:N94,0)</f>
        <v>6</v>
      </c>
      <c r="L94">
        <f>_xlfn.RANK.EQ('Data-Error-I'!L94,'Data-Error-I'!C94:N94,0)</f>
        <v>3</v>
      </c>
      <c r="M94">
        <f>_xlfn.RANK.EQ('Data-Error-I'!M94,'Data-Error-I'!C94:N94,0)</f>
        <v>12</v>
      </c>
      <c r="N94">
        <f>_xlfn.RANK.EQ('Data-Error-I'!N94,'Data-Error-I'!C94:N94,0)</f>
        <v>10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11</v>
      </c>
      <c r="D95">
        <f>_xlfn.RANK.EQ('Data-Error-I'!D95,'Data-Error-I'!C95:N95,0)</f>
        <v>6</v>
      </c>
      <c r="E95">
        <f>_xlfn.RANK.EQ('Data-Error-I'!E95,'Data-Error-I'!C95:N95,0)</f>
        <v>3</v>
      </c>
      <c r="F95">
        <f>_xlfn.RANK.EQ('Data-Error-I'!F95,'Data-Error-I'!C95:N95,0)</f>
        <v>1</v>
      </c>
      <c r="G95">
        <f>_xlfn.RANK.EQ('Data-Error-I'!G95,'Data-Error-I'!C95:N95,0)</f>
        <v>9</v>
      </c>
      <c r="H95">
        <f>_xlfn.RANK.EQ('Data-Error-I'!H95,'Data-Error-I'!C95:N95,0)</f>
        <v>2</v>
      </c>
      <c r="I95">
        <f>_xlfn.RANK.EQ('Data-Error-I'!I95,'Data-Error-I'!C95:N95,0)</f>
        <v>6</v>
      </c>
      <c r="J95">
        <f>_xlfn.RANK.EQ('Data-Error-I'!J95,'Data-Error-I'!C95:N95,0)</f>
        <v>5</v>
      </c>
      <c r="K95">
        <f>_xlfn.RANK.EQ('Data-Error-I'!K95,'Data-Error-I'!C95:N95,0)</f>
        <v>6</v>
      </c>
      <c r="L95">
        <f>_xlfn.RANK.EQ('Data-Error-I'!L95,'Data-Error-I'!C95:N95,0)</f>
        <v>4</v>
      </c>
      <c r="M95">
        <f>_xlfn.RANK.EQ('Data-Error-I'!M95,'Data-Error-I'!C95:N95,0)</f>
        <v>12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11</v>
      </c>
      <c r="D96">
        <f>_xlfn.RANK.EQ('Data-Error-I'!D96,'Data-Error-I'!C96:N96,0)</f>
        <v>6</v>
      </c>
      <c r="E96">
        <f>_xlfn.RANK.EQ('Data-Error-I'!E96,'Data-Error-I'!C96:N96,0)</f>
        <v>3</v>
      </c>
      <c r="F96">
        <f>_xlfn.RANK.EQ('Data-Error-I'!F96,'Data-Error-I'!C96:N96,0)</f>
        <v>1</v>
      </c>
      <c r="G96">
        <f>_xlfn.RANK.EQ('Data-Error-I'!G96,'Data-Error-I'!C96:N96,0)</f>
        <v>9</v>
      </c>
      <c r="H96">
        <f>_xlfn.RANK.EQ('Data-Error-I'!H96,'Data-Error-I'!C96:N96,0)</f>
        <v>2</v>
      </c>
      <c r="I96">
        <f>_xlfn.RANK.EQ('Data-Error-I'!I96,'Data-Error-I'!C96:N96,0)</f>
        <v>6</v>
      </c>
      <c r="J96">
        <f>_xlfn.RANK.EQ('Data-Error-I'!J96,'Data-Error-I'!C96:N96,0)</f>
        <v>4</v>
      </c>
      <c r="K96">
        <f>_xlfn.RANK.EQ('Data-Error-I'!K96,'Data-Error-I'!C96:N96,0)</f>
        <v>6</v>
      </c>
      <c r="L96">
        <f>_xlfn.RANK.EQ('Data-Error-I'!L96,'Data-Error-I'!C96:N96,0)</f>
        <v>5</v>
      </c>
      <c r="M96">
        <f>_xlfn.RANK.EQ('Data-Error-I'!M96,'Data-Error-I'!C96:N96,0)</f>
        <v>12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11</v>
      </c>
      <c r="D97">
        <f>_xlfn.RANK.EQ('Data-Error-I'!D97,'Data-Error-I'!C97:N97,0)</f>
        <v>6</v>
      </c>
      <c r="E97">
        <f>_xlfn.RANK.EQ('Data-Error-I'!E97,'Data-Error-I'!C97:N97,0)</f>
        <v>3</v>
      </c>
      <c r="F97">
        <f>_xlfn.RANK.EQ('Data-Error-I'!F97,'Data-Error-I'!C97:N97,0)</f>
        <v>1</v>
      </c>
      <c r="G97">
        <f>_xlfn.RANK.EQ('Data-Error-I'!G97,'Data-Error-I'!C97:N97,0)</f>
        <v>9</v>
      </c>
      <c r="H97">
        <f>_xlfn.RANK.EQ('Data-Error-I'!H97,'Data-Error-I'!C97:N97,0)</f>
        <v>2</v>
      </c>
      <c r="I97">
        <f>_xlfn.RANK.EQ('Data-Error-I'!I97,'Data-Error-I'!C97:N97,0)</f>
        <v>6</v>
      </c>
      <c r="J97">
        <f>_xlfn.RANK.EQ('Data-Error-I'!J97,'Data-Error-I'!C97:N97,0)</f>
        <v>4</v>
      </c>
      <c r="K97">
        <f>_xlfn.RANK.EQ('Data-Error-I'!K97,'Data-Error-I'!C97:N97,0)</f>
        <v>6</v>
      </c>
      <c r="L97">
        <f>_xlfn.RANK.EQ('Data-Error-I'!L97,'Data-Error-I'!C97:N97,0)</f>
        <v>5</v>
      </c>
      <c r="M97">
        <f>_xlfn.RANK.EQ('Data-Error-I'!M97,'Data-Error-I'!C97:N97,0)</f>
        <v>12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11</v>
      </c>
      <c r="D98">
        <f>_xlfn.RANK.EQ('Data-Error-I'!D98,'Data-Error-I'!C98:N98,0)</f>
        <v>6</v>
      </c>
      <c r="E98">
        <f>_xlfn.RANK.EQ('Data-Error-I'!E98,'Data-Error-I'!C98:N98,0)</f>
        <v>2</v>
      </c>
      <c r="F98">
        <f>_xlfn.RANK.EQ('Data-Error-I'!F98,'Data-Error-I'!C98:N98,0)</f>
        <v>1</v>
      </c>
      <c r="G98">
        <f>_xlfn.RANK.EQ('Data-Error-I'!G98,'Data-Error-I'!C98:N98,0)</f>
        <v>9</v>
      </c>
      <c r="H98">
        <f>_xlfn.RANK.EQ('Data-Error-I'!H98,'Data-Error-I'!C98:N98,0)</f>
        <v>3</v>
      </c>
      <c r="I98">
        <f>_xlfn.RANK.EQ('Data-Error-I'!I98,'Data-Error-I'!C98:N98,0)</f>
        <v>6</v>
      </c>
      <c r="J98">
        <f>_xlfn.RANK.EQ('Data-Error-I'!J98,'Data-Error-I'!C98:N98,0)</f>
        <v>4</v>
      </c>
      <c r="K98">
        <f>_xlfn.RANK.EQ('Data-Error-I'!K98,'Data-Error-I'!C98:N98,0)</f>
        <v>6</v>
      </c>
      <c r="L98">
        <f>_xlfn.RANK.EQ('Data-Error-I'!L98,'Data-Error-I'!C98:N98,0)</f>
        <v>5</v>
      </c>
      <c r="M98">
        <f>_xlfn.RANK.EQ('Data-Error-I'!M98,'Data-Error-I'!C98:N98,0)</f>
        <v>12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11</v>
      </c>
      <c r="D99">
        <f>_xlfn.RANK.EQ('Data-Error-I'!D99,'Data-Error-I'!C99:N99,0)</f>
        <v>6</v>
      </c>
      <c r="E99">
        <f>_xlfn.RANK.EQ('Data-Error-I'!E99,'Data-Error-I'!C99:N99,0)</f>
        <v>3</v>
      </c>
      <c r="F99">
        <f>_xlfn.RANK.EQ('Data-Error-I'!F99,'Data-Error-I'!C99:N99,0)</f>
        <v>1</v>
      </c>
      <c r="G99">
        <f>_xlfn.RANK.EQ('Data-Error-I'!G99,'Data-Error-I'!C99:N99,0)</f>
        <v>9</v>
      </c>
      <c r="H99">
        <f>_xlfn.RANK.EQ('Data-Error-I'!H99,'Data-Error-I'!C99:N99,0)</f>
        <v>2</v>
      </c>
      <c r="I99">
        <f>_xlfn.RANK.EQ('Data-Error-I'!I99,'Data-Error-I'!C99:N99,0)</f>
        <v>6</v>
      </c>
      <c r="J99">
        <f>_xlfn.RANK.EQ('Data-Error-I'!J99,'Data-Error-I'!C99:N99,0)</f>
        <v>5</v>
      </c>
      <c r="K99">
        <f>_xlfn.RANK.EQ('Data-Error-I'!K99,'Data-Error-I'!C99:N99,0)</f>
        <v>6</v>
      </c>
      <c r="L99">
        <f>_xlfn.RANK.EQ('Data-Error-I'!L99,'Data-Error-I'!C99:N99,0)</f>
        <v>4</v>
      </c>
      <c r="M99">
        <f>_xlfn.RANK.EQ('Data-Error-I'!M99,'Data-Error-I'!C99:N99,0)</f>
        <v>12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11</v>
      </c>
      <c r="D100">
        <f>_xlfn.RANK.EQ('Data-Error-I'!D100,'Data-Error-I'!C100:N100,0)</f>
        <v>6</v>
      </c>
      <c r="E100">
        <f>_xlfn.RANK.EQ('Data-Error-I'!E100,'Data-Error-I'!C100:N100,0)</f>
        <v>3</v>
      </c>
      <c r="F100">
        <f>_xlfn.RANK.EQ('Data-Error-I'!F100,'Data-Error-I'!C100:N100,0)</f>
        <v>1</v>
      </c>
      <c r="G100">
        <f>_xlfn.RANK.EQ('Data-Error-I'!G100,'Data-Error-I'!C100:N100,0)</f>
        <v>9</v>
      </c>
      <c r="H100">
        <f>_xlfn.RANK.EQ('Data-Error-I'!H100,'Data-Error-I'!C100:N100,0)</f>
        <v>2</v>
      </c>
      <c r="I100">
        <f>_xlfn.RANK.EQ('Data-Error-I'!I100,'Data-Error-I'!C100:N100,0)</f>
        <v>6</v>
      </c>
      <c r="J100">
        <f>_xlfn.RANK.EQ('Data-Error-I'!J100,'Data-Error-I'!C100:N100,0)</f>
        <v>4</v>
      </c>
      <c r="K100">
        <f>_xlfn.RANK.EQ('Data-Error-I'!K100,'Data-Error-I'!C100:N100,0)</f>
        <v>6</v>
      </c>
      <c r="L100">
        <f>_xlfn.RANK.EQ('Data-Error-I'!L100,'Data-Error-I'!C100:N100,0)</f>
        <v>5</v>
      </c>
      <c r="M100">
        <f>_xlfn.RANK.EQ('Data-Error-I'!M100,'Data-Error-I'!C100:N100,0)</f>
        <v>12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11</v>
      </c>
      <c r="D101">
        <f>_xlfn.RANK.EQ('Data-Error-I'!D101,'Data-Error-I'!C101:N101,0)</f>
        <v>7</v>
      </c>
      <c r="E101">
        <f>_xlfn.RANK.EQ('Data-Error-I'!E101,'Data-Error-I'!C101:N101,0)</f>
        <v>3</v>
      </c>
      <c r="F101">
        <f>_xlfn.RANK.EQ('Data-Error-I'!F101,'Data-Error-I'!C101:N101,0)</f>
        <v>1</v>
      </c>
      <c r="G101">
        <f>_xlfn.RANK.EQ('Data-Error-I'!G101,'Data-Error-I'!C101:N101,0)</f>
        <v>9</v>
      </c>
      <c r="H101">
        <f>_xlfn.RANK.EQ('Data-Error-I'!H101,'Data-Error-I'!C101:N101,0)</f>
        <v>2</v>
      </c>
      <c r="I101">
        <f>_xlfn.RANK.EQ('Data-Error-I'!I101,'Data-Error-I'!C101:N101,0)</f>
        <v>7</v>
      </c>
      <c r="J101">
        <f>_xlfn.RANK.EQ('Data-Error-I'!J101,'Data-Error-I'!C101:N101,0)</f>
        <v>5</v>
      </c>
      <c r="K101">
        <f>_xlfn.RANK.EQ('Data-Error-I'!K101,'Data-Error-I'!C101:N101,0)</f>
        <v>6</v>
      </c>
      <c r="L101">
        <f>_xlfn.RANK.EQ('Data-Error-I'!L101,'Data-Error-I'!C101:N101,0)</f>
        <v>4</v>
      </c>
      <c r="M101">
        <f>_xlfn.RANK.EQ('Data-Error-I'!M101,'Data-Error-I'!C101:N101,0)</f>
        <v>12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11</v>
      </c>
      <c r="D102">
        <f>_xlfn.RANK.EQ('Data-Error-I'!D102,'Data-Error-I'!C102:N102,0)</f>
        <v>6</v>
      </c>
      <c r="E102">
        <f>_xlfn.RANK.EQ('Data-Error-I'!E102,'Data-Error-I'!C102:N102,0)</f>
        <v>3</v>
      </c>
      <c r="F102">
        <f>_xlfn.RANK.EQ('Data-Error-I'!F102,'Data-Error-I'!C102:N102,0)</f>
        <v>1</v>
      </c>
      <c r="G102">
        <f>_xlfn.RANK.EQ('Data-Error-I'!G102,'Data-Error-I'!C102:N102,0)</f>
        <v>9</v>
      </c>
      <c r="H102">
        <f>_xlfn.RANK.EQ('Data-Error-I'!H102,'Data-Error-I'!C102:N102,0)</f>
        <v>2</v>
      </c>
      <c r="I102">
        <f>_xlfn.RANK.EQ('Data-Error-I'!I102,'Data-Error-I'!C102:N102,0)</f>
        <v>6</v>
      </c>
      <c r="J102">
        <f>_xlfn.RANK.EQ('Data-Error-I'!J102,'Data-Error-I'!C102:N102,0)</f>
        <v>4</v>
      </c>
      <c r="K102">
        <f>_xlfn.RANK.EQ('Data-Error-I'!K102,'Data-Error-I'!C102:N102,0)</f>
        <v>6</v>
      </c>
      <c r="L102">
        <f>_xlfn.RANK.EQ('Data-Error-I'!L102,'Data-Error-I'!C102:N102,0)</f>
        <v>5</v>
      </c>
      <c r="M102">
        <f>_xlfn.RANK.EQ('Data-Error-I'!M102,'Data-Error-I'!C102:N102,0)</f>
        <v>12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11</v>
      </c>
      <c r="D103">
        <f>_xlfn.RANK.EQ('Data-Error-I'!D103,'Data-Error-I'!C103:N103,0)</f>
        <v>6</v>
      </c>
      <c r="E103">
        <f>_xlfn.RANK.EQ('Data-Error-I'!E103,'Data-Error-I'!C103:N103,0)</f>
        <v>4</v>
      </c>
      <c r="F103">
        <f>_xlfn.RANK.EQ('Data-Error-I'!F103,'Data-Error-I'!C103:N103,0)</f>
        <v>1</v>
      </c>
      <c r="G103">
        <f>_xlfn.RANK.EQ('Data-Error-I'!G103,'Data-Error-I'!C103:N103,0)</f>
        <v>9</v>
      </c>
      <c r="H103">
        <f>_xlfn.RANK.EQ('Data-Error-I'!H103,'Data-Error-I'!C103:N103,0)</f>
        <v>5</v>
      </c>
      <c r="I103">
        <f>_xlfn.RANK.EQ('Data-Error-I'!I103,'Data-Error-I'!C103:N103,0)</f>
        <v>6</v>
      </c>
      <c r="J103">
        <f>_xlfn.RANK.EQ('Data-Error-I'!J103,'Data-Error-I'!C103:N103,0)</f>
        <v>3</v>
      </c>
      <c r="K103">
        <f>_xlfn.RANK.EQ('Data-Error-I'!K103,'Data-Error-I'!C103:N103,0)</f>
        <v>6</v>
      </c>
      <c r="L103">
        <f>_xlfn.RANK.EQ('Data-Error-I'!L103,'Data-Error-I'!C103:N103,0)</f>
        <v>2</v>
      </c>
      <c r="M103">
        <f>_xlfn.RANK.EQ('Data-Error-I'!M103,'Data-Error-I'!C103:N103,0)</f>
        <v>12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42</v>
      </c>
      <c r="F2" t="s">
        <v>43</v>
      </c>
      <c r="G2" t="s">
        <v>44</v>
      </c>
      <c r="H2" t="s">
        <v>45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6.9667333283016403E-3</v>
      </c>
      <c r="E3">
        <v>0</v>
      </c>
      <c r="F3">
        <v>0</v>
      </c>
      <c r="G3">
        <v>0</v>
      </c>
      <c r="H3">
        <v>0</v>
      </c>
      <c r="I3">
        <v>11.473293585897601</v>
      </c>
      <c r="J3">
        <v>714616.66</v>
      </c>
      <c r="K3">
        <v>646305.69999999995</v>
      </c>
      <c r="L3">
        <v>1.0435915724154801</v>
      </c>
      <c r="M3">
        <v>0.900011328320802</v>
      </c>
      <c r="N3">
        <v>11.473293585897601</v>
      </c>
      <c r="O3">
        <v>0.95806675881283199</v>
      </c>
      <c r="P3">
        <v>11.473293585897601</v>
      </c>
      <c r="Q3">
        <v>0.95460123857976298</v>
      </c>
      <c r="R3">
        <v>96507685059.259995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6.9325217006916597E-3</v>
      </c>
      <c r="E4">
        <v>0</v>
      </c>
      <c r="F4">
        <v>0</v>
      </c>
      <c r="G4">
        <v>0</v>
      </c>
      <c r="H4">
        <v>0</v>
      </c>
      <c r="I4">
        <v>11.474320332503501</v>
      </c>
      <c r="J4">
        <v>714600.22</v>
      </c>
      <c r="K4">
        <v>646352.28</v>
      </c>
      <c r="L4">
        <v>1.04369471497555</v>
      </c>
      <c r="M4">
        <v>0.89998974937343301</v>
      </c>
      <c r="N4">
        <v>11.474320332503501</v>
      </c>
      <c r="O4">
        <v>0.95674477084899701</v>
      </c>
      <c r="P4">
        <v>11.474320332503501</v>
      </c>
      <c r="Q4">
        <v>0.95507838953447199</v>
      </c>
      <c r="R4">
        <v>95886279790.080002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6.7016778616095498E-3</v>
      </c>
      <c r="E5">
        <v>0</v>
      </c>
      <c r="F5">
        <v>0</v>
      </c>
      <c r="G5">
        <v>0</v>
      </c>
      <c r="H5">
        <v>0</v>
      </c>
      <c r="I5">
        <v>11.4735264492935</v>
      </c>
      <c r="J5">
        <v>714640.04</v>
      </c>
      <c r="K5">
        <v>646354.12</v>
      </c>
      <c r="L5">
        <v>1.0435630722889999</v>
      </c>
      <c r="M5">
        <v>0.90003576441102695</v>
      </c>
      <c r="N5">
        <v>11.4735264492935</v>
      </c>
      <c r="O5">
        <v>0.95384673626169503</v>
      </c>
      <c r="P5">
        <v>11.4735264492935</v>
      </c>
      <c r="Q5">
        <v>0.95028612625270004</v>
      </c>
      <c r="R5">
        <v>94484194216.880005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6.7841911176291297E-3</v>
      </c>
      <c r="E6">
        <v>0</v>
      </c>
      <c r="F6">
        <v>0</v>
      </c>
      <c r="G6">
        <v>0</v>
      </c>
      <c r="H6">
        <v>0</v>
      </c>
      <c r="I6">
        <v>11.4702072568919</v>
      </c>
      <c r="J6">
        <v>714506.6</v>
      </c>
      <c r="K6">
        <v>646323.52</v>
      </c>
      <c r="L6">
        <v>1.0432023824235499</v>
      </c>
      <c r="M6">
        <v>0.89987315789473699</v>
      </c>
      <c r="N6">
        <v>11.4702072568919</v>
      </c>
      <c r="O6">
        <v>0.95554537367544301</v>
      </c>
      <c r="P6">
        <v>11.4702072568919</v>
      </c>
      <c r="Q6">
        <v>0.95375355929517402</v>
      </c>
      <c r="R6">
        <v>93420880741.899994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6.7308870190756096E-3</v>
      </c>
      <c r="E7">
        <v>0</v>
      </c>
      <c r="F7">
        <v>0</v>
      </c>
      <c r="G7">
        <v>0</v>
      </c>
      <c r="H7">
        <v>0</v>
      </c>
      <c r="I7">
        <v>11.4697210965587</v>
      </c>
      <c r="J7">
        <v>714469.84</v>
      </c>
      <c r="K7">
        <v>646285.30000000005</v>
      </c>
      <c r="L7">
        <v>1.04316619455438</v>
      </c>
      <c r="M7">
        <v>0.89982215538847099</v>
      </c>
      <c r="N7">
        <v>11.4697210965587</v>
      </c>
      <c r="O7">
        <v>0.95153940367346002</v>
      </c>
      <c r="P7">
        <v>11.4697210965587</v>
      </c>
      <c r="Q7">
        <v>0.94765875584967096</v>
      </c>
      <c r="R7">
        <v>92922109815.119995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6.4755953651014801E-3</v>
      </c>
      <c r="E8">
        <v>0</v>
      </c>
      <c r="F8">
        <v>0</v>
      </c>
      <c r="G8">
        <v>0</v>
      </c>
      <c r="H8">
        <v>0</v>
      </c>
      <c r="I8">
        <v>11.4688778970754</v>
      </c>
      <c r="J8">
        <v>714406.7</v>
      </c>
      <c r="K8">
        <v>646337.66</v>
      </c>
      <c r="L8">
        <v>1.04296038496471</v>
      </c>
      <c r="M8">
        <v>0.89974130325814505</v>
      </c>
      <c r="N8">
        <v>11.4688778970754</v>
      </c>
      <c r="O8">
        <v>0.94871809698907394</v>
      </c>
      <c r="P8">
        <v>11.4688778970754</v>
      </c>
      <c r="Q8">
        <v>0.94566329021867102</v>
      </c>
      <c r="R8">
        <v>91081423931.940002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6.7007526850795503E-3</v>
      </c>
      <c r="E9">
        <v>0</v>
      </c>
      <c r="F9">
        <v>0</v>
      </c>
      <c r="G9">
        <v>0</v>
      </c>
      <c r="H9">
        <v>0</v>
      </c>
      <c r="I9">
        <v>11.4654278619214</v>
      </c>
      <c r="J9">
        <v>714270.22</v>
      </c>
      <c r="K9">
        <v>646301.76</v>
      </c>
      <c r="L9">
        <v>1.0426218548194099</v>
      </c>
      <c r="M9">
        <v>0.89957348370927304</v>
      </c>
      <c r="N9">
        <v>11.4654278619214</v>
      </c>
      <c r="O9">
        <v>0.95097521310323296</v>
      </c>
      <c r="P9">
        <v>11.4654278619214</v>
      </c>
      <c r="Q9">
        <v>0.94684442144057601</v>
      </c>
      <c r="R9">
        <v>90778264483.320007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6.7976294221335004E-3</v>
      </c>
      <c r="E10">
        <v>0</v>
      </c>
      <c r="F10">
        <v>0</v>
      </c>
      <c r="G10">
        <v>0</v>
      </c>
      <c r="H10">
        <v>0</v>
      </c>
      <c r="I10">
        <v>11.4620812184545</v>
      </c>
      <c r="J10">
        <v>714135.38</v>
      </c>
      <c r="K10">
        <v>646274.72</v>
      </c>
      <c r="L10">
        <v>1.0422992549450201</v>
      </c>
      <c r="M10">
        <v>0.89939606516290704</v>
      </c>
      <c r="N10">
        <v>11.4620812184545</v>
      </c>
      <c r="O10">
        <v>0.95223098114772897</v>
      </c>
      <c r="P10">
        <v>11.4620812184545</v>
      </c>
      <c r="Q10">
        <v>0.95024008634982104</v>
      </c>
      <c r="R10">
        <v>89916069153.259995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6.6156848045398802E-3</v>
      </c>
      <c r="E11">
        <v>0</v>
      </c>
      <c r="F11">
        <v>0</v>
      </c>
      <c r="G11">
        <v>0</v>
      </c>
      <c r="H11">
        <v>0</v>
      </c>
      <c r="I11">
        <v>11.4609018868773</v>
      </c>
      <c r="J11">
        <v>714000.26</v>
      </c>
      <c r="K11">
        <v>646284.68000000005</v>
      </c>
      <c r="L11">
        <v>1.0420661499060699</v>
      </c>
      <c r="M11">
        <v>0.89923100250626498</v>
      </c>
      <c r="N11">
        <v>11.4609018868773</v>
      </c>
      <c r="O11">
        <v>0.94830874227234596</v>
      </c>
      <c r="P11">
        <v>11.4609018868773</v>
      </c>
      <c r="Q11">
        <v>0.94460279795887603</v>
      </c>
      <c r="R11">
        <v>88758074653.5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6.60653221264199E-3</v>
      </c>
      <c r="E12">
        <v>0</v>
      </c>
      <c r="F12">
        <v>0</v>
      </c>
      <c r="G12">
        <v>0</v>
      </c>
      <c r="H12">
        <v>0</v>
      </c>
      <c r="I12">
        <v>11.454887138912399</v>
      </c>
      <c r="J12">
        <v>713885.16</v>
      </c>
      <c r="K12">
        <v>646255.68000000005</v>
      </c>
      <c r="L12">
        <v>1.0415207164510001</v>
      </c>
      <c r="M12">
        <v>0.89908939849624003</v>
      </c>
      <c r="N12">
        <v>11.454887138912399</v>
      </c>
      <c r="O12">
        <v>0.950425227736718</v>
      </c>
      <c r="P12">
        <v>11.454887138912399</v>
      </c>
      <c r="Q12">
        <v>0.94827476947335398</v>
      </c>
      <c r="R12">
        <v>87898192040.339996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6.5827004167080599E-3</v>
      </c>
      <c r="E13">
        <v>0</v>
      </c>
      <c r="F13">
        <v>0</v>
      </c>
      <c r="G13">
        <v>0</v>
      </c>
      <c r="H13">
        <v>0</v>
      </c>
      <c r="I13">
        <v>11.4525168392511</v>
      </c>
      <c r="J13">
        <v>713649.14</v>
      </c>
      <c r="K13">
        <v>646293.38</v>
      </c>
      <c r="L13">
        <v>1.0411073378089</v>
      </c>
      <c r="M13">
        <v>0.89878629072681704</v>
      </c>
      <c r="N13">
        <v>11.4525168392511</v>
      </c>
      <c r="O13">
        <v>0.945651333322863</v>
      </c>
      <c r="P13">
        <v>11.4525168392511</v>
      </c>
      <c r="Q13">
        <v>0.94585454687548098</v>
      </c>
      <c r="R13">
        <v>86755737622.259995</v>
      </c>
      <c r="S13">
        <v>0.17218116349960699</v>
      </c>
    </row>
    <row r="14" spans="1:19" x14ac:dyDescent="0.25">
      <c r="A14">
        <v>89</v>
      </c>
      <c r="B14">
        <v>3229632</v>
      </c>
      <c r="C14">
        <v>89</v>
      </c>
      <c r="D14">
        <v>6.3713425420610804E-3</v>
      </c>
      <c r="E14">
        <v>0</v>
      </c>
      <c r="F14">
        <v>0</v>
      </c>
      <c r="G14">
        <v>0</v>
      </c>
      <c r="H14">
        <v>0</v>
      </c>
      <c r="I14">
        <v>11.4478935072345</v>
      </c>
      <c r="J14">
        <v>713614.6</v>
      </c>
      <c r="K14">
        <v>646222.92000000004</v>
      </c>
      <c r="L14">
        <v>1.0406434736813499</v>
      </c>
      <c r="M14">
        <v>0.89874491228070097</v>
      </c>
      <c r="N14">
        <v>11.4478935072345</v>
      </c>
      <c r="O14">
        <v>0.94380136338486298</v>
      </c>
      <c r="P14">
        <v>11.4478935072345</v>
      </c>
      <c r="Q14">
        <v>0.942007743081959</v>
      </c>
      <c r="R14">
        <v>85939618357.059998</v>
      </c>
      <c r="S14">
        <v>0.17218116349960699</v>
      </c>
    </row>
    <row r="15" spans="1:19" x14ac:dyDescent="0.25">
      <c r="A15">
        <v>88</v>
      </c>
      <c r="B15">
        <v>3193344</v>
      </c>
      <c r="C15">
        <v>88</v>
      </c>
      <c r="D15">
        <v>6.3292046903786498E-3</v>
      </c>
      <c r="E15">
        <v>0</v>
      </c>
      <c r="F15">
        <v>0</v>
      </c>
      <c r="G15">
        <v>0</v>
      </c>
      <c r="H15">
        <v>0</v>
      </c>
      <c r="I15">
        <v>11.4444901034972</v>
      </c>
      <c r="J15">
        <v>713545.32</v>
      </c>
      <c r="K15">
        <v>646181.74</v>
      </c>
      <c r="L15">
        <v>1.04023104610019</v>
      </c>
      <c r="M15">
        <v>0.89865872180451101</v>
      </c>
      <c r="N15">
        <v>11.4444901034972</v>
      </c>
      <c r="O15">
        <v>0.94592123156913999</v>
      </c>
      <c r="P15">
        <v>11.4444901034973</v>
      </c>
      <c r="Q15">
        <v>0.94263868781223503</v>
      </c>
      <c r="R15">
        <v>84787090889.619995</v>
      </c>
      <c r="S15">
        <v>0.17218116349960699</v>
      </c>
    </row>
    <row r="16" spans="1:19" x14ac:dyDescent="0.25">
      <c r="A16">
        <v>87</v>
      </c>
      <c r="B16">
        <v>3157056</v>
      </c>
      <c r="C16">
        <v>87</v>
      </c>
      <c r="D16">
        <v>6.3639833144473702E-3</v>
      </c>
      <c r="E16">
        <v>0</v>
      </c>
      <c r="F16">
        <v>0</v>
      </c>
      <c r="G16">
        <v>0</v>
      </c>
      <c r="H16">
        <v>0</v>
      </c>
      <c r="I16">
        <v>11.436060200251999</v>
      </c>
      <c r="J16">
        <v>713479.84</v>
      </c>
      <c r="K16">
        <v>646266.04</v>
      </c>
      <c r="L16">
        <v>1.0393648197865499</v>
      </c>
      <c r="M16">
        <v>0.89857258145363395</v>
      </c>
      <c r="N16">
        <v>11.436060200251999</v>
      </c>
      <c r="O16">
        <v>0.94355049964091897</v>
      </c>
      <c r="P16">
        <v>11.436060200251999</v>
      </c>
      <c r="Q16">
        <v>0.94343809209291396</v>
      </c>
      <c r="R16">
        <v>84404075575.880005</v>
      </c>
      <c r="S16">
        <v>0.17218116349960699</v>
      </c>
    </row>
    <row r="17" spans="1:19" x14ac:dyDescent="0.25">
      <c r="A17">
        <v>86</v>
      </c>
      <c r="B17">
        <v>3120768</v>
      </c>
      <c r="C17">
        <v>86</v>
      </c>
      <c r="D17">
        <v>6.16302359141894E-3</v>
      </c>
      <c r="E17">
        <v>0</v>
      </c>
      <c r="F17">
        <v>0</v>
      </c>
      <c r="G17">
        <v>0</v>
      </c>
      <c r="H17">
        <v>0</v>
      </c>
      <c r="I17">
        <v>11.429490998867999</v>
      </c>
      <c r="J17">
        <v>713456.84</v>
      </c>
      <c r="K17">
        <v>646238.48</v>
      </c>
      <c r="L17">
        <v>1.0387089840061501</v>
      </c>
      <c r="M17">
        <v>0.89855378446115197</v>
      </c>
      <c r="N17">
        <v>11.429490998867999</v>
      </c>
      <c r="O17">
        <v>0.94579560977782795</v>
      </c>
      <c r="P17">
        <v>11.429490998867999</v>
      </c>
      <c r="Q17">
        <v>0.946065167006096</v>
      </c>
      <c r="R17">
        <v>83296933078.619995</v>
      </c>
      <c r="S17">
        <v>0.17218116349960699</v>
      </c>
    </row>
    <row r="18" spans="1:19" x14ac:dyDescent="0.25">
      <c r="A18">
        <v>85</v>
      </c>
      <c r="B18">
        <v>3084480</v>
      </c>
      <c r="C18">
        <v>85</v>
      </c>
      <c r="D18">
        <v>5.9524503617079203E-3</v>
      </c>
      <c r="E18">
        <v>0</v>
      </c>
      <c r="F18">
        <v>0</v>
      </c>
      <c r="G18">
        <v>0</v>
      </c>
      <c r="H18">
        <v>0</v>
      </c>
      <c r="I18">
        <v>11.424776102489901</v>
      </c>
      <c r="J18">
        <v>713299.54</v>
      </c>
      <c r="K18">
        <v>646220.28</v>
      </c>
      <c r="L18">
        <v>1.0380450325056401</v>
      </c>
      <c r="M18">
        <v>0.89835481203007495</v>
      </c>
      <c r="N18">
        <v>11.424776102489901</v>
      </c>
      <c r="O18">
        <v>0.94273851093108596</v>
      </c>
      <c r="P18">
        <v>11.424776102489901</v>
      </c>
      <c r="Q18">
        <v>0.94236217560364299</v>
      </c>
      <c r="R18">
        <v>82025903277.520004</v>
      </c>
      <c r="S18">
        <v>0.17218116349960699</v>
      </c>
    </row>
    <row r="19" spans="1:19" x14ac:dyDescent="0.25">
      <c r="A19">
        <v>84</v>
      </c>
      <c r="B19">
        <v>3048192</v>
      </c>
      <c r="C19">
        <v>84</v>
      </c>
      <c r="D19">
        <v>6.0341294177237697E-3</v>
      </c>
      <c r="E19">
        <v>0</v>
      </c>
      <c r="F19">
        <v>0</v>
      </c>
      <c r="G19">
        <v>0</v>
      </c>
      <c r="H19">
        <v>0</v>
      </c>
      <c r="I19">
        <v>11.416574673956699</v>
      </c>
      <c r="J19">
        <v>713206.4</v>
      </c>
      <c r="K19">
        <v>646188.72</v>
      </c>
      <c r="L19">
        <v>1.0371571061513001</v>
      </c>
      <c r="M19">
        <v>0.89823130325814504</v>
      </c>
      <c r="N19">
        <v>11.416574673956699</v>
      </c>
      <c r="O19">
        <v>0.939906551744772</v>
      </c>
      <c r="P19">
        <v>11.416574673956699</v>
      </c>
      <c r="Q19">
        <v>0.93994835261747101</v>
      </c>
      <c r="R19">
        <v>81140055352.460007</v>
      </c>
      <c r="S19">
        <v>0.17218116349960699</v>
      </c>
    </row>
    <row r="20" spans="1:19" x14ac:dyDescent="0.25">
      <c r="A20">
        <v>83</v>
      </c>
      <c r="B20">
        <v>3011904</v>
      </c>
      <c r="C20">
        <v>83</v>
      </c>
      <c r="D20">
        <v>5.9858292948688999E-3</v>
      </c>
      <c r="E20">
        <v>0</v>
      </c>
      <c r="F20">
        <v>0</v>
      </c>
      <c r="G20">
        <v>0</v>
      </c>
      <c r="H20">
        <v>0</v>
      </c>
      <c r="I20">
        <v>11.413737708251</v>
      </c>
      <c r="J20">
        <v>713064.62</v>
      </c>
      <c r="K20">
        <v>646175.52</v>
      </c>
      <c r="L20">
        <v>1.0367055424120399</v>
      </c>
      <c r="M20">
        <v>0.89805408521303198</v>
      </c>
      <c r="N20">
        <v>11.413737708251</v>
      </c>
      <c r="O20">
        <v>0.94239305581649901</v>
      </c>
      <c r="P20">
        <v>11.413737708251</v>
      </c>
      <c r="Q20">
        <v>0.94030480175697895</v>
      </c>
      <c r="R20">
        <v>79853780659.880005</v>
      </c>
      <c r="S20">
        <v>0.17218116349960699</v>
      </c>
    </row>
    <row r="21" spans="1:19" x14ac:dyDescent="0.25">
      <c r="A21">
        <v>82</v>
      </c>
      <c r="B21">
        <v>2975616</v>
      </c>
      <c r="C21">
        <v>82</v>
      </c>
      <c r="D21">
        <v>5.9664335505957601E-3</v>
      </c>
      <c r="E21">
        <v>0</v>
      </c>
      <c r="F21">
        <v>0</v>
      </c>
      <c r="G21">
        <v>0</v>
      </c>
      <c r="H21">
        <v>0</v>
      </c>
      <c r="I21">
        <v>11.40373583359</v>
      </c>
      <c r="J21">
        <v>712806.92</v>
      </c>
      <c r="K21">
        <v>646247.76</v>
      </c>
      <c r="L21">
        <v>1.0355838928291401</v>
      </c>
      <c r="M21">
        <v>0.89773463659147801</v>
      </c>
      <c r="N21">
        <v>11.40373583359</v>
      </c>
      <c r="O21">
        <v>0.93658989442428398</v>
      </c>
      <c r="P21">
        <v>11.40373583359</v>
      </c>
      <c r="Q21">
        <v>0.93576614169247097</v>
      </c>
      <c r="R21">
        <v>79229577288.220001</v>
      </c>
      <c r="S21">
        <v>0.17218116349960699</v>
      </c>
    </row>
    <row r="22" spans="1:19" x14ac:dyDescent="0.25">
      <c r="A22">
        <v>81</v>
      </c>
      <c r="B22">
        <v>2939328</v>
      </c>
      <c r="C22">
        <v>81</v>
      </c>
      <c r="D22">
        <v>5.8164883845788998E-3</v>
      </c>
      <c r="E22">
        <v>0</v>
      </c>
      <c r="F22">
        <v>0</v>
      </c>
      <c r="G22">
        <v>0</v>
      </c>
      <c r="H22">
        <v>0</v>
      </c>
      <c r="I22">
        <v>11.3964966601373</v>
      </c>
      <c r="J22">
        <v>712703.68</v>
      </c>
      <c r="K22">
        <v>646156.62</v>
      </c>
      <c r="L22">
        <v>1.0347524277932301</v>
      </c>
      <c r="M22">
        <v>0.89759937343358298</v>
      </c>
      <c r="N22">
        <v>11.3964966601373</v>
      </c>
      <c r="O22">
        <v>0.94018261183363505</v>
      </c>
      <c r="P22">
        <v>11.3964966601373</v>
      </c>
      <c r="Q22">
        <v>0.93811317394226101</v>
      </c>
      <c r="R22">
        <v>77976746986.300003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5.8508431245881398E-3</v>
      </c>
      <c r="E23">
        <v>0</v>
      </c>
      <c r="F23">
        <v>0</v>
      </c>
      <c r="G23">
        <v>0</v>
      </c>
      <c r="H23">
        <v>0</v>
      </c>
      <c r="I23">
        <v>11.387603979367199</v>
      </c>
      <c r="J23">
        <v>712405.96</v>
      </c>
      <c r="K23">
        <v>646175.31999999995</v>
      </c>
      <c r="L23">
        <v>1.03372607451756</v>
      </c>
      <c r="M23">
        <v>0.89722929824561304</v>
      </c>
      <c r="N23">
        <v>11.387603979367199</v>
      </c>
      <c r="O23">
        <v>0.93872989648234995</v>
      </c>
      <c r="P23">
        <v>11.387603979367199</v>
      </c>
      <c r="Q23">
        <v>0.93397764481136503</v>
      </c>
      <c r="R23">
        <v>77604675009.279999</v>
      </c>
      <c r="S23">
        <v>0.16728499798921501</v>
      </c>
    </row>
    <row r="24" spans="1:19" x14ac:dyDescent="0.25">
      <c r="A24">
        <v>79</v>
      </c>
      <c r="B24">
        <v>2866752</v>
      </c>
      <c r="C24">
        <v>79</v>
      </c>
      <c r="D24">
        <v>5.8773440432276398E-3</v>
      </c>
      <c r="E24">
        <v>0</v>
      </c>
      <c r="F24">
        <v>0</v>
      </c>
      <c r="G24">
        <v>0</v>
      </c>
      <c r="H24">
        <v>0</v>
      </c>
      <c r="I24">
        <v>11.3827175390297</v>
      </c>
      <c r="J24">
        <v>712399.68</v>
      </c>
      <c r="K24">
        <v>646130.54</v>
      </c>
      <c r="L24">
        <v>1.03325884997465</v>
      </c>
      <c r="M24">
        <v>0.89722042606516295</v>
      </c>
      <c r="N24">
        <v>11.3827175390297</v>
      </c>
      <c r="O24">
        <v>0.93862804665889199</v>
      </c>
      <c r="P24">
        <v>11.3827175390297</v>
      </c>
      <c r="Q24">
        <v>0.93536339400913904</v>
      </c>
      <c r="R24">
        <v>76776006545.440002</v>
      </c>
      <c r="S24">
        <v>0.167185076244105</v>
      </c>
    </row>
    <row r="25" spans="1:19" x14ac:dyDescent="0.25">
      <c r="A25">
        <v>78</v>
      </c>
      <c r="B25">
        <v>2830464</v>
      </c>
      <c r="C25">
        <v>78</v>
      </c>
      <c r="D25">
        <v>5.6731751799692998E-3</v>
      </c>
      <c r="E25">
        <v>0</v>
      </c>
      <c r="F25">
        <v>0</v>
      </c>
      <c r="G25">
        <v>0</v>
      </c>
      <c r="H25">
        <v>0</v>
      </c>
      <c r="I25">
        <v>11.380456925208501</v>
      </c>
      <c r="J25">
        <v>712248.06</v>
      </c>
      <c r="K25">
        <v>646130.4</v>
      </c>
      <c r="L25">
        <v>1.03272270521486</v>
      </c>
      <c r="M25">
        <v>0.89703225563909705</v>
      </c>
      <c r="N25">
        <v>11.380456925208501</v>
      </c>
      <c r="O25">
        <v>0.93344045897235295</v>
      </c>
      <c r="P25">
        <v>11.380456925208501</v>
      </c>
      <c r="Q25">
        <v>0.92680987823396399</v>
      </c>
      <c r="R25">
        <v>75637907295.820007</v>
      </c>
      <c r="S25">
        <v>0.167185076244105</v>
      </c>
    </row>
    <row r="26" spans="1:19" x14ac:dyDescent="0.25">
      <c r="A26">
        <v>77</v>
      </c>
      <c r="B26">
        <v>2794176</v>
      </c>
      <c r="C26">
        <v>77</v>
      </c>
      <c r="D26">
        <v>5.6757931189989896E-3</v>
      </c>
      <c r="E26">
        <v>0</v>
      </c>
      <c r="F26">
        <v>0</v>
      </c>
      <c r="G26">
        <v>0</v>
      </c>
      <c r="H26">
        <v>0</v>
      </c>
      <c r="I26">
        <v>11.357077358713999</v>
      </c>
      <c r="J26">
        <v>712200.86</v>
      </c>
      <c r="K26">
        <v>646186.57999999996</v>
      </c>
      <c r="L26">
        <v>1.03029383820661</v>
      </c>
      <c r="M26">
        <v>0.89696338345864601</v>
      </c>
      <c r="N26">
        <v>11.357077358713999</v>
      </c>
      <c r="O26">
        <v>0.93342774484465896</v>
      </c>
      <c r="P26">
        <v>11.357077358713999</v>
      </c>
      <c r="Q26">
        <v>0.92822374155305598</v>
      </c>
      <c r="R26">
        <v>74113901989.839996</v>
      </c>
      <c r="S26">
        <v>0.167185076244105</v>
      </c>
    </row>
    <row r="27" spans="1:19" x14ac:dyDescent="0.25">
      <c r="A27">
        <v>76</v>
      </c>
      <c r="B27">
        <v>2757888</v>
      </c>
      <c r="C27">
        <v>76</v>
      </c>
      <c r="D27">
        <v>5.6660854113633301E-3</v>
      </c>
      <c r="E27">
        <v>0</v>
      </c>
      <c r="F27">
        <v>0</v>
      </c>
      <c r="G27">
        <v>0</v>
      </c>
      <c r="H27">
        <v>0</v>
      </c>
      <c r="I27">
        <v>11.3600149484776</v>
      </c>
      <c r="J27">
        <v>712222.3</v>
      </c>
      <c r="K27">
        <v>646126.06000000006</v>
      </c>
      <c r="L27">
        <v>1.03045599409866</v>
      </c>
      <c r="M27">
        <v>0.89699137844611498</v>
      </c>
      <c r="N27">
        <v>11.3600149484776</v>
      </c>
      <c r="O27">
        <v>0.932068991583335</v>
      </c>
      <c r="P27">
        <v>11.3600149484776</v>
      </c>
      <c r="Q27">
        <v>0.92986141860957405</v>
      </c>
      <c r="R27">
        <v>73220681419.059998</v>
      </c>
      <c r="S27">
        <v>0.167185076244105</v>
      </c>
    </row>
    <row r="28" spans="1:19" x14ac:dyDescent="0.25">
      <c r="A28">
        <v>75</v>
      </c>
      <c r="B28">
        <v>2721600</v>
      </c>
      <c r="C28">
        <v>75</v>
      </c>
      <c r="D28">
        <v>5.4900743634691603E-3</v>
      </c>
      <c r="E28">
        <v>0</v>
      </c>
      <c r="F28">
        <v>0</v>
      </c>
      <c r="G28">
        <v>0</v>
      </c>
      <c r="H28">
        <v>0</v>
      </c>
      <c r="I28">
        <v>11.3406470037338</v>
      </c>
      <c r="J28">
        <v>712038.12</v>
      </c>
      <c r="K28">
        <v>646110.02</v>
      </c>
      <c r="L28">
        <v>1.0284575138725101</v>
      </c>
      <c r="M28">
        <v>0.89676012531328297</v>
      </c>
      <c r="N28">
        <v>11.3406470037338</v>
      </c>
      <c r="O28">
        <v>0.93042052550593601</v>
      </c>
      <c r="P28">
        <v>11.3406470037338</v>
      </c>
      <c r="Q28">
        <v>0.92635805219116196</v>
      </c>
      <c r="R28">
        <v>72320652088.539993</v>
      </c>
      <c r="S28">
        <v>0.167185076244105</v>
      </c>
    </row>
    <row r="29" spans="1:19" x14ac:dyDescent="0.25">
      <c r="A29">
        <v>74</v>
      </c>
      <c r="B29">
        <v>2685312</v>
      </c>
      <c r="C29">
        <v>74</v>
      </c>
      <c r="D29">
        <v>5.4714646377198098E-3</v>
      </c>
      <c r="E29">
        <v>0</v>
      </c>
      <c r="F29">
        <v>0</v>
      </c>
      <c r="G29">
        <v>0</v>
      </c>
      <c r="H29">
        <v>0</v>
      </c>
      <c r="I29">
        <v>11.3332744237134</v>
      </c>
      <c r="J29">
        <v>711861.36</v>
      </c>
      <c r="K29">
        <v>646119.66</v>
      </c>
      <c r="L29">
        <v>1.0274382935539701</v>
      </c>
      <c r="M29">
        <v>0.89653781954887202</v>
      </c>
      <c r="N29">
        <v>11.3332744237134</v>
      </c>
      <c r="O29">
        <v>0.92982081668079097</v>
      </c>
      <c r="P29">
        <v>11.3332744237134</v>
      </c>
      <c r="Q29">
        <v>0.92894076384353197</v>
      </c>
      <c r="R29">
        <v>71272329050.820007</v>
      </c>
      <c r="S29">
        <v>0.167185076244105</v>
      </c>
    </row>
    <row r="30" spans="1:19" x14ac:dyDescent="0.25">
      <c r="A30">
        <v>73</v>
      </c>
      <c r="B30">
        <v>2649024</v>
      </c>
      <c r="C30">
        <v>73</v>
      </c>
      <c r="D30">
        <v>5.3066444146455498E-3</v>
      </c>
      <c r="E30">
        <v>0</v>
      </c>
      <c r="F30">
        <v>0</v>
      </c>
      <c r="G30">
        <v>0</v>
      </c>
      <c r="H30">
        <v>0</v>
      </c>
      <c r="I30">
        <v>11.322447554147899</v>
      </c>
      <c r="J30">
        <v>711654.06</v>
      </c>
      <c r="K30">
        <v>646048.52</v>
      </c>
      <c r="L30">
        <v>1.02615432956887</v>
      </c>
      <c r="M30">
        <v>0.89627849624060096</v>
      </c>
      <c r="N30">
        <v>11.322447554147899</v>
      </c>
      <c r="O30">
        <v>0.92767655608427901</v>
      </c>
      <c r="P30">
        <v>11.322447554147899</v>
      </c>
      <c r="Q30">
        <v>0.92466441553794498</v>
      </c>
      <c r="R30">
        <v>70320606612.539993</v>
      </c>
      <c r="S30">
        <v>0.167185076244105</v>
      </c>
    </row>
    <row r="31" spans="1:19" x14ac:dyDescent="0.25">
      <c r="A31">
        <v>72</v>
      </c>
      <c r="B31">
        <v>2612736</v>
      </c>
      <c r="C31">
        <v>72</v>
      </c>
      <c r="D31">
        <v>5.2999408416884598E-3</v>
      </c>
      <c r="E31">
        <v>0</v>
      </c>
      <c r="F31">
        <v>0</v>
      </c>
      <c r="G31">
        <v>0</v>
      </c>
      <c r="H31">
        <v>0</v>
      </c>
      <c r="I31">
        <v>11.3128094606554</v>
      </c>
      <c r="J31">
        <v>711400.78</v>
      </c>
      <c r="K31">
        <v>646001.07999999996</v>
      </c>
      <c r="L31">
        <v>1.0250133100446099</v>
      </c>
      <c r="M31">
        <v>0.89596035087719295</v>
      </c>
      <c r="N31">
        <v>11.3128094606554</v>
      </c>
      <c r="O31">
        <v>0.92809423489133602</v>
      </c>
      <c r="P31">
        <v>11.3128094606554</v>
      </c>
      <c r="Q31">
        <v>0.92529942072346705</v>
      </c>
      <c r="R31">
        <v>69459707319.899994</v>
      </c>
      <c r="S31">
        <v>0.167185076244105</v>
      </c>
    </row>
    <row r="32" spans="1:19" x14ac:dyDescent="0.25">
      <c r="A32">
        <v>71</v>
      </c>
      <c r="B32">
        <v>2576448</v>
      </c>
      <c r="C32">
        <v>71</v>
      </c>
      <c r="D32">
        <v>5.3235074056490099E-3</v>
      </c>
      <c r="E32">
        <v>0</v>
      </c>
      <c r="F32">
        <v>0</v>
      </c>
      <c r="G32">
        <v>0</v>
      </c>
      <c r="H32">
        <v>0</v>
      </c>
      <c r="I32">
        <v>11.301776559311699</v>
      </c>
      <c r="J32">
        <v>711142.92</v>
      </c>
      <c r="K32">
        <v>645961.07999999996</v>
      </c>
      <c r="L32">
        <v>1.02360234772059</v>
      </c>
      <c r="M32">
        <v>0.89563443609022497</v>
      </c>
      <c r="N32">
        <v>11.301776559311699</v>
      </c>
      <c r="O32">
        <v>0.92613822322478601</v>
      </c>
      <c r="P32">
        <v>11.301776559311699</v>
      </c>
      <c r="Q32">
        <v>0.92359719024192299</v>
      </c>
      <c r="R32">
        <v>68564776333.839996</v>
      </c>
      <c r="S32">
        <v>0.167185076244105</v>
      </c>
    </row>
    <row r="33" spans="1:19" x14ac:dyDescent="0.25">
      <c r="A33">
        <v>70</v>
      </c>
      <c r="B33">
        <v>2540160</v>
      </c>
      <c r="C33">
        <v>70</v>
      </c>
      <c r="D33">
        <v>5.2560307627402504E-3</v>
      </c>
      <c r="E33">
        <v>0</v>
      </c>
      <c r="F33">
        <v>0</v>
      </c>
      <c r="G33">
        <v>0</v>
      </c>
      <c r="H33">
        <v>0</v>
      </c>
      <c r="I33">
        <v>11.284176447091401</v>
      </c>
      <c r="J33">
        <v>710803.68</v>
      </c>
      <c r="K33">
        <v>645953.68000000005</v>
      </c>
      <c r="L33">
        <v>1.02148511168376</v>
      </c>
      <c r="M33">
        <v>0.89520819548872099</v>
      </c>
      <c r="N33">
        <v>11.284176447091401</v>
      </c>
      <c r="O33">
        <v>0.92290947911991095</v>
      </c>
      <c r="P33">
        <v>11.284176447091401</v>
      </c>
      <c r="Q33">
        <v>0.92256117958864003</v>
      </c>
      <c r="R33">
        <v>67239501670.099998</v>
      </c>
      <c r="S33">
        <v>0.1616960909521</v>
      </c>
    </row>
    <row r="34" spans="1:19" x14ac:dyDescent="0.25">
      <c r="A34">
        <v>69</v>
      </c>
      <c r="B34">
        <v>2503872</v>
      </c>
      <c r="C34">
        <v>69</v>
      </c>
      <c r="D34">
        <v>4.9155610694619802E-3</v>
      </c>
      <c r="E34">
        <v>0</v>
      </c>
      <c r="F34">
        <v>0</v>
      </c>
      <c r="G34">
        <v>0</v>
      </c>
      <c r="H34">
        <v>0</v>
      </c>
      <c r="I34">
        <v>11.2714261652542</v>
      </c>
      <c r="J34">
        <v>710762.18</v>
      </c>
      <c r="K34">
        <v>645962.22</v>
      </c>
      <c r="L34">
        <v>1.0202791663986199</v>
      </c>
      <c r="M34">
        <v>0.89515541353383399</v>
      </c>
      <c r="N34">
        <v>11.2714261652542</v>
      </c>
      <c r="O34">
        <v>0.92479275372599401</v>
      </c>
      <c r="P34">
        <v>11.2714261652542</v>
      </c>
      <c r="Q34">
        <v>0.92594172388785301</v>
      </c>
      <c r="R34">
        <v>66693457053.440002</v>
      </c>
      <c r="S34">
        <v>0.1616960909521</v>
      </c>
    </row>
    <row r="35" spans="1:19" x14ac:dyDescent="0.25">
      <c r="A35">
        <v>68</v>
      </c>
      <c r="B35">
        <v>2467584</v>
      </c>
      <c r="C35">
        <v>68</v>
      </c>
      <c r="D35">
        <v>5.07773645352069E-3</v>
      </c>
      <c r="E35">
        <v>0</v>
      </c>
      <c r="F35">
        <v>0</v>
      </c>
      <c r="G35">
        <v>0</v>
      </c>
      <c r="H35">
        <v>0</v>
      </c>
      <c r="I35">
        <v>11.2637003690788</v>
      </c>
      <c r="J35">
        <v>710764.46</v>
      </c>
      <c r="K35">
        <v>645952.28</v>
      </c>
      <c r="L35">
        <v>1.01936082194489</v>
      </c>
      <c r="M35">
        <v>0.89515977443608996</v>
      </c>
      <c r="N35">
        <v>11.2637003690788</v>
      </c>
      <c r="O35">
        <v>0.92477558383416303</v>
      </c>
      <c r="P35">
        <v>11.2637003690788</v>
      </c>
      <c r="Q35">
        <v>0.92457000408151802</v>
      </c>
      <c r="R35">
        <v>65643493148.139999</v>
      </c>
      <c r="S35">
        <v>0.1616960909521</v>
      </c>
    </row>
    <row r="36" spans="1:19" x14ac:dyDescent="0.25">
      <c r="A36">
        <v>67</v>
      </c>
      <c r="B36">
        <v>2431296</v>
      </c>
      <c r="C36">
        <v>67</v>
      </c>
      <c r="D36">
        <v>4.9727941216810801E-3</v>
      </c>
      <c r="E36">
        <v>0</v>
      </c>
      <c r="F36">
        <v>0</v>
      </c>
      <c r="G36">
        <v>0</v>
      </c>
      <c r="H36">
        <v>0</v>
      </c>
      <c r="I36">
        <v>11.2493433849149</v>
      </c>
      <c r="J36">
        <v>710623.28</v>
      </c>
      <c r="K36">
        <v>645890.54</v>
      </c>
      <c r="L36">
        <v>1.01785798713306</v>
      </c>
      <c r="M36">
        <v>0.89497794486215498</v>
      </c>
      <c r="N36">
        <v>11.2493433849149</v>
      </c>
      <c r="O36">
        <v>0.92756277769544004</v>
      </c>
      <c r="P36">
        <v>11.2493433849149</v>
      </c>
      <c r="Q36">
        <v>0.92875190241955796</v>
      </c>
      <c r="R36">
        <v>64869584461.199997</v>
      </c>
      <c r="S36">
        <v>0.1616960909521</v>
      </c>
    </row>
    <row r="37" spans="1:19" x14ac:dyDescent="0.25">
      <c r="A37">
        <v>66</v>
      </c>
      <c r="B37">
        <v>2395008</v>
      </c>
      <c r="C37">
        <v>66</v>
      </c>
      <c r="D37">
        <v>4.7916861620493504E-3</v>
      </c>
      <c r="E37">
        <v>0</v>
      </c>
      <c r="F37">
        <v>0</v>
      </c>
      <c r="G37">
        <v>0</v>
      </c>
      <c r="H37">
        <v>0</v>
      </c>
      <c r="I37">
        <v>11.2350741885831</v>
      </c>
      <c r="J37">
        <v>710505.84</v>
      </c>
      <c r="K37">
        <v>645870.66</v>
      </c>
      <c r="L37">
        <v>1.01617697105216</v>
      </c>
      <c r="M37">
        <v>0.89483573934837102</v>
      </c>
      <c r="N37">
        <v>11.2350741885831</v>
      </c>
      <c r="O37">
        <v>0.92366102185008003</v>
      </c>
      <c r="P37">
        <v>11.2350741885831</v>
      </c>
      <c r="Q37">
        <v>0.92324033041636999</v>
      </c>
      <c r="R37">
        <v>63876363113.860001</v>
      </c>
      <c r="S37">
        <v>0.1616960909521</v>
      </c>
    </row>
    <row r="38" spans="1:19" x14ac:dyDescent="0.25">
      <c r="A38">
        <v>65</v>
      </c>
      <c r="B38">
        <v>2358720</v>
      </c>
      <c r="C38">
        <v>65</v>
      </c>
      <c r="D38">
        <v>4.9120617040126196E-3</v>
      </c>
      <c r="E38">
        <v>0</v>
      </c>
      <c r="F38">
        <v>0</v>
      </c>
      <c r="G38">
        <v>0</v>
      </c>
      <c r="H38">
        <v>0</v>
      </c>
      <c r="I38">
        <v>11.2304878856134</v>
      </c>
      <c r="J38">
        <v>710289.74</v>
      </c>
      <c r="K38">
        <v>645946.4</v>
      </c>
      <c r="L38">
        <v>1.01522920711303</v>
      </c>
      <c r="M38">
        <v>0.89456333333333304</v>
      </c>
      <c r="N38">
        <v>11.2304878856134</v>
      </c>
      <c r="O38">
        <v>0.92471312242082104</v>
      </c>
      <c r="P38">
        <v>11.2304878856134</v>
      </c>
      <c r="Q38">
        <v>0.92607511032468903</v>
      </c>
      <c r="R38">
        <v>62686312388.220001</v>
      </c>
      <c r="S38">
        <v>0.1616960909521</v>
      </c>
    </row>
    <row r="39" spans="1:19" x14ac:dyDescent="0.25">
      <c r="A39">
        <v>64</v>
      </c>
      <c r="B39">
        <v>2322432</v>
      </c>
      <c r="C39">
        <v>64</v>
      </c>
      <c r="D39">
        <v>4.6926007764140501E-3</v>
      </c>
      <c r="E39">
        <v>0</v>
      </c>
      <c r="F39">
        <v>0</v>
      </c>
      <c r="G39">
        <v>0</v>
      </c>
      <c r="H39">
        <v>0</v>
      </c>
      <c r="I39">
        <v>11.2171925306986</v>
      </c>
      <c r="J39">
        <v>710236.04</v>
      </c>
      <c r="K39">
        <v>645840.96</v>
      </c>
      <c r="L39">
        <v>1.01396478743045</v>
      </c>
      <c r="M39">
        <v>0.89449030075187896</v>
      </c>
      <c r="N39">
        <v>11.2171925306986</v>
      </c>
      <c r="O39">
        <v>0.92287847853986704</v>
      </c>
      <c r="P39">
        <v>11.2171925306986</v>
      </c>
      <c r="Q39">
        <v>0.92459258745366202</v>
      </c>
      <c r="R39">
        <v>62017990189.199997</v>
      </c>
      <c r="S39">
        <v>0.1616960909521</v>
      </c>
    </row>
    <row r="40" spans="1:19" x14ac:dyDescent="0.25">
      <c r="A40">
        <v>63</v>
      </c>
      <c r="B40">
        <v>2286144</v>
      </c>
      <c r="C40">
        <v>63</v>
      </c>
      <c r="D40">
        <v>4.67417072122547E-3</v>
      </c>
      <c r="E40">
        <v>0</v>
      </c>
      <c r="F40">
        <v>0</v>
      </c>
      <c r="G40">
        <v>0</v>
      </c>
      <c r="H40">
        <v>0</v>
      </c>
      <c r="I40">
        <v>11.197569711339201</v>
      </c>
      <c r="J40">
        <v>709838.98</v>
      </c>
      <c r="K40">
        <v>645834.16</v>
      </c>
      <c r="L40">
        <v>1.01150795923027</v>
      </c>
      <c r="M40">
        <v>0.89398781954887097</v>
      </c>
      <c r="N40">
        <v>11.197569711339201</v>
      </c>
      <c r="O40">
        <v>0.91835889634575896</v>
      </c>
      <c r="P40">
        <v>11.197569711339201</v>
      </c>
      <c r="Q40">
        <v>0.91806595432974603</v>
      </c>
      <c r="R40">
        <v>60734766995.980003</v>
      </c>
      <c r="S40">
        <v>0.1616960909521</v>
      </c>
    </row>
    <row r="41" spans="1:19" x14ac:dyDescent="0.25">
      <c r="A41">
        <v>62</v>
      </c>
      <c r="B41">
        <v>2249856</v>
      </c>
      <c r="C41">
        <v>62</v>
      </c>
      <c r="D41">
        <v>4.6397292625754401E-3</v>
      </c>
      <c r="E41">
        <v>0</v>
      </c>
      <c r="F41">
        <v>0</v>
      </c>
      <c r="G41">
        <v>0</v>
      </c>
      <c r="H41">
        <v>0</v>
      </c>
      <c r="I41">
        <v>11.178747707760399</v>
      </c>
      <c r="J41">
        <v>709572.62</v>
      </c>
      <c r="K41">
        <v>645792.52</v>
      </c>
      <c r="L41">
        <v>1.0096742978668301</v>
      </c>
      <c r="M41">
        <v>0.89365731829573902</v>
      </c>
      <c r="N41">
        <v>11.178747707760399</v>
      </c>
      <c r="O41">
        <v>0.92060443650414703</v>
      </c>
      <c r="P41">
        <v>11.178747707760399</v>
      </c>
      <c r="Q41">
        <v>0.91937844294089799</v>
      </c>
      <c r="R41">
        <v>60246545884.980003</v>
      </c>
      <c r="S41">
        <v>0.1616960909521</v>
      </c>
    </row>
    <row r="42" spans="1:19" x14ac:dyDescent="0.25">
      <c r="A42">
        <v>61</v>
      </c>
      <c r="B42">
        <v>2213568</v>
      </c>
      <c r="C42">
        <v>61</v>
      </c>
      <c r="D42">
        <v>4.5301492369957197E-3</v>
      </c>
      <c r="E42">
        <v>0</v>
      </c>
      <c r="F42">
        <v>0</v>
      </c>
      <c r="G42">
        <v>0</v>
      </c>
      <c r="H42">
        <v>0</v>
      </c>
      <c r="I42">
        <v>11.1683444183337</v>
      </c>
      <c r="J42">
        <v>709138.06</v>
      </c>
      <c r="K42">
        <v>645807.30000000005</v>
      </c>
      <c r="L42">
        <v>1.00786444472918</v>
      </c>
      <c r="M42">
        <v>0.89310824561403501</v>
      </c>
      <c r="N42">
        <v>11.1683444183337</v>
      </c>
      <c r="O42">
        <v>0.92042354182751696</v>
      </c>
      <c r="P42">
        <v>11.1683444183337</v>
      </c>
      <c r="Q42">
        <v>0.91990859693065197</v>
      </c>
      <c r="R42">
        <v>58873438467.239998</v>
      </c>
      <c r="S42">
        <v>0.1616960909521</v>
      </c>
    </row>
    <row r="43" spans="1:19" x14ac:dyDescent="0.25">
      <c r="A43">
        <v>60</v>
      </c>
      <c r="B43">
        <v>2177280</v>
      </c>
      <c r="C43">
        <v>60</v>
      </c>
      <c r="D43">
        <v>4.5886450138882097E-3</v>
      </c>
      <c r="E43">
        <v>0</v>
      </c>
      <c r="F43">
        <v>0</v>
      </c>
      <c r="G43">
        <v>0</v>
      </c>
      <c r="H43">
        <v>0</v>
      </c>
      <c r="I43">
        <v>11.1496363663164</v>
      </c>
      <c r="J43">
        <v>708779.98</v>
      </c>
      <c r="K43">
        <v>645777.16</v>
      </c>
      <c r="L43">
        <v>1.0056057859290299</v>
      </c>
      <c r="M43">
        <v>0.89265776942355801</v>
      </c>
      <c r="N43">
        <v>11.1496363663164</v>
      </c>
      <c r="O43">
        <v>0.91972867912739298</v>
      </c>
      <c r="P43">
        <v>11.1496363663164</v>
      </c>
      <c r="Q43">
        <v>0.91873683186530997</v>
      </c>
      <c r="R43">
        <v>58033119112.980003</v>
      </c>
      <c r="S43">
        <v>0.15705032751331499</v>
      </c>
    </row>
    <row r="44" spans="1:19" x14ac:dyDescent="0.25">
      <c r="A44">
        <v>59</v>
      </c>
      <c r="B44">
        <v>2140992</v>
      </c>
      <c r="C44">
        <v>59</v>
      </c>
      <c r="D44">
        <v>4.5343538091326399E-3</v>
      </c>
      <c r="E44">
        <v>0</v>
      </c>
      <c r="F44">
        <v>0</v>
      </c>
      <c r="G44">
        <v>0</v>
      </c>
      <c r="H44">
        <v>0</v>
      </c>
      <c r="I44">
        <v>11.136136168271699</v>
      </c>
      <c r="J44">
        <v>708716.04</v>
      </c>
      <c r="K44">
        <v>645805.1</v>
      </c>
      <c r="L44">
        <v>1.00405124510352</v>
      </c>
      <c r="M44">
        <v>0.89257604010025005</v>
      </c>
      <c r="N44">
        <v>11.136136168271699</v>
      </c>
      <c r="O44">
        <v>0.91738874169319196</v>
      </c>
      <c r="P44">
        <v>11.136136168271699</v>
      </c>
      <c r="Q44">
        <v>0.91615456483750701</v>
      </c>
      <c r="R44">
        <v>56756861970.360001</v>
      </c>
      <c r="S44">
        <v>0.15558324432211901</v>
      </c>
    </row>
    <row r="45" spans="1:19" x14ac:dyDescent="0.25">
      <c r="A45">
        <v>58</v>
      </c>
      <c r="B45">
        <v>2104704</v>
      </c>
      <c r="C45">
        <v>58</v>
      </c>
      <c r="D45">
        <v>4.3797602015907596E-3</v>
      </c>
      <c r="E45">
        <v>0</v>
      </c>
      <c r="F45">
        <v>0</v>
      </c>
      <c r="G45">
        <v>0</v>
      </c>
      <c r="H45">
        <v>0</v>
      </c>
      <c r="I45">
        <v>11.123369401503201</v>
      </c>
      <c r="J45">
        <v>708574.68</v>
      </c>
      <c r="K45">
        <v>645693.48</v>
      </c>
      <c r="L45">
        <v>1.0026201202873599</v>
      </c>
      <c r="M45">
        <v>0.89239922305764396</v>
      </c>
      <c r="N45">
        <v>11.123369401503201</v>
      </c>
      <c r="O45">
        <v>0.91874901225116801</v>
      </c>
      <c r="P45">
        <v>11.123369401503201</v>
      </c>
      <c r="Q45">
        <v>0.91524900860479597</v>
      </c>
      <c r="R45">
        <v>56045034847.639999</v>
      </c>
      <c r="S45">
        <v>0.15558324432211901</v>
      </c>
    </row>
    <row r="46" spans="1:19" x14ac:dyDescent="0.25">
      <c r="A46">
        <v>57</v>
      </c>
      <c r="B46">
        <v>2068416</v>
      </c>
      <c r="C46">
        <v>57</v>
      </c>
      <c r="D46">
        <v>4.2916920614246897E-3</v>
      </c>
      <c r="E46">
        <v>0</v>
      </c>
      <c r="F46">
        <v>0</v>
      </c>
      <c r="G46">
        <v>0</v>
      </c>
      <c r="H46">
        <v>0</v>
      </c>
      <c r="I46">
        <v>11.104663376298101</v>
      </c>
      <c r="J46">
        <v>708463.6</v>
      </c>
      <c r="K46">
        <v>645747.78</v>
      </c>
      <c r="L46">
        <v>1.00037314368588</v>
      </c>
      <c r="M46">
        <v>0.89225957393483701</v>
      </c>
      <c r="N46">
        <v>11.104663376298101</v>
      </c>
      <c r="O46">
        <v>0.91427030565580403</v>
      </c>
      <c r="P46">
        <v>11.104663376298101</v>
      </c>
      <c r="Q46">
        <v>0.91133724970667296</v>
      </c>
      <c r="R46">
        <v>54728124961.279999</v>
      </c>
      <c r="S46">
        <v>0.15558324432211901</v>
      </c>
    </row>
    <row r="47" spans="1:19" x14ac:dyDescent="0.25">
      <c r="A47">
        <v>56</v>
      </c>
      <c r="B47">
        <v>2032128</v>
      </c>
      <c r="C47">
        <v>56</v>
      </c>
      <c r="D47">
        <v>4.34541974922631E-3</v>
      </c>
      <c r="E47">
        <v>0</v>
      </c>
      <c r="F47">
        <v>0</v>
      </c>
      <c r="G47">
        <v>0</v>
      </c>
      <c r="H47">
        <v>0</v>
      </c>
      <c r="I47">
        <v>11.085481831628799</v>
      </c>
      <c r="J47">
        <v>708331.06</v>
      </c>
      <c r="K47">
        <v>645661.1</v>
      </c>
      <c r="L47">
        <v>0.99840069082774396</v>
      </c>
      <c r="M47">
        <v>0.89208982456140296</v>
      </c>
      <c r="N47">
        <v>11.085481831628799</v>
      </c>
      <c r="O47">
        <v>0.91332706263861896</v>
      </c>
      <c r="P47">
        <v>11.085481831628799</v>
      </c>
      <c r="Q47">
        <v>0.91173474075896599</v>
      </c>
      <c r="R47">
        <v>53946627081.699997</v>
      </c>
      <c r="S47">
        <v>0.15558324432211901</v>
      </c>
    </row>
    <row r="48" spans="1:19" x14ac:dyDescent="0.25">
      <c r="A48">
        <v>55</v>
      </c>
      <c r="B48">
        <v>1995840</v>
      </c>
      <c r="C48">
        <v>55</v>
      </c>
      <c r="D48">
        <v>4.1732518806042503E-3</v>
      </c>
      <c r="E48">
        <v>0</v>
      </c>
      <c r="F48">
        <v>0</v>
      </c>
      <c r="G48">
        <v>0</v>
      </c>
      <c r="H48">
        <v>0</v>
      </c>
      <c r="I48">
        <v>11.0629325184679</v>
      </c>
      <c r="J48">
        <v>708102.86</v>
      </c>
      <c r="K48">
        <v>645664.02</v>
      </c>
      <c r="L48">
        <v>0.99597279073146305</v>
      </c>
      <c r="M48">
        <v>0.891802581453634</v>
      </c>
      <c r="N48">
        <v>11.0629325184679</v>
      </c>
      <c r="O48">
        <v>0.91337596061179005</v>
      </c>
      <c r="P48">
        <v>11.0629325184679</v>
      </c>
      <c r="Q48">
        <v>0.91089752432553195</v>
      </c>
      <c r="R48">
        <v>53065167210.540001</v>
      </c>
      <c r="S48">
        <v>0.15558324432211901</v>
      </c>
    </row>
    <row r="49" spans="1:19" x14ac:dyDescent="0.25">
      <c r="A49">
        <v>54</v>
      </c>
      <c r="B49">
        <v>1959552</v>
      </c>
      <c r="C49">
        <v>54</v>
      </c>
      <c r="D49">
        <v>4.0166480746049596E-3</v>
      </c>
      <c r="E49">
        <v>0</v>
      </c>
      <c r="F49">
        <v>0</v>
      </c>
      <c r="G49">
        <v>0</v>
      </c>
      <c r="H49">
        <v>0</v>
      </c>
      <c r="I49">
        <v>11.051614947166099</v>
      </c>
      <c r="J49">
        <v>707700.14</v>
      </c>
      <c r="K49">
        <v>645624.22</v>
      </c>
      <c r="L49">
        <v>0.99429348656027905</v>
      </c>
      <c r="M49">
        <v>0.89130320802005003</v>
      </c>
      <c r="N49">
        <v>11.051614947166099</v>
      </c>
      <c r="O49">
        <v>0.91213262798597095</v>
      </c>
      <c r="P49">
        <v>11.051614947166099</v>
      </c>
      <c r="Q49">
        <v>0.91127328495154003</v>
      </c>
      <c r="R49">
        <v>51901137140.760002</v>
      </c>
      <c r="S49">
        <v>0.15558324432211901</v>
      </c>
    </row>
    <row r="50" spans="1:19" x14ac:dyDescent="0.25">
      <c r="A50">
        <v>53</v>
      </c>
      <c r="B50">
        <v>1923264</v>
      </c>
      <c r="C50">
        <v>53</v>
      </c>
      <c r="D50">
        <v>3.9758292431659398E-3</v>
      </c>
      <c r="E50">
        <v>0</v>
      </c>
      <c r="F50">
        <v>0</v>
      </c>
      <c r="G50">
        <v>0</v>
      </c>
      <c r="H50">
        <v>0</v>
      </c>
      <c r="I50">
        <v>11.023066283237499</v>
      </c>
      <c r="J50">
        <v>707319.74</v>
      </c>
      <c r="K50">
        <v>645586.54</v>
      </c>
      <c r="L50">
        <v>0.99120524899510198</v>
      </c>
      <c r="M50">
        <v>0.89082436090225503</v>
      </c>
      <c r="N50">
        <v>11.023066283237499</v>
      </c>
      <c r="O50">
        <v>0.90561146122501401</v>
      </c>
      <c r="P50">
        <v>11.023066283237499</v>
      </c>
      <c r="Q50">
        <v>0.90774836907175405</v>
      </c>
      <c r="R50">
        <v>51022516747</v>
      </c>
      <c r="S50">
        <v>0.15558324432211901</v>
      </c>
    </row>
    <row r="51" spans="1:19" x14ac:dyDescent="0.25">
      <c r="A51">
        <v>52</v>
      </c>
      <c r="B51">
        <v>1886976</v>
      </c>
      <c r="C51">
        <v>52</v>
      </c>
      <c r="D51">
        <v>3.85797209472855E-3</v>
      </c>
      <c r="E51">
        <v>0</v>
      </c>
      <c r="F51">
        <v>0</v>
      </c>
      <c r="G51">
        <v>0</v>
      </c>
      <c r="H51">
        <v>0</v>
      </c>
      <c r="I51">
        <v>11.012248340663501</v>
      </c>
      <c r="J51">
        <v>706994.76</v>
      </c>
      <c r="K51">
        <v>645508.1</v>
      </c>
      <c r="L51">
        <v>0.98979886761465796</v>
      </c>
      <c r="M51">
        <v>0.89040822055137803</v>
      </c>
      <c r="N51">
        <v>11.012248340663501</v>
      </c>
      <c r="O51">
        <v>0.90430813211334604</v>
      </c>
      <c r="P51">
        <v>11.012248340663501</v>
      </c>
      <c r="Q51">
        <v>0.90380232599594801</v>
      </c>
      <c r="R51">
        <v>50323091730.559998</v>
      </c>
      <c r="S51">
        <v>0.15558324432211901</v>
      </c>
    </row>
    <row r="52" spans="1:19" x14ac:dyDescent="0.25">
      <c r="A52">
        <v>51</v>
      </c>
      <c r="B52">
        <v>1850688</v>
      </c>
      <c r="C52">
        <v>51</v>
      </c>
      <c r="D52">
        <v>3.9003059997410302E-3</v>
      </c>
      <c r="E52">
        <v>0</v>
      </c>
      <c r="F52">
        <v>0</v>
      </c>
      <c r="G52">
        <v>0</v>
      </c>
      <c r="H52">
        <v>0</v>
      </c>
      <c r="I52">
        <v>10.9918063241971</v>
      </c>
      <c r="J52">
        <v>706492.96</v>
      </c>
      <c r="K52">
        <v>645560.42000000004</v>
      </c>
      <c r="L52">
        <v>0.987033261625897</v>
      </c>
      <c r="M52">
        <v>0.88977561403508698</v>
      </c>
      <c r="N52">
        <v>10.9918063241971</v>
      </c>
      <c r="O52">
        <v>0.90492250833181298</v>
      </c>
      <c r="P52">
        <v>10.9918063241971</v>
      </c>
      <c r="Q52">
        <v>0.90499261576860301</v>
      </c>
      <c r="R52">
        <v>49119911043.400002</v>
      </c>
      <c r="S52">
        <v>0.15558324432211901</v>
      </c>
    </row>
    <row r="53" spans="1:19" x14ac:dyDescent="0.25">
      <c r="A53">
        <v>50</v>
      </c>
      <c r="B53">
        <v>1814400</v>
      </c>
      <c r="C53">
        <v>50</v>
      </c>
      <c r="D53">
        <v>3.6869897133456398E-3</v>
      </c>
      <c r="E53">
        <v>0</v>
      </c>
      <c r="F53">
        <v>0</v>
      </c>
      <c r="G53">
        <v>0</v>
      </c>
      <c r="H53">
        <v>0</v>
      </c>
      <c r="I53">
        <v>10.968513918569</v>
      </c>
      <c r="J53">
        <v>705799.28</v>
      </c>
      <c r="K53">
        <v>645457.22</v>
      </c>
      <c r="L53">
        <v>0.98427952804800001</v>
      </c>
      <c r="M53">
        <v>0.88889814536340805</v>
      </c>
      <c r="N53">
        <v>10.968513918569</v>
      </c>
      <c r="O53">
        <v>0.90812173930062801</v>
      </c>
      <c r="P53">
        <v>10.968513918569</v>
      </c>
      <c r="Q53">
        <v>0.90827730966312503</v>
      </c>
      <c r="R53">
        <v>48344954332.599998</v>
      </c>
      <c r="S53">
        <v>0.150037360364696</v>
      </c>
    </row>
    <row r="54" spans="1:19" x14ac:dyDescent="0.25">
      <c r="A54">
        <v>49</v>
      </c>
      <c r="B54">
        <v>1778112</v>
      </c>
      <c r="C54">
        <v>49</v>
      </c>
      <c r="D54">
        <v>3.7640201130312101E-3</v>
      </c>
      <c r="E54">
        <v>0</v>
      </c>
      <c r="F54">
        <v>0</v>
      </c>
      <c r="G54">
        <v>0</v>
      </c>
      <c r="H54">
        <v>0</v>
      </c>
      <c r="I54">
        <v>10.948925957260199</v>
      </c>
      <c r="J54">
        <v>705714.08</v>
      </c>
      <c r="K54">
        <v>645430.74</v>
      </c>
      <c r="L54">
        <v>0.98223714050797495</v>
      </c>
      <c r="M54">
        <v>0.88879428571428498</v>
      </c>
      <c r="N54">
        <v>10.948925957260199</v>
      </c>
      <c r="O54">
        <v>0.90302473197444899</v>
      </c>
      <c r="P54">
        <v>10.948925957260199</v>
      </c>
      <c r="Q54">
        <v>0.90541964892920102</v>
      </c>
      <c r="R54">
        <v>47466945625.839996</v>
      </c>
      <c r="S54">
        <v>0.14865088937533999</v>
      </c>
    </row>
    <row r="55" spans="1:19" x14ac:dyDescent="0.25">
      <c r="A55">
        <v>48</v>
      </c>
      <c r="B55">
        <v>1741824</v>
      </c>
      <c r="C55">
        <v>48</v>
      </c>
      <c r="D55">
        <v>3.5726153257371199E-3</v>
      </c>
      <c r="E55">
        <v>0</v>
      </c>
      <c r="F55">
        <v>0</v>
      </c>
      <c r="G55">
        <v>0</v>
      </c>
      <c r="H55">
        <v>0</v>
      </c>
      <c r="I55">
        <v>10.9287942825095</v>
      </c>
      <c r="J55">
        <v>705606.24</v>
      </c>
      <c r="K55">
        <v>645437.78</v>
      </c>
      <c r="L55">
        <v>0.979848519228947</v>
      </c>
      <c r="M55">
        <v>0.88866130325814496</v>
      </c>
      <c r="N55">
        <v>10.9287942825095</v>
      </c>
      <c r="O55">
        <v>0.90340056551109005</v>
      </c>
      <c r="P55">
        <v>10.9287942825095</v>
      </c>
      <c r="Q55">
        <v>0.90470442232572601</v>
      </c>
      <c r="R55">
        <v>46226909274.919998</v>
      </c>
      <c r="S55">
        <v>0.14865088937533999</v>
      </c>
    </row>
    <row r="56" spans="1:19" x14ac:dyDescent="0.25">
      <c r="A56">
        <v>47</v>
      </c>
      <c r="B56">
        <v>1705536</v>
      </c>
      <c r="C56">
        <v>47</v>
      </c>
      <c r="D56">
        <v>3.60654872579427E-3</v>
      </c>
      <c r="E56">
        <v>0</v>
      </c>
      <c r="F56">
        <v>0</v>
      </c>
      <c r="G56">
        <v>0</v>
      </c>
      <c r="H56">
        <v>0</v>
      </c>
      <c r="I56">
        <v>10.909701852235299</v>
      </c>
      <c r="J56">
        <v>705393.46</v>
      </c>
      <c r="K56">
        <v>645364.1</v>
      </c>
      <c r="L56">
        <v>0.97773442169325897</v>
      </c>
      <c r="M56">
        <v>0.88839293233082695</v>
      </c>
      <c r="N56">
        <v>10.909701852235299</v>
      </c>
      <c r="O56">
        <v>0.90204911678350097</v>
      </c>
      <c r="P56">
        <v>10.909701852235299</v>
      </c>
      <c r="Q56">
        <v>0.90172132282234996</v>
      </c>
      <c r="R56">
        <v>45269662923.080002</v>
      </c>
      <c r="S56">
        <v>0.14865088937533999</v>
      </c>
    </row>
    <row r="57" spans="1:19" x14ac:dyDescent="0.25">
      <c r="A57">
        <v>46</v>
      </c>
      <c r="B57">
        <v>1669248</v>
      </c>
      <c r="C57">
        <v>46</v>
      </c>
      <c r="D57">
        <v>3.4826134330259301E-3</v>
      </c>
      <c r="E57">
        <v>0</v>
      </c>
      <c r="F57">
        <v>0</v>
      </c>
      <c r="G57">
        <v>0</v>
      </c>
      <c r="H57">
        <v>0</v>
      </c>
      <c r="I57">
        <v>10.8860302104247</v>
      </c>
      <c r="J57">
        <v>705159.64</v>
      </c>
      <c r="K57">
        <v>645356.28</v>
      </c>
      <c r="L57">
        <v>0.97515603205259005</v>
      </c>
      <c r="M57">
        <v>0.88810240601503698</v>
      </c>
      <c r="N57">
        <v>10.8860302104247</v>
      </c>
      <c r="O57">
        <v>0.90400941121029499</v>
      </c>
      <c r="P57">
        <v>10.8860302104247</v>
      </c>
      <c r="Q57">
        <v>0.90258760173414698</v>
      </c>
      <c r="R57">
        <v>44136313415.959999</v>
      </c>
      <c r="S57">
        <v>0.14865088937533999</v>
      </c>
    </row>
    <row r="58" spans="1:19" x14ac:dyDescent="0.25">
      <c r="A58">
        <v>45</v>
      </c>
      <c r="B58">
        <v>1632960</v>
      </c>
      <c r="C58">
        <v>45</v>
      </c>
      <c r="D58">
        <v>3.4457337815902199E-3</v>
      </c>
      <c r="E58">
        <v>0</v>
      </c>
      <c r="F58">
        <v>0</v>
      </c>
      <c r="G58">
        <v>0</v>
      </c>
      <c r="H58">
        <v>0</v>
      </c>
      <c r="I58">
        <v>10.8604900341796</v>
      </c>
      <c r="J58">
        <v>704843.82</v>
      </c>
      <c r="K58">
        <v>645262.96</v>
      </c>
      <c r="L58">
        <v>0.97233069943614103</v>
      </c>
      <c r="M58">
        <v>0.88770413533834502</v>
      </c>
      <c r="N58">
        <v>10.8604900341796</v>
      </c>
      <c r="O58">
        <v>0.90031789227370596</v>
      </c>
      <c r="P58">
        <v>10.8604900341796</v>
      </c>
      <c r="Q58">
        <v>0.90076460983151296</v>
      </c>
      <c r="R58">
        <v>43412038298.540001</v>
      </c>
      <c r="S58">
        <v>0.14865088937533999</v>
      </c>
    </row>
    <row r="59" spans="1:19" x14ac:dyDescent="0.25">
      <c r="A59">
        <v>44</v>
      </c>
      <c r="B59">
        <v>1596672</v>
      </c>
      <c r="C59">
        <v>44</v>
      </c>
      <c r="D59">
        <v>3.4440951688266899E-3</v>
      </c>
      <c r="E59">
        <v>0</v>
      </c>
      <c r="F59">
        <v>0</v>
      </c>
      <c r="G59">
        <v>0</v>
      </c>
      <c r="H59">
        <v>0</v>
      </c>
      <c r="I59">
        <v>10.836920609369299</v>
      </c>
      <c r="J59">
        <v>704322.92</v>
      </c>
      <c r="K59">
        <v>645299.18000000005</v>
      </c>
      <c r="L59">
        <v>0.969482874228216</v>
      </c>
      <c r="M59">
        <v>0.88704546365914705</v>
      </c>
      <c r="N59">
        <v>10.836920609369299</v>
      </c>
      <c r="O59">
        <v>0.89910069779741897</v>
      </c>
      <c r="P59">
        <v>10.836920609369299</v>
      </c>
      <c r="Q59">
        <v>0.90053536369009102</v>
      </c>
      <c r="R59">
        <v>42197748836.260002</v>
      </c>
      <c r="S59">
        <v>0.14865088937533999</v>
      </c>
    </row>
    <row r="60" spans="1:19" x14ac:dyDescent="0.25">
      <c r="A60">
        <v>43</v>
      </c>
      <c r="B60">
        <v>1560384</v>
      </c>
      <c r="C60">
        <v>43</v>
      </c>
      <c r="D60">
        <v>3.2969416659088899E-3</v>
      </c>
      <c r="E60">
        <v>0</v>
      </c>
      <c r="F60">
        <v>0</v>
      </c>
      <c r="G60">
        <v>0</v>
      </c>
      <c r="H60">
        <v>0</v>
      </c>
      <c r="I60">
        <v>10.8236758245578</v>
      </c>
      <c r="J60">
        <v>703798.48</v>
      </c>
      <c r="K60">
        <v>645156.52</v>
      </c>
      <c r="L60">
        <v>0.96766076825532499</v>
      </c>
      <c r="M60">
        <v>0.88637749373433505</v>
      </c>
      <c r="N60">
        <v>10.8236758245578</v>
      </c>
      <c r="O60">
        <v>0.89127146512367705</v>
      </c>
      <c r="P60">
        <v>10.8236758245578</v>
      </c>
      <c r="Q60">
        <v>0.89500304583720802</v>
      </c>
      <c r="R60">
        <v>41507591137.980003</v>
      </c>
      <c r="S60">
        <v>0.14865088937533999</v>
      </c>
    </row>
    <row r="61" spans="1:19" x14ac:dyDescent="0.25">
      <c r="A61">
        <v>42</v>
      </c>
      <c r="B61">
        <v>1524096</v>
      </c>
      <c r="C61">
        <v>42</v>
      </c>
      <c r="D61">
        <v>3.1684478800882202E-3</v>
      </c>
      <c r="E61">
        <v>0</v>
      </c>
      <c r="F61">
        <v>0</v>
      </c>
      <c r="G61">
        <v>0</v>
      </c>
      <c r="H61">
        <v>0</v>
      </c>
      <c r="I61">
        <v>10.80095487535</v>
      </c>
      <c r="J61">
        <v>703146.64</v>
      </c>
      <c r="K61">
        <v>645108.28</v>
      </c>
      <c r="L61">
        <v>0.96482004430249602</v>
      </c>
      <c r="M61">
        <v>0.88556273182957301</v>
      </c>
      <c r="N61">
        <v>10.80095487535</v>
      </c>
      <c r="O61">
        <v>0.89499408610164799</v>
      </c>
      <c r="P61">
        <v>10.80095487535</v>
      </c>
      <c r="Q61">
        <v>0.89952348401786897</v>
      </c>
      <c r="R61">
        <v>40375917479.980003</v>
      </c>
      <c r="S61">
        <v>0.14865088937533999</v>
      </c>
    </row>
    <row r="62" spans="1:19" x14ac:dyDescent="0.25">
      <c r="A62">
        <v>41</v>
      </c>
      <c r="B62">
        <v>1487808</v>
      </c>
      <c r="C62">
        <v>41</v>
      </c>
      <c r="D62">
        <v>3.0933074849124899E-3</v>
      </c>
      <c r="E62">
        <v>0</v>
      </c>
      <c r="F62">
        <v>0</v>
      </c>
      <c r="G62">
        <v>0</v>
      </c>
      <c r="H62">
        <v>0</v>
      </c>
      <c r="I62">
        <v>10.762395394243001</v>
      </c>
      <c r="J62">
        <v>702312.98</v>
      </c>
      <c r="K62">
        <v>645123.18000000005</v>
      </c>
      <c r="L62">
        <v>0.96046156973192898</v>
      </c>
      <c r="M62">
        <v>0.88451646616541302</v>
      </c>
      <c r="N62">
        <v>10.762395394243001</v>
      </c>
      <c r="O62">
        <v>0.89958281191767997</v>
      </c>
      <c r="P62">
        <v>10.762395394243001</v>
      </c>
      <c r="Q62">
        <v>0.89622453668024105</v>
      </c>
      <c r="R62">
        <v>39333154723.540001</v>
      </c>
      <c r="S62">
        <v>0.14865088937533999</v>
      </c>
    </row>
    <row r="63" spans="1:19" x14ac:dyDescent="0.25">
      <c r="A63">
        <v>40</v>
      </c>
      <c r="B63">
        <v>1451520</v>
      </c>
      <c r="C63">
        <v>40</v>
      </c>
      <c r="D63">
        <v>3.1472048272554801E-3</v>
      </c>
      <c r="E63">
        <v>0</v>
      </c>
      <c r="F63">
        <v>0</v>
      </c>
      <c r="G63">
        <v>0</v>
      </c>
      <c r="H63">
        <v>0</v>
      </c>
      <c r="I63">
        <v>10.741984745435399</v>
      </c>
      <c r="J63">
        <v>701419.5</v>
      </c>
      <c r="K63">
        <v>645044.76</v>
      </c>
      <c r="L63">
        <v>0.95757446570674998</v>
      </c>
      <c r="M63">
        <v>0.88338355889724196</v>
      </c>
      <c r="N63">
        <v>10.741984745435399</v>
      </c>
      <c r="O63">
        <v>0.89892957583550803</v>
      </c>
      <c r="P63">
        <v>10.741984745435399</v>
      </c>
      <c r="Q63">
        <v>0.89710085382118698</v>
      </c>
      <c r="R63">
        <v>38553708579.300003</v>
      </c>
      <c r="S63">
        <v>0.14316630988246801</v>
      </c>
    </row>
    <row r="64" spans="1:19" x14ac:dyDescent="0.25">
      <c r="A64">
        <v>39</v>
      </c>
      <c r="B64">
        <v>1415232</v>
      </c>
      <c r="C64">
        <v>39</v>
      </c>
      <c r="D64">
        <v>3.0903211992849302E-3</v>
      </c>
      <c r="E64">
        <v>0</v>
      </c>
      <c r="F64">
        <v>0</v>
      </c>
      <c r="G64">
        <v>0</v>
      </c>
      <c r="H64">
        <v>0</v>
      </c>
      <c r="I64">
        <v>10.7174253039916</v>
      </c>
      <c r="J64">
        <v>701233.54</v>
      </c>
      <c r="K64">
        <v>645002.34</v>
      </c>
      <c r="L64">
        <v>0.95504201230998598</v>
      </c>
      <c r="M64">
        <v>0.88315726817042595</v>
      </c>
      <c r="N64">
        <v>10.7174253039916</v>
      </c>
      <c r="O64">
        <v>0.89466399732516799</v>
      </c>
      <c r="P64">
        <v>10.7174253039916</v>
      </c>
      <c r="Q64">
        <v>0.89038334890479998</v>
      </c>
      <c r="R64">
        <v>37577193100.82</v>
      </c>
      <c r="S64">
        <v>0.14058533129758699</v>
      </c>
    </row>
    <row r="65" spans="1:19" x14ac:dyDescent="0.25">
      <c r="A65">
        <v>38</v>
      </c>
      <c r="B65">
        <v>1378944</v>
      </c>
      <c r="C65">
        <v>38</v>
      </c>
      <c r="D65">
        <v>3.0799684980583899E-3</v>
      </c>
      <c r="E65">
        <v>0</v>
      </c>
      <c r="F65">
        <v>0</v>
      </c>
      <c r="G65">
        <v>0</v>
      </c>
      <c r="H65">
        <v>0</v>
      </c>
      <c r="I65">
        <v>10.699867957478601</v>
      </c>
      <c r="J65">
        <v>701177.34</v>
      </c>
      <c r="K65">
        <v>644934.86</v>
      </c>
      <c r="L65">
        <v>0.95341222671228798</v>
      </c>
      <c r="M65">
        <v>0.88308215538847101</v>
      </c>
      <c r="N65">
        <v>10.699867957478601</v>
      </c>
      <c r="O65">
        <v>0.89897441262811495</v>
      </c>
      <c r="P65">
        <v>10.699867957478601</v>
      </c>
      <c r="Q65">
        <v>0.89376014894813804</v>
      </c>
      <c r="R65">
        <v>36839312111.879997</v>
      </c>
      <c r="S65">
        <v>0.14058533129758699</v>
      </c>
    </row>
    <row r="66" spans="1:19" x14ac:dyDescent="0.25">
      <c r="A66">
        <v>37</v>
      </c>
      <c r="B66">
        <v>1342656</v>
      </c>
      <c r="C66">
        <v>37</v>
      </c>
      <c r="D66">
        <v>2.9475761389806099E-3</v>
      </c>
      <c r="E66">
        <v>0</v>
      </c>
      <c r="F66">
        <v>0</v>
      </c>
      <c r="G66">
        <v>0</v>
      </c>
      <c r="H66">
        <v>0</v>
      </c>
      <c r="I66">
        <v>10.677604624496499</v>
      </c>
      <c r="J66">
        <v>700781.44</v>
      </c>
      <c r="K66">
        <v>644821.22</v>
      </c>
      <c r="L66">
        <v>0.95076057367640399</v>
      </c>
      <c r="M66">
        <v>0.88258671679197898</v>
      </c>
      <c r="N66">
        <v>10.677604624496499</v>
      </c>
      <c r="O66">
        <v>0.89449811647205901</v>
      </c>
      <c r="P66">
        <v>10.677604624496499</v>
      </c>
      <c r="Q66">
        <v>0.88748783701654299</v>
      </c>
      <c r="R66">
        <v>35736229544.440002</v>
      </c>
      <c r="S66">
        <v>0.14058533129758699</v>
      </c>
    </row>
    <row r="67" spans="1:19" x14ac:dyDescent="0.25">
      <c r="A67">
        <v>36</v>
      </c>
      <c r="B67">
        <v>1306368</v>
      </c>
      <c r="C67">
        <v>36</v>
      </c>
      <c r="D67">
        <v>2.8524388718325199E-3</v>
      </c>
      <c r="E67">
        <v>0</v>
      </c>
      <c r="F67">
        <v>0</v>
      </c>
      <c r="G67">
        <v>0</v>
      </c>
      <c r="H67">
        <v>0</v>
      </c>
      <c r="I67">
        <v>10.6505980770657</v>
      </c>
      <c r="J67">
        <v>700501.34</v>
      </c>
      <c r="K67">
        <v>644813.5</v>
      </c>
      <c r="L67">
        <v>0.94783850231028099</v>
      </c>
      <c r="M67">
        <v>0.88223147869674101</v>
      </c>
      <c r="N67">
        <v>10.6505980770657</v>
      </c>
      <c r="O67">
        <v>0.894252115785235</v>
      </c>
      <c r="P67">
        <v>10.6505980770657</v>
      </c>
      <c r="Q67">
        <v>0.88659753258070895</v>
      </c>
      <c r="R67">
        <v>34796435961.959999</v>
      </c>
      <c r="S67">
        <v>0.14058533129758699</v>
      </c>
    </row>
    <row r="68" spans="1:19" x14ac:dyDescent="0.25">
      <c r="A68">
        <v>35</v>
      </c>
      <c r="B68">
        <v>1270080</v>
      </c>
      <c r="C68">
        <v>35</v>
      </c>
      <c r="D68">
        <v>2.7906886148366E-3</v>
      </c>
      <c r="E68">
        <v>0</v>
      </c>
      <c r="F68">
        <v>0</v>
      </c>
      <c r="G68">
        <v>0</v>
      </c>
      <c r="H68">
        <v>0</v>
      </c>
      <c r="I68">
        <v>10.6144518255352</v>
      </c>
      <c r="J68">
        <v>699758.38</v>
      </c>
      <c r="K68">
        <v>644797.93999999994</v>
      </c>
      <c r="L68">
        <v>0.94391290313130005</v>
      </c>
      <c r="M68">
        <v>0.88129684210526305</v>
      </c>
      <c r="N68">
        <v>10.6144518255352</v>
      </c>
      <c r="O68">
        <v>0.89312127665231</v>
      </c>
      <c r="P68">
        <v>10.6144518255352</v>
      </c>
      <c r="Q68">
        <v>0.88664705290638102</v>
      </c>
      <c r="R68">
        <v>33644038242.580002</v>
      </c>
      <c r="S68">
        <v>0.14058533129758699</v>
      </c>
    </row>
    <row r="69" spans="1:19" x14ac:dyDescent="0.25">
      <c r="A69">
        <v>34</v>
      </c>
      <c r="B69">
        <v>1233792</v>
      </c>
      <c r="C69">
        <v>34</v>
      </c>
      <c r="D69">
        <v>2.6747177495394102E-3</v>
      </c>
      <c r="E69">
        <v>0</v>
      </c>
      <c r="F69">
        <v>0</v>
      </c>
      <c r="G69">
        <v>0</v>
      </c>
      <c r="H69">
        <v>0</v>
      </c>
      <c r="I69">
        <v>10.589612282653601</v>
      </c>
      <c r="J69">
        <v>699102.1</v>
      </c>
      <c r="K69">
        <v>644620.96</v>
      </c>
      <c r="L69">
        <v>0.94093307066345599</v>
      </c>
      <c r="M69">
        <v>0.88046606516290704</v>
      </c>
      <c r="N69">
        <v>10.589612282653601</v>
      </c>
      <c r="O69">
        <v>0.89147579595877802</v>
      </c>
      <c r="P69">
        <v>10.589612282653601</v>
      </c>
      <c r="Q69">
        <v>0.88656521724466297</v>
      </c>
      <c r="R69">
        <v>32780602969.040001</v>
      </c>
      <c r="S69">
        <v>0.14058533129758699</v>
      </c>
    </row>
    <row r="70" spans="1:19" x14ac:dyDescent="0.25">
      <c r="A70">
        <v>33</v>
      </c>
      <c r="B70">
        <v>1197504</v>
      </c>
      <c r="C70">
        <v>33</v>
      </c>
      <c r="D70">
        <v>2.6967256821883701E-3</v>
      </c>
      <c r="E70">
        <v>0</v>
      </c>
      <c r="F70">
        <v>0</v>
      </c>
      <c r="G70">
        <v>0</v>
      </c>
      <c r="H70">
        <v>0</v>
      </c>
      <c r="I70">
        <v>10.5573723931712</v>
      </c>
      <c r="J70">
        <v>698136.12</v>
      </c>
      <c r="K70">
        <v>644595.42000000004</v>
      </c>
      <c r="L70">
        <v>0.93717939160228003</v>
      </c>
      <c r="M70">
        <v>0.87925646616541298</v>
      </c>
      <c r="N70">
        <v>10.5573723931712</v>
      </c>
      <c r="O70">
        <v>0.87310439448518795</v>
      </c>
      <c r="P70">
        <v>10.5573723931712</v>
      </c>
      <c r="Q70">
        <v>0.87655823744824901</v>
      </c>
      <c r="R70">
        <v>31844021169.98</v>
      </c>
      <c r="S70">
        <v>0.14058533129758699</v>
      </c>
    </row>
    <row r="71" spans="1:19" x14ac:dyDescent="0.25">
      <c r="A71">
        <v>32</v>
      </c>
      <c r="B71">
        <v>1161216</v>
      </c>
      <c r="C71">
        <v>32</v>
      </c>
      <c r="D71">
        <v>2.5405519389194498E-3</v>
      </c>
      <c r="E71">
        <v>0</v>
      </c>
      <c r="F71">
        <v>0</v>
      </c>
      <c r="G71">
        <v>0</v>
      </c>
      <c r="H71">
        <v>0</v>
      </c>
      <c r="I71">
        <v>10.5386012021424</v>
      </c>
      <c r="J71">
        <v>697175.68</v>
      </c>
      <c r="K71">
        <v>644516.88</v>
      </c>
      <c r="L71">
        <v>0.93473814495066199</v>
      </c>
      <c r="M71">
        <v>0.878039799498747</v>
      </c>
      <c r="N71">
        <v>10.5386012021424</v>
      </c>
      <c r="O71">
        <v>0.87783000848164405</v>
      </c>
      <c r="P71">
        <v>10.5386012021424</v>
      </c>
      <c r="Q71">
        <v>0.87819873897892997</v>
      </c>
      <c r="R71">
        <v>30978498023.82</v>
      </c>
      <c r="S71">
        <v>0.14058533129758699</v>
      </c>
    </row>
    <row r="72" spans="1:19" x14ac:dyDescent="0.25">
      <c r="A72">
        <v>31</v>
      </c>
      <c r="B72">
        <v>1124928</v>
      </c>
      <c r="C72">
        <v>31</v>
      </c>
      <c r="D72">
        <v>2.4628623136694798E-3</v>
      </c>
      <c r="E72">
        <v>0</v>
      </c>
      <c r="F72">
        <v>0</v>
      </c>
      <c r="G72">
        <v>0</v>
      </c>
      <c r="H72">
        <v>0</v>
      </c>
      <c r="I72">
        <v>10.5130651032997</v>
      </c>
      <c r="J72">
        <v>695750.42</v>
      </c>
      <c r="K72">
        <v>644396.86</v>
      </c>
      <c r="L72">
        <v>0.93117640584029904</v>
      </c>
      <c r="M72">
        <v>0.87625117794486196</v>
      </c>
      <c r="N72">
        <v>10.5130651032997</v>
      </c>
      <c r="O72">
        <v>0.88307030699911404</v>
      </c>
      <c r="P72">
        <v>10.5130651032997</v>
      </c>
      <c r="Q72">
        <v>0.88162242513412303</v>
      </c>
      <c r="R72">
        <v>29934136100.580002</v>
      </c>
      <c r="S72">
        <v>0.14058533129758699</v>
      </c>
    </row>
    <row r="73" spans="1:19" x14ac:dyDescent="0.25">
      <c r="A73">
        <v>30</v>
      </c>
      <c r="B73">
        <v>1088640</v>
      </c>
      <c r="C73">
        <v>30</v>
      </c>
      <c r="D73">
        <v>2.43362528964716E-3</v>
      </c>
      <c r="E73">
        <v>0</v>
      </c>
      <c r="F73">
        <v>0</v>
      </c>
      <c r="G73">
        <v>0</v>
      </c>
      <c r="H73">
        <v>0</v>
      </c>
      <c r="I73">
        <v>10.4714027586475</v>
      </c>
      <c r="J73">
        <v>694153.36</v>
      </c>
      <c r="K73">
        <v>644295.92000000004</v>
      </c>
      <c r="L73">
        <v>0.92607187150716896</v>
      </c>
      <c r="M73">
        <v>0.87423308270676703</v>
      </c>
      <c r="N73">
        <v>10.4714027586475</v>
      </c>
      <c r="O73">
        <v>0.888031744157051</v>
      </c>
      <c r="P73">
        <v>10.4714027586475</v>
      </c>
      <c r="Q73">
        <v>0.88879224914359301</v>
      </c>
      <c r="R73">
        <v>28880181624.560001</v>
      </c>
      <c r="S73">
        <v>0.1343415304185</v>
      </c>
    </row>
    <row r="74" spans="1:19" x14ac:dyDescent="0.25">
      <c r="A74">
        <v>29</v>
      </c>
      <c r="B74">
        <v>1052352</v>
      </c>
      <c r="C74">
        <v>29</v>
      </c>
      <c r="D74">
        <v>2.3583740974763398E-3</v>
      </c>
      <c r="E74">
        <v>0</v>
      </c>
      <c r="F74">
        <v>0</v>
      </c>
      <c r="G74">
        <v>0</v>
      </c>
      <c r="H74">
        <v>0</v>
      </c>
      <c r="I74">
        <v>10.4526436461705</v>
      </c>
      <c r="J74">
        <v>693913.7</v>
      </c>
      <c r="K74">
        <v>644238.6</v>
      </c>
      <c r="L74">
        <v>0.924159351339924</v>
      </c>
      <c r="M74">
        <v>0.87393045112781897</v>
      </c>
      <c r="N74">
        <v>10.4526436461705</v>
      </c>
      <c r="O74">
        <v>0.88583672998312002</v>
      </c>
      <c r="P74">
        <v>10.4526436461705</v>
      </c>
      <c r="Q74">
        <v>0.88916387563955701</v>
      </c>
      <c r="R74">
        <v>28075716533.02</v>
      </c>
      <c r="S74">
        <v>0.13082939242401301</v>
      </c>
    </row>
    <row r="75" spans="1:19" x14ac:dyDescent="0.25">
      <c r="A75">
        <v>28</v>
      </c>
      <c r="B75">
        <v>1016064</v>
      </c>
      <c r="C75">
        <v>28</v>
      </c>
      <c r="D75">
        <v>2.2645171273275502E-3</v>
      </c>
      <c r="E75">
        <v>0</v>
      </c>
      <c r="F75">
        <v>0</v>
      </c>
      <c r="G75">
        <v>0</v>
      </c>
      <c r="H75">
        <v>0</v>
      </c>
      <c r="I75">
        <v>10.4261628729869</v>
      </c>
      <c r="J75">
        <v>693575.62</v>
      </c>
      <c r="K75">
        <v>644094.1</v>
      </c>
      <c r="L75">
        <v>0.92147621818658099</v>
      </c>
      <c r="M75">
        <v>0.873509223057644</v>
      </c>
      <c r="N75">
        <v>10.4261628729869</v>
      </c>
      <c r="O75">
        <v>0.88439642491186199</v>
      </c>
      <c r="P75">
        <v>10.4261628729869</v>
      </c>
      <c r="Q75">
        <v>0.88416910891128697</v>
      </c>
      <c r="R75">
        <v>27081467651.299999</v>
      </c>
      <c r="S75">
        <v>0.13082939242401301</v>
      </c>
    </row>
    <row r="76" spans="1:19" x14ac:dyDescent="0.25">
      <c r="A76">
        <v>27</v>
      </c>
      <c r="B76">
        <v>979776</v>
      </c>
      <c r="C76">
        <v>27</v>
      </c>
      <c r="D76">
        <v>2.2183551738775699E-3</v>
      </c>
      <c r="E76">
        <v>0</v>
      </c>
      <c r="F76">
        <v>0</v>
      </c>
      <c r="G76">
        <v>0</v>
      </c>
      <c r="H76">
        <v>0</v>
      </c>
      <c r="I76">
        <v>10.397702700952101</v>
      </c>
      <c r="J76">
        <v>693099.24</v>
      </c>
      <c r="K76">
        <v>643978.6</v>
      </c>
      <c r="L76">
        <v>0.91843954397593197</v>
      </c>
      <c r="M76">
        <v>0.872916390977443</v>
      </c>
      <c r="N76">
        <v>10.397702700952101</v>
      </c>
      <c r="O76">
        <v>0.88152859189368304</v>
      </c>
      <c r="P76">
        <v>10.397702700952101</v>
      </c>
      <c r="Q76">
        <v>0.88375038948414097</v>
      </c>
      <c r="R76">
        <v>26021811043.16</v>
      </c>
      <c r="S76">
        <v>0.13082939242401301</v>
      </c>
    </row>
    <row r="77" spans="1:19" x14ac:dyDescent="0.25">
      <c r="A77">
        <v>26</v>
      </c>
      <c r="B77">
        <v>943488</v>
      </c>
      <c r="C77">
        <v>26</v>
      </c>
      <c r="D77">
        <v>2.17624703615862E-3</v>
      </c>
      <c r="E77">
        <v>0</v>
      </c>
      <c r="F77">
        <v>0</v>
      </c>
      <c r="G77">
        <v>0</v>
      </c>
      <c r="H77">
        <v>0</v>
      </c>
      <c r="I77">
        <v>10.3664516822215</v>
      </c>
      <c r="J77">
        <v>692374.6</v>
      </c>
      <c r="K77">
        <v>643831.12</v>
      </c>
      <c r="L77">
        <v>0.91518884934940603</v>
      </c>
      <c r="M77">
        <v>0.87200228070175401</v>
      </c>
      <c r="N77">
        <v>10.3664516822215</v>
      </c>
      <c r="O77">
        <v>0.88219140971877497</v>
      </c>
      <c r="P77">
        <v>10.3664516822215</v>
      </c>
      <c r="Q77">
        <v>0.88153584335369595</v>
      </c>
      <c r="R77">
        <v>25075942992.740002</v>
      </c>
      <c r="S77">
        <v>0.13082939242401301</v>
      </c>
    </row>
    <row r="78" spans="1:19" x14ac:dyDescent="0.25">
      <c r="A78">
        <v>25</v>
      </c>
      <c r="B78">
        <v>907200</v>
      </c>
      <c r="C78">
        <v>25</v>
      </c>
      <c r="D78">
        <v>2.0659192464828799E-3</v>
      </c>
      <c r="E78">
        <v>0</v>
      </c>
      <c r="F78">
        <v>0</v>
      </c>
      <c r="G78">
        <v>0</v>
      </c>
      <c r="H78">
        <v>0</v>
      </c>
      <c r="I78">
        <v>10.334143542923499</v>
      </c>
      <c r="J78">
        <v>691286.54</v>
      </c>
      <c r="K78">
        <v>643657.5</v>
      </c>
      <c r="L78">
        <v>0.91152514065414103</v>
      </c>
      <c r="M78">
        <v>0.87061606516290702</v>
      </c>
      <c r="N78">
        <v>10.334143542923499</v>
      </c>
      <c r="O78">
        <v>0.88401404298826403</v>
      </c>
      <c r="P78">
        <v>10.334143542923499</v>
      </c>
      <c r="Q78">
        <v>0.88341632314350305</v>
      </c>
      <c r="R78">
        <v>23934453011.959999</v>
      </c>
      <c r="S78">
        <v>0.13082939242401301</v>
      </c>
    </row>
    <row r="79" spans="1:19" x14ac:dyDescent="0.25">
      <c r="A79">
        <v>24</v>
      </c>
      <c r="B79">
        <v>870912</v>
      </c>
      <c r="C79">
        <v>24</v>
      </c>
      <c r="D79">
        <v>1.9978059475821599E-3</v>
      </c>
      <c r="E79">
        <v>0</v>
      </c>
      <c r="F79">
        <v>0</v>
      </c>
      <c r="G79">
        <v>0</v>
      </c>
      <c r="H79">
        <v>0</v>
      </c>
      <c r="I79">
        <v>10.2984862476617</v>
      </c>
      <c r="J79">
        <v>690022.18</v>
      </c>
      <c r="K79">
        <v>643563.22</v>
      </c>
      <c r="L79">
        <v>0.90768732440088395</v>
      </c>
      <c r="M79">
        <v>0.86903050125313197</v>
      </c>
      <c r="N79">
        <v>10.2984862476617</v>
      </c>
      <c r="O79">
        <v>0.88021543575213101</v>
      </c>
      <c r="P79">
        <v>10.2984862476617</v>
      </c>
      <c r="Q79">
        <v>0.88324985285302204</v>
      </c>
      <c r="R79">
        <v>23144286634.880001</v>
      </c>
      <c r="S79">
        <v>0.13082939242401301</v>
      </c>
    </row>
    <row r="80" spans="1:19" x14ac:dyDescent="0.25">
      <c r="A80">
        <v>23</v>
      </c>
      <c r="B80">
        <v>834624</v>
      </c>
      <c r="C80">
        <v>23</v>
      </c>
      <c r="D80">
        <v>1.9622532032163402E-3</v>
      </c>
      <c r="E80">
        <v>0</v>
      </c>
      <c r="F80">
        <v>0</v>
      </c>
      <c r="G80">
        <v>0</v>
      </c>
      <c r="H80">
        <v>0</v>
      </c>
      <c r="I80">
        <v>10.2665910158532</v>
      </c>
      <c r="J80">
        <v>688318.94</v>
      </c>
      <c r="K80">
        <v>643419.93999999994</v>
      </c>
      <c r="L80">
        <v>0.90391083572791497</v>
      </c>
      <c r="M80">
        <v>0.86689025062656599</v>
      </c>
      <c r="N80">
        <v>10.2665910158532</v>
      </c>
      <c r="O80">
        <v>0.86574963786972803</v>
      </c>
      <c r="P80">
        <v>10.2665910158532</v>
      </c>
      <c r="Q80">
        <v>0.87465276732113995</v>
      </c>
      <c r="R80">
        <v>22200849626.599998</v>
      </c>
      <c r="S80">
        <v>0.13082939242401301</v>
      </c>
    </row>
    <row r="81" spans="1:19" x14ac:dyDescent="0.25">
      <c r="A81">
        <v>22</v>
      </c>
      <c r="B81">
        <v>798336</v>
      </c>
      <c r="C81">
        <v>22</v>
      </c>
      <c r="D81">
        <v>1.84729278977145E-3</v>
      </c>
      <c r="E81">
        <v>0</v>
      </c>
      <c r="F81">
        <v>0</v>
      </c>
      <c r="G81">
        <v>0</v>
      </c>
      <c r="H81">
        <v>0</v>
      </c>
      <c r="I81">
        <v>10.2397604307146</v>
      </c>
      <c r="J81">
        <v>686215.38</v>
      </c>
      <c r="K81">
        <v>643236.26</v>
      </c>
      <c r="L81">
        <v>0.90023737865790798</v>
      </c>
      <c r="M81">
        <v>0.86423481203007502</v>
      </c>
      <c r="N81">
        <v>10.2397604307146</v>
      </c>
      <c r="O81">
        <v>0.85226907925783002</v>
      </c>
      <c r="P81">
        <v>10.2397604307146</v>
      </c>
      <c r="Q81">
        <v>0.85963743000039505</v>
      </c>
      <c r="R81">
        <v>21348584704.880001</v>
      </c>
      <c r="S81">
        <v>0.13082939242401301</v>
      </c>
    </row>
    <row r="82" spans="1:19" x14ac:dyDescent="0.25">
      <c r="A82">
        <v>21</v>
      </c>
      <c r="B82">
        <v>762048</v>
      </c>
      <c r="C82">
        <v>21</v>
      </c>
      <c r="D82">
        <v>1.7908200629005301E-3</v>
      </c>
      <c r="E82">
        <v>0</v>
      </c>
      <c r="F82">
        <v>0</v>
      </c>
      <c r="G82">
        <v>0</v>
      </c>
      <c r="H82">
        <v>0</v>
      </c>
      <c r="I82">
        <v>10.199164300238399</v>
      </c>
      <c r="J82">
        <v>683085.26</v>
      </c>
      <c r="K82">
        <v>643109.54</v>
      </c>
      <c r="L82">
        <v>0.89497400129504101</v>
      </c>
      <c r="M82">
        <v>0.860290726817042</v>
      </c>
      <c r="N82">
        <v>10.199164300238399</v>
      </c>
      <c r="O82">
        <v>0.87043557913263303</v>
      </c>
      <c r="P82">
        <v>10.199164300238399</v>
      </c>
      <c r="Q82">
        <v>0.87232806941323904</v>
      </c>
      <c r="R82">
        <v>20258579150.080002</v>
      </c>
      <c r="S82">
        <v>0.13082939242401301</v>
      </c>
    </row>
    <row r="83" spans="1:19" x14ac:dyDescent="0.25">
      <c r="A83">
        <v>20</v>
      </c>
      <c r="B83">
        <v>725760</v>
      </c>
      <c r="C83">
        <v>20</v>
      </c>
      <c r="D83">
        <v>1.7392871740001801E-3</v>
      </c>
      <c r="E83">
        <v>0</v>
      </c>
      <c r="F83">
        <v>0</v>
      </c>
      <c r="G83">
        <v>0</v>
      </c>
      <c r="H83">
        <v>0</v>
      </c>
      <c r="I83">
        <v>10.157262843928599</v>
      </c>
      <c r="J83">
        <v>679489.46</v>
      </c>
      <c r="K83">
        <v>642764.66</v>
      </c>
      <c r="L83">
        <v>0.88917804565095104</v>
      </c>
      <c r="M83">
        <v>0.85576794486215502</v>
      </c>
      <c r="N83">
        <v>10.157262843928599</v>
      </c>
      <c r="O83">
        <v>0.88113161475351298</v>
      </c>
      <c r="P83">
        <v>10.157262843928599</v>
      </c>
      <c r="Q83">
        <v>0.87503087931602697</v>
      </c>
      <c r="R83">
        <v>19395315235.759998</v>
      </c>
      <c r="S83">
        <v>0.12502801442664899</v>
      </c>
    </row>
    <row r="84" spans="1:19" x14ac:dyDescent="0.25">
      <c r="A84">
        <v>19</v>
      </c>
      <c r="B84">
        <v>689472</v>
      </c>
      <c r="C84">
        <v>19</v>
      </c>
      <c r="D84">
        <v>1.6234771971579899E-3</v>
      </c>
      <c r="E84">
        <v>0</v>
      </c>
      <c r="F84">
        <v>0</v>
      </c>
      <c r="G84">
        <v>0</v>
      </c>
      <c r="H84">
        <v>0</v>
      </c>
      <c r="I84">
        <v>10.137587737187999</v>
      </c>
      <c r="J84">
        <v>679080.52</v>
      </c>
      <c r="K84">
        <v>642552.93999999994</v>
      </c>
      <c r="L84">
        <v>0.88732515700529901</v>
      </c>
      <c r="M84">
        <v>0.85524892230576399</v>
      </c>
      <c r="N84">
        <v>10.137587737187999</v>
      </c>
      <c r="O84">
        <v>0.87654226775163302</v>
      </c>
      <c r="P84">
        <v>10.137587737187999</v>
      </c>
      <c r="Q84">
        <v>0.86976737197528597</v>
      </c>
      <c r="R84">
        <v>18366901501.759998</v>
      </c>
      <c r="S84">
        <v>0.11821770112539701</v>
      </c>
    </row>
    <row r="85" spans="1:19" x14ac:dyDescent="0.25">
      <c r="A85">
        <v>18</v>
      </c>
      <c r="B85">
        <v>653184</v>
      </c>
      <c r="C85">
        <v>18</v>
      </c>
      <c r="D85">
        <v>1.56063244578296E-3</v>
      </c>
      <c r="E85">
        <v>0</v>
      </c>
      <c r="F85">
        <v>0</v>
      </c>
      <c r="G85">
        <v>0</v>
      </c>
      <c r="H85">
        <v>0</v>
      </c>
      <c r="I85">
        <v>10.103225223776301</v>
      </c>
      <c r="J85">
        <v>678309.52</v>
      </c>
      <c r="K85">
        <v>642372.06000000006</v>
      </c>
      <c r="L85">
        <v>0.88409646358875904</v>
      </c>
      <c r="M85">
        <v>0.85429185463659096</v>
      </c>
      <c r="N85">
        <v>10.103225223776301</v>
      </c>
      <c r="O85">
        <v>0.87292802595192798</v>
      </c>
      <c r="P85">
        <v>10.103225223776301</v>
      </c>
      <c r="Q85">
        <v>0.86267956001467305</v>
      </c>
      <c r="R85">
        <v>17375931383.259998</v>
      </c>
      <c r="S85">
        <v>0.11821770112539701</v>
      </c>
    </row>
    <row r="86" spans="1:19" x14ac:dyDescent="0.25">
      <c r="A86">
        <v>17</v>
      </c>
      <c r="B86">
        <v>616896</v>
      </c>
      <c r="C86">
        <v>17</v>
      </c>
      <c r="D86">
        <v>1.50157507360044E-3</v>
      </c>
      <c r="E86">
        <v>0</v>
      </c>
      <c r="F86">
        <v>0</v>
      </c>
      <c r="G86">
        <v>0</v>
      </c>
      <c r="H86">
        <v>0</v>
      </c>
      <c r="I86">
        <v>10.066862676067</v>
      </c>
      <c r="J86">
        <v>677336.72</v>
      </c>
      <c r="K86">
        <v>642134.1</v>
      </c>
      <c r="L86">
        <v>0.88046196831568801</v>
      </c>
      <c r="M86">
        <v>0.853059072681704</v>
      </c>
      <c r="N86">
        <v>10.066862676067</v>
      </c>
      <c r="O86">
        <v>0.87524690104460401</v>
      </c>
      <c r="P86">
        <v>10.066862676067</v>
      </c>
      <c r="Q86">
        <v>0.86128089197031199</v>
      </c>
      <c r="R86">
        <v>16384606474.799999</v>
      </c>
      <c r="S86">
        <v>0.11821770112539701</v>
      </c>
    </row>
    <row r="87" spans="1:19" x14ac:dyDescent="0.25">
      <c r="A87">
        <v>16</v>
      </c>
      <c r="B87">
        <v>580608</v>
      </c>
      <c r="C87">
        <v>16</v>
      </c>
      <c r="D87">
        <v>1.4284277990600899E-3</v>
      </c>
      <c r="E87">
        <v>0</v>
      </c>
      <c r="F87">
        <v>0</v>
      </c>
      <c r="G87">
        <v>0</v>
      </c>
      <c r="H87">
        <v>0</v>
      </c>
      <c r="I87">
        <v>10.0275162856704</v>
      </c>
      <c r="J87">
        <v>675917.06</v>
      </c>
      <c r="K87">
        <v>641711.52</v>
      </c>
      <c r="L87">
        <v>0.87643225966466698</v>
      </c>
      <c r="M87">
        <v>0.85126593984962395</v>
      </c>
      <c r="N87">
        <v>10.0275162856704</v>
      </c>
      <c r="O87">
        <v>0.87214711653295796</v>
      </c>
      <c r="P87">
        <v>10.0275162856704</v>
      </c>
      <c r="Q87">
        <v>0.85785617414177195</v>
      </c>
      <c r="R87">
        <v>15531671096.76</v>
      </c>
      <c r="S87">
        <v>0.11821770112539701</v>
      </c>
    </row>
    <row r="88" spans="1:19" x14ac:dyDescent="0.25">
      <c r="A88">
        <v>15</v>
      </c>
      <c r="B88">
        <v>544320</v>
      </c>
      <c r="C88">
        <v>15</v>
      </c>
      <c r="D88">
        <v>1.3095229963237601E-3</v>
      </c>
      <c r="E88">
        <v>0</v>
      </c>
      <c r="F88">
        <v>0</v>
      </c>
      <c r="G88">
        <v>0</v>
      </c>
      <c r="H88">
        <v>0</v>
      </c>
      <c r="I88">
        <v>9.9848397622309299</v>
      </c>
      <c r="J88">
        <v>673880.98</v>
      </c>
      <c r="K88">
        <v>641402.68000000005</v>
      </c>
      <c r="L88">
        <v>0.87206199193831402</v>
      </c>
      <c r="M88">
        <v>0.84870634085213004</v>
      </c>
      <c r="N88">
        <v>9.9848397622309299</v>
      </c>
      <c r="O88">
        <v>0.87399213542424103</v>
      </c>
      <c r="P88">
        <v>9.9848397622309299</v>
      </c>
      <c r="Q88">
        <v>0.85907319192886999</v>
      </c>
      <c r="R88">
        <v>14468738428.120001</v>
      </c>
      <c r="S88">
        <v>0.11821770112539701</v>
      </c>
    </row>
    <row r="89" spans="1:19" x14ac:dyDescent="0.25">
      <c r="A89">
        <v>14</v>
      </c>
      <c r="B89">
        <v>508032</v>
      </c>
      <c r="C89">
        <v>14</v>
      </c>
      <c r="D89">
        <v>1.27708090867866E-3</v>
      </c>
      <c r="E89">
        <v>0</v>
      </c>
      <c r="F89">
        <v>0</v>
      </c>
      <c r="G89">
        <v>0</v>
      </c>
      <c r="H89">
        <v>0</v>
      </c>
      <c r="I89">
        <v>9.9461810936199004</v>
      </c>
      <c r="J89">
        <v>670484.84</v>
      </c>
      <c r="K89">
        <v>641032.06000000006</v>
      </c>
      <c r="L89">
        <v>0.86780788045604096</v>
      </c>
      <c r="M89">
        <v>0.84442749373433501</v>
      </c>
      <c r="N89">
        <v>9.9461810936199004</v>
      </c>
      <c r="O89">
        <v>0.87369459441250497</v>
      </c>
      <c r="P89">
        <v>9.9461810936199004</v>
      </c>
      <c r="Q89">
        <v>0.85914878324099897</v>
      </c>
      <c r="R89">
        <v>13479721876.360001</v>
      </c>
      <c r="S89">
        <v>0.11821770112539701</v>
      </c>
    </row>
    <row r="90" spans="1:19" x14ac:dyDescent="0.25">
      <c r="A90">
        <v>13</v>
      </c>
      <c r="B90">
        <v>471744</v>
      </c>
      <c r="C90">
        <v>13</v>
      </c>
      <c r="D90">
        <v>1.1851320854885301E-3</v>
      </c>
      <c r="E90">
        <v>0</v>
      </c>
      <c r="F90">
        <v>0</v>
      </c>
      <c r="G90">
        <v>0</v>
      </c>
      <c r="H90">
        <v>0</v>
      </c>
      <c r="I90">
        <v>9.9085561302145493</v>
      </c>
      <c r="J90">
        <v>665827.02</v>
      </c>
      <c r="K90">
        <v>640550.86</v>
      </c>
      <c r="L90">
        <v>0.86331720841336401</v>
      </c>
      <c r="M90">
        <v>0.83856338345864601</v>
      </c>
      <c r="N90">
        <v>9.9085561302145493</v>
      </c>
      <c r="O90">
        <v>0.85749140136927904</v>
      </c>
      <c r="P90">
        <v>9.9085561302145493</v>
      </c>
      <c r="Q90">
        <v>0.85686785692142298</v>
      </c>
      <c r="R90">
        <v>12600990075.040001</v>
      </c>
      <c r="S90">
        <v>0.11821770112539701</v>
      </c>
    </row>
    <row r="91" spans="1:19" x14ac:dyDescent="0.25">
      <c r="A91">
        <v>12</v>
      </c>
      <c r="B91">
        <v>435456</v>
      </c>
      <c r="C91">
        <v>12</v>
      </c>
      <c r="D91">
        <v>1.10104811756701E-3</v>
      </c>
      <c r="E91">
        <v>0</v>
      </c>
      <c r="F91">
        <v>0</v>
      </c>
      <c r="G91">
        <v>0</v>
      </c>
      <c r="H91">
        <v>0</v>
      </c>
      <c r="I91">
        <v>9.8755068890956998</v>
      </c>
      <c r="J91">
        <v>659438.81999999995</v>
      </c>
      <c r="K91">
        <v>639934.98</v>
      </c>
      <c r="L91">
        <v>0.85871128363451099</v>
      </c>
      <c r="M91">
        <v>0.83051731829573905</v>
      </c>
      <c r="N91">
        <v>9.8755068890956998</v>
      </c>
      <c r="O91">
        <v>0.82624906904129303</v>
      </c>
      <c r="P91">
        <v>9.8755068890956998</v>
      </c>
      <c r="Q91">
        <v>0.83085060189450399</v>
      </c>
      <c r="R91">
        <v>11636222339.6</v>
      </c>
      <c r="S91">
        <v>0.118033308085268</v>
      </c>
    </row>
    <row r="92" spans="1:19" x14ac:dyDescent="0.25">
      <c r="A92">
        <v>11</v>
      </c>
      <c r="B92">
        <v>399168</v>
      </c>
      <c r="C92">
        <v>11</v>
      </c>
      <c r="D92">
        <v>1.0209596429092899E-3</v>
      </c>
      <c r="E92">
        <v>0</v>
      </c>
      <c r="F92">
        <v>0</v>
      </c>
      <c r="G92">
        <v>0</v>
      </c>
      <c r="H92">
        <v>0</v>
      </c>
      <c r="I92">
        <v>9.8415456859321999</v>
      </c>
      <c r="J92">
        <v>649597.06000000006</v>
      </c>
      <c r="K92">
        <v>639107.34</v>
      </c>
      <c r="L92">
        <v>0.85284550426564498</v>
      </c>
      <c r="M92">
        <v>0.81811999999999996</v>
      </c>
      <c r="N92">
        <v>9.8415456859321999</v>
      </c>
      <c r="O92">
        <v>0.82288073423327202</v>
      </c>
      <c r="P92">
        <v>9.8415456859321999</v>
      </c>
      <c r="Q92">
        <v>0.82277309912043495</v>
      </c>
      <c r="R92">
        <v>10566087966.74</v>
      </c>
      <c r="S92">
        <v>9.5756337911571399E-2</v>
      </c>
    </row>
    <row r="93" spans="1:19" x14ac:dyDescent="0.25">
      <c r="A93">
        <v>10</v>
      </c>
      <c r="B93">
        <v>362880</v>
      </c>
      <c r="C93">
        <v>10</v>
      </c>
      <c r="D93">
        <v>9.3682799482994595E-4</v>
      </c>
      <c r="E93">
        <v>0</v>
      </c>
      <c r="F93">
        <v>0</v>
      </c>
      <c r="G93">
        <v>0</v>
      </c>
      <c r="H93">
        <v>0</v>
      </c>
      <c r="I93">
        <v>9.7857099603981297</v>
      </c>
      <c r="J93">
        <v>635943.92000000004</v>
      </c>
      <c r="K93">
        <v>638457.93999999994</v>
      </c>
      <c r="L93">
        <v>0.84366483365609801</v>
      </c>
      <c r="M93">
        <v>0.80092468671679096</v>
      </c>
      <c r="N93">
        <v>9.7857099603981297</v>
      </c>
      <c r="O93">
        <v>0.86279514066258201</v>
      </c>
      <c r="P93">
        <v>9.7857099603981297</v>
      </c>
      <c r="Q93">
        <v>0.85822632840579305</v>
      </c>
      <c r="R93">
        <v>9617078242.7800007</v>
      </c>
      <c r="S93">
        <v>9.2290652881397206E-2</v>
      </c>
    </row>
    <row r="94" spans="1:19" x14ac:dyDescent="0.25">
      <c r="A94">
        <v>9</v>
      </c>
      <c r="B94">
        <v>326592</v>
      </c>
      <c r="C94">
        <v>9</v>
      </c>
      <c r="D94">
        <v>8.5018523452384505E-4</v>
      </c>
      <c r="E94">
        <v>0</v>
      </c>
      <c r="F94">
        <v>0</v>
      </c>
      <c r="G94">
        <v>0</v>
      </c>
      <c r="H94">
        <v>0</v>
      </c>
      <c r="I94">
        <v>9.7662737957281394</v>
      </c>
      <c r="J94">
        <v>634216.34</v>
      </c>
      <c r="K94">
        <v>637467.48</v>
      </c>
      <c r="L94">
        <v>0.84118695530687204</v>
      </c>
      <c r="M94">
        <v>0.79875240601503705</v>
      </c>
      <c r="N94">
        <v>9.7662737957281394</v>
      </c>
      <c r="O94">
        <v>0.84952379324770499</v>
      </c>
      <c r="P94">
        <v>9.7662737957281394</v>
      </c>
      <c r="Q94">
        <v>0.84754292258851704</v>
      </c>
      <c r="R94">
        <v>8693314541.6599998</v>
      </c>
      <c r="S94">
        <v>7.83823987581862E-2</v>
      </c>
    </row>
    <row r="95" spans="1:19" x14ac:dyDescent="0.25">
      <c r="A95">
        <v>8</v>
      </c>
      <c r="B95">
        <v>290304</v>
      </c>
      <c r="C95">
        <v>8</v>
      </c>
      <c r="D95">
        <v>7.8297483663750296E-4</v>
      </c>
      <c r="E95">
        <v>0</v>
      </c>
      <c r="F95">
        <v>0</v>
      </c>
      <c r="G95">
        <v>0</v>
      </c>
      <c r="H95">
        <v>0</v>
      </c>
      <c r="I95">
        <v>9.7181176965395402</v>
      </c>
      <c r="J95">
        <v>633149.9</v>
      </c>
      <c r="K95">
        <v>636303.9</v>
      </c>
      <c r="L95">
        <v>0.83580639138389701</v>
      </c>
      <c r="M95">
        <v>0.79740854636591496</v>
      </c>
      <c r="N95">
        <v>9.7181176965395402</v>
      </c>
      <c r="O95">
        <v>0.84093616067053401</v>
      </c>
      <c r="P95">
        <v>9.7181176965395402</v>
      </c>
      <c r="Q95">
        <v>0.834351505945229</v>
      </c>
      <c r="R95">
        <v>7731661984.1199999</v>
      </c>
      <c r="S95">
        <v>7.6152212634999397E-2</v>
      </c>
    </row>
    <row r="96" spans="1:19" x14ac:dyDescent="0.25">
      <c r="A96">
        <v>7</v>
      </c>
      <c r="B96">
        <v>254016</v>
      </c>
      <c r="C96">
        <v>7</v>
      </c>
      <c r="D96">
        <v>6.9281331708432898E-4</v>
      </c>
      <c r="E96">
        <v>0</v>
      </c>
      <c r="F96">
        <v>0</v>
      </c>
      <c r="G96">
        <v>0</v>
      </c>
      <c r="H96">
        <v>0</v>
      </c>
      <c r="I96">
        <v>9.6221775281666098</v>
      </c>
      <c r="J96">
        <v>631477.6</v>
      </c>
      <c r="K96">
        <v>634657.56000000006</v>
      </c>
      <c r="L96">
        <v>0.82527307433760599</v>
      </c>
      <c r="M96">
        <v>0.79530350877193001</v>
      </c>
      <c r="N96">
        <v>9.6221775281666098</v>
      </c>
      <c r="O96">
        <v>0.83196777610420802</v>
      </c>
      <c r="P96">
        <v>9.6221775281666098</v>
      </c>
      <c r="Q96">
        <v>0.82819152018450704</v>
      </c>
      <c r="R96">
        <v>6750939299.6199999</v>
      </c>
      <c r="S96">
        <v>7.3651999191923598E-2</v>
      </c>
    </row>
    <row r="97" spans="1:19" x14ac:dyDescent="0.25">
      <c r="A97">
        <v>6</v>
      </c>
      <c r="B97">
        <v>217728</v>
      </c>
      <c r="C97">
        <v>6</v>
      </c>
      <c r="D97">
        <v>6.0028085272336796E-4</v>
      </c>
      <c r="E97">
        <v>0</v>
      </c>
      <c r="F97">
        <v>0</v>
      </c>
      <c r="G97">
        <v>0</v>
      </c>
      <c r="H97">
        <v>0</v>
      </c>
      <c r="I97">
        <v>9.4906304131664498</v>
      </c>
      <c r="J97">
        <v>629403.34</v>
      </c>
      <c r="K97">
        <v>632559.07999999996</v>
      </c>
      <c r="L97">
        <v>0.81073533101055995</v>
      </c>
      <c r="M97">
        <v>0.79268298245614</v>
      </c>
      <c r="N97">
        <v>9.4906304131664498</v>
      </c>
      <c r="O97">
        <v>0.82513496625185101</v>
      </c>
      <c r="P97">
        <v>9.4906304131664498</v>
      </c>
      <c r="Q97">
        <v>0.82131398381411103</v>
      </c>
      <c r="R97">
        <v>5768813996.7600002</v>
      </c>
      <c r="S97">
        <v>7.0867619109506799E-2</v>
      </c>
    </row>
    <row r="98" spans="1:19" x14ac:dyDescent="0.25">
      <c r="A98">
        <v>5</v>
      </c>
      <c r="B98">
        <v>181440</v>
      </c>
      <c r="C98">
        <v>5</v>
      </c>
      <c r="D98">
        <v>5.1306083133202804E-4</v>
      </c>
      <c r="E98">
        <v>0</v>
      </c>
      <c r="F98">
        <v>0</v>
      </c>
      <c r="G98">
        <v>0</v>
      </c>
      <c r="H98">
        <v>0</v>
      </c>
      <c r="I98">
        <v>9.3130347046011295</v>
      </c>
      <c r="J98">
        <v>626433.14</v>
      </c>
      <c r="K98">
        <v>629563.72</v>
      </c>
      <c r="L98">
        <v>0.79139330329243296</v>
      </c>
      <c r="M98">
        <v>0.78894969924811997</v>
      </c>
      <c r="N98">
        <v>9.3130347046011295</v>
      </c>
      <c r="O98">
        <v>0.81642485204040005</v>
      </c>
      <c r="P98">
        <v>9.3130347046011295</v>
      </c>
      <c r="Q98">
        <v>0.81912244309301496</v>
      </c>
      <c r="R98">
        <v>4851333772.3800001</v>
      </c>
      <c r="S98">
        <v>6.7709955878862596E-2</v>
      </c>
    </row>
    <row r="99" spans="1:19" x14ac:dyDescent="0.25">
      <c r="A99">
        <v>4</v>
      </c>
      <c r="B99">
        <v>145152</v>
      </c>
      <c r="C99">
        <v>4</v>
      </c>
      <c r="D99">
        <v>4.2042686489532799E-4</v>
      </c>
      <c r="E99">
        <v>0</v>
      </c>
      <c r="F99">
        <v>0</v>
      </c>
      <c r="G99">
        <v>0</v>
      </c>
      <c r="H99">
        <v>0</v>
      </c>
      <c r="I99">
        <v>9.1004197790410792</v>
      </c>
      <c r="J99">
        <v>621916.88</v>
      </c>
      <c r="K99">
        <v>625075.6</v>
      </c>
      <c r="L99">
        <v>0.76782184412369603</v>
      </c>
      <c r="M99">
        <v>0.783261428571428</v>
      </c>
      <c r="N99">
        <v>9.1004197790410792</v>
      </c>
      <c r="O99">
        <v>0.805977124319183</v>
      </c>
      <c r="P99">
        <v>9.1004197790410792</v>
      </c>
      <c r="Q99">
        <v>0.80291636465707295</v>
      </c>
      <c r="R99">
        <v>3845223996.02</v>
      </c>
      <c r="S99">
        <v>6.4036122618409699E-2</v>
      </c>
    </row>
    <row r="100" spans="1:19" x14ac:dyDescent="0.25">
      <c r="A100">
        <v>3</v>
      </c>
      <c r="B100">
        <v>108864</v>
      </c>
      <c r="C100">
        <v>3</v>
      </c>
      <c r="D100">
        <v>3.2891503584964399E-4</v>
      </c>
      <c r="E100">
        <v>0</v>
      </c>
      <c r="F100">
        <v>0</v>
      </c>
      <c r="G100">
        <v>0</v>
      </c>
      <c r="H100">
        <v>0</v>
      </c>
      <c r="I100">
        <v>8.8506051104455796</v>
      </c>
      <c r="J100">
        <v>614672.14</v>
      </c>
      <c r="K100">
        <v>617738.69999999995</v>
      </c>
      <c r="L100">
        <v>0.740247274308519</v>
      </c>
      <c r="M100">
        <v>0.77413426065162905</v>
      </c>
      <c r="N100">
        <v>8.8506051104455796</v>
      </c>
      <c r="O100">
        <v>0.78965074545816305</v>
      </c>
      <c r="P100">
        <v>8.8506051104455903</v>
      </c>
      <c r="Q100">
        <v>0.80078664883045902</v>
      </c>
      <c r="R100">
        <v>2898779225.9000001</v>
      </c>
      <c r="S100">
        <v>5.9592326866749902E-2</v>
      </c>
    </row>
    <row r="101" spans="1:19" x14ac:dyDescent="0.25">
      <c r="A101">
        <v>2</v>
      </c>
      <c r="B101">
        <v>72576</v>
      </c>
      <c r="C101">
        <v>2</v>
      </c>
      <c r="D101">
        <v>2.3365075404734601E-4</v>
      </c>
      <c r="E101">
        <v>0</v>
      </c>
      <c r="F101">
        <v>0</v>
      </c>
      <c r="G101">
        <v>0</v>
      </c>
      <c r="H101">
        <v>0</v>
      </c>
      <c r="I101">
        <v>8.5509866353338495</v>
      </c>
      <c r="J101">
        <v>599815.31999999995</v>
      </c>
      <c r="K101">
        <v>602869.76000000001</v>
      </c>
      <c r="L101">
        <v>0.70690108015856701</v>
      </c>
      <c r="M101">
        <v>0.75542563909774396</v>
      </c>
      <c r="N101">
        <v>8.5509866353338495</v>
      </c>
      <c r="O101">
        <v>0.78273673510486297</v>
      </c>
      <c r="P101">
        <v>8.5509866353338495</v>
      </c>
      <c r="Q101">
        <v>0.77658920310690804</v>
      </c>
      <c r="R101">
        <v>1928984194.78</v>
      </c>
      <c r="S101">
        <v>5.3847745956567897E-2</v>
      </c>
    </row>
    <row r="102" spans="1:19" x14ac:dyDescent="0.25">
      <c r="A102">
        <v>1</v>
      </c>
      <c r="B102">
        <v>36288</v>
      </c>
      <c r="C102">
        <v>1</v>
      </c>
      <c r="D102">
        <v>1.2345679012345601E-4</v>
      </c>
      <c r="E102">
        <v>0</v>
      </c>
      <c r="F102">
        <v>0</v>
      </c>
      <c r="G102">
        <v>0</v>
      </c>
      <c r="H102">
        <v>0</v>
      </c>
      <c r="I102">
        <v>8.1857331014557104</v>
      </c>
      <c r="J102">
        <v>555397.22</v>
      </c>
      <c r="K102">
        <v>558131.42000000004</v>
      </c>
      <c r="L102">
        <v>0.66369656862087401</v>
      </c>
      <c r="M102">
        <v>0.69947859649122801</v>
      </c>
      <c r="N102">
        <v>8.1857331014557104</v>
      </c>
      <c r="O102">
        <v>0.75916521290059702</v>
      </c>
      <c r="P102">
        <v>8.1857331014557104</v>
      </c>
      <c r="Q102">
        <v>0.80393822203590803</v>
      </c>
      <c r="R102">
        <v>972555345.62</v>
      </c>
      <c r="S102">
        <v>3.5777087639996499E-2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42</v>
      </c>
      <c r="F2" t="s">
        <v>43</v>
      </c>
      <c r="G2" t="s">
        <v>44</v>
      </c>
      <c r="H2" t="s">
        <v>45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43</v>
      </c>
      <c r="E3">
        <v>2</v>
      </c>
      <c r="F3">
        <v>1</v>
      </c>
      <c r="G3">
        <v>1</v>
      </c>
      <c r="H3">
        <v>1</v>
      </c>
      <c r="I3">
        <v>43</v>
      </c>
      <c r="J3">
        <v>7428</v>
      </c>
      <c r="K3">
        <v>62550</v>
      </c>
      <c r="L3">
        <v>6807</v>
      </c>
      <c r="M3">
        <v>5809</v>
      </c>
      <c r="N3">
        <v>35</v>
      </c>
      <c r="O3">
        <v>45</v>
      </c>
      <c r="P3">
        <v>39</v>
      </c>
      <c r="Q3">
        <v>94</v>
      </c>
      <c r="R3">
        <v>9697</v>
      </c>
      <c r="S3">
        <v>50</v>
      </c>
    </row>
    <row r="4" spans="1:19" x14ac:dyDescent="0.25">
      <c r="A4">
        <v>99</v>
      </c>
      <c r="B4">
        <v>3592512</v>
      </c>
      <c r="C4">
        <v>99</v>
      </c>
      <c r="D4">
        <v>16</v>
      </c>
      <c r="E4">
        <v>0</v>
      </c>
      <c r="F4">
        <v>0</v>
      </c>
      <c r="G4">
        <v>0</v>
      </c>
      <c r="H4">
        <v>0</v>
      </c>
      <c r="I4">
        <v>35</v>
      </c>
      <c r="J4">
        <v>5945</v>
      </c>
      <c r="K4">
        <v>58491</v>
      </c>
      <c r="L4">
        <v>5541</v>
      </c>
      <c r="M4">
        <v>4948</v>
      </c>
      <c r="N4">
        <v>35</v>
      </c>
      <c r="O4">
        <v>37</v>
      </c>
      <c r="P4">
        <v>33</v>
      </c>
      <c r="Q4">
        <v>56</v>
      </c>
      <c r="R4">
        <v>7427</v>
      </c>
      <c r="S4">
        <v>24</v>
      </c>
    </row>
    <row r="5" spans="1:19" x14ac:dyDescent="0.25">
      <c r="A5">
        <v>98</v>
      </c>
      <c r="B5">
        <v>3556224</v>
      </c>
      <c r="C5">
        <v>98</v>
      </c>
      <c r="D5">
        <v>20</v>
      </c>
      <c r="E5">
        <v>0</v>
      </c>
      <c r="F5">
        <v>0</v>
      </c>
      <c r="G5">
        <v>0</v>
      </c>
      <c r="H5">
        <v>0</v>
      </c>
      <c r="I5">
        <v>33</v>
      </c>
      <c r="J5">
        <v>5794</v>
      </c>
      <c r="K5">
        <v>58233</v>
      </c>
      <c r="L5">
        <v>5694</v>
      </c>
      <c r="M5">
        <v>4848</v>
      </c>
      <c r="N5">
        <v>33</v>
      </c>
      <c r="O5">
        <v>72</v>
      </c>
      <c r="P5">
        <v>32</v>
      </c>
      <c r="Q5">
        <v>54</v>
      </c>
      <c r="R5">
        <v>7323</v>
      </c>
      <c r="S5">
        <v>24</v>
      </c>
    </row>
    <row r="6" spans="1:19" x14ac:dyDescent="0.25">
      <c r="A6">
        <v>97</v>
      </c>
      <c r="B6">
        <v>3519936</v>
      </c>
      <c r="C6">
        <v>97</v>
      </c>
      <c r="D6">
        <v>14</v>
      </c>
      <c r="E6">
        <v>0</v>
      </c>
      <c r="F6">
        <v>0</v>
      </c>
      <c r="G6">
        <v>0</v>
      </c>
      <c r="H6">
        <v>0</v>
      </c>
      <c r="I6">
        <v>33</v>
      </c>
      <c r="J6">
        <v>5695</v>
      </c>
      <c r="K6">
        <v>58417</v>
      </c>
      <c r="L6">
        <v>5364</v>
      </c>
      <c r="M6">
        <v>4803</v>
      </c>
      <c r="N6">
        <v>32</v>
      </c>
      <c r="O6">
        <v>36</v>
      </c>
      <c r="P6">
        <v>38</v>
      </c>
      <c r="Q6">
        <v>55</v>
      </c>
      <c r="R6">
        <v>7227</v>
      </c>
      <c r="S6">
        <v>24</v>
      </c>
    </row>
    <row r="7" spans="1:19" x14ac:dyDescent="0.25">
      <c r="A7">
        <v>96</v>
      </c>
      <c r="B7">
        <v>3483648</v>
      </c>
      <c r="C7">
        <v>96</v>
      </c>
      <c r="D7">
        <v>22</v>
      </c>
      <c r="E7">
        <v>0</v>
      </c>
      <c r="F7">
        <v>0</v>
      </c>
      <c r="G7">
        <v>0</v>
      </c>
      <c r="H7">
        <v>0</v>
      </c>
      <c r="I7">
        <v>34</v>
      </c>
      <c r="J7">
        <v>5949</v>
      </c>
      <c r="K7">
        <v>58223</v>
      </c>
      <c r="L7">
        <v>5474</v>
      </c>
      <c r="M7">
        <v>4869</v>
      </c>
      <c r="N7">
        <v>32</v>
      </c>
      <c r="O7">
        <v>60</v>
      </c>
      <c r="P7">
        <v>32</v>
      </c>
      <c r="Q7">
        <v>55</v>
      </c>
      <c r="R7">
        <v>7306</v>
      </c>
      <c r="S7">
        <v>24</v>
      </c>
    </row>
    <row r="8" spans="1:19" x14ac:dyDescent="0.25">
      <c r="A8">
        <v>95</v>
      </c>
      <c r="B8">
        <v>3447360</v>
      </c>
      <c r="C8">
        <v>95</v>
      </c>
      <c r="D8">
        <v>24</v>
      </c>
      <c r="E8">
        <v>0</v>
      </c>
      <c r="F8">
        <v>0</v>
      </c>
      <c r="G8">
        <v>0</v>
      </c>
      <c r="H8">
        <v>0</v>
      </c>
      <c r="I8">
        <v>45</v>
      </c>
      <c r="J8">
        <v>6122</v>
      </c>
      <c r="K8">
        <v>58556</v>
      </c>
      <c r="L8">
        <v>5553</v>
      </c>
      <c r="M8">
        <v>4937</v>
      </c>
      <c r="N8">
        <v>65</v>
      </c>
      <c r="O8">
        <v>37</v>
      </c>
      <c r="P8">
        <v>51</v>
      </c>
      <c r="Q8">
        <v>55</v>
      </c>
      <c r="R8">
        <v>7482</v>
      </c>
      <c r="S8">
        <v>25</v>
      </c>
    </row>
    <row r="9" spans="1:19" x14ac:dyDescent="0.25">
      <c r="A9">
        <v>94</v>
      </c>
      <c r="B9">
        <v>3411072</v>
      </c>
      <c r="C9">
        <v>94</v>
      </c>
      <c r="D9">
        <v>20</v>
      </c>
      <c r="E9">
        <v>0</v>
      </c>
      <c r="F9">
        <v>0</v>
      </c>
      <c r="G9">
        <v>0</v>
      </c>
      <c r="H9">
        <v>0</v>
      </c>
      <c r="I9">
        <v>37</v>
      </c>
      <c r="J9">
        <v>6757</v>
      </c>
      <c r="K9">
        <v>62752</v>
      </c>
      <c r="L9">
        <v>6384</v>
      </c>
      <c r="M9">
        <v>5747</v>
      </c>
      <c r="N9">
        <v>42</v>
      </c>
      <c r="O9">
        <v>105</v>
      </c>
      <c r="P9">
        <v>33</v>
      </c>
      <c r="Q9">
        <v>62</v>
      </c>
      <c r="R9">
        <v>8212</v>
      </c>
      <c r="S9">
        <v>31</v>
      </c>
    </row>
    <row r="10" spans="1:19" x14ac:dyDescent="0.25">
      <c r="A10">
        <v>93</v>
      </c>
      <c r="B10">
        <v>3374784</v>
      </c>
      <c r="C10">
        <v>93</v>
      </c>
      <c r="D10">
        <v>14</v>
      </c>
      <c r="E10">
        <v>0</v>
      </c>
      <c r="F10">
        <v>0</v>
      </c>
      <c r="G10">
        <v>0</v>
      </c>
      <c r="H10">
        <v>0</v>
      </c>
      <c r="I10">
        <v>35</v>
      </c>
      <c r="J10">
        <v>5831</v>
      </c>
      <c r="K10">
        <v>57418</v>
      </c>
      <c r="L10">
        <v>5513</v>
      </c>
      <c r="M10">
        <v>4850</v>
      </c>
      <c r="N10">
        <v>34</v>
      </c>
      <c r="O10">
        <v>36</v>
      </c>
      <c r="P10">
        <v>32</v>
      </c>
      <c r="Q10">
        <v>55</v>
      </c>
      <c r="R10">
        <v>7349</v>
      </c>
      <c r="S10">
        <v>28</v>
      </c>
    </row>
    <row r="11" spans="1:19" x14ac:dyDescent="0.25">
      <c r="A11">
        <v>92</v>
      </c>
      <c r="B11">
        <v>3338496</v>
      </c>
      <c r="C11">
        <v>92</v>
      </c>
      <c r="D11">
        <v>15</v>
      </c>
      <c r="E11">
        <v>0</v>
      </c>
      <c r="F11">
        <v>0</v>
      </c>
      <c r="G11">
        <v>0</v>
      </c>
      <c r="H11">
        <v>0</v>
      </c>
      <c r="I11">
        <v>34</v>
      </c>
      <c r="J11">
        <v>5938</v>
      </c>
      <c r="K11">
        <v>57412</v>
      </c>
      <c r="L11">
        <v>5555</v>
      </c>
      <c r="M11">
        <v>4908</v>
      </c>
      <c r="N11">
        <v>33</v>
      </c>
      <c r="O11">
        <v>37</v>
      </c>
      <c r="P11">
        <v>32</v>
      </c>
      <c r="Q11">
        <v>55</v>
      </c>
      <c r="R11">
        <v>7421</v>
      </c>
      <c r="S11">
        <v>24</v>
      </c>
    </row>
    <row r="12" spans="1:19" x14ac:dyDescent="0.25">
      <c r="A12">
        <v>91</v>
      </c>
      <c r="B12">
        <v>3302208</v>
      </c>
      <c r="C12">
        <v>91</v>
      </c>
      <c r="D12">
        <v>17</v>
      </c>
      <c r="E12">
        <v>0</v>
      </c>
      <c r="F12">
        <v>0</v>
      </c>
      <c r="G12">
        <v>0</v>
      </c>
      <c r="H12">
        <v>0</v>
      </c>
      <c r="I12">
        <v>33</v>
      </c>
      <c r="J12">
        <v>5939</v>
      </c>
      <c r="K12">
        <v>57838</v>
      </c>
      <c r="L12">
        <v>5587</v>
      </c>
      <c r="M12">
        <v>4921</v>
      </c>
      <c r="N12">
        <v>62</v>
      </c>
      <c r="O12">
        <v>36</v>
      </c>
      <c r="P12">
        <v>51</v>
      </c>
      <c r="Q12">
        <v>55</v>
      </c>
      <c r="R12">
        <v>7429</v>
      </c>
      <c r="S12">
        <v>24</v>
      </c>
    </row>
    <row r="13" spans="1:19" x14ac:dyDescent="0.25">
      <c r="A13">
        <v>90</v>
      </c>
      <c r="B13">
        <v>3265920</v>
      </c>
      <c r="C13">
        <v>90</v>
      </c>
      <c r="D13">
        <v>15</v>
      </c>
      <c r="E13">
        <v>0</v>
      </c>
      <c r="F13">
        <v>0</v>
      </c>
      <c r="G13">
        <v>0</v>
      </c>
      <c r="H13">
        <v>0</v>
      </c>
      <c r="I13">
        <v>33</v>
      </c>
      <c r="J13">
        <v>5946</v>
      </c>
      <c r="K13">
        <v>57311</v>
      </c>
      <c r="L13">
        <v>5433</v>
      </c>
      <c r="M13">
        <v>4975</v>
      </c>
      <c r="N13">
        <v>35</v>
      </c>
      <c r="O13">
        <v>36</v>
      </c>
      <c r="P13">
        <v>32</v>
      </c>
      <c r="Q13">
        <v>54</v>
      </c>
      <c r="R13">
        <v>7332</v>
      </c>
      <c r="S13">
        <v>24</v>
      </c>
    </row>
    <row r="14" spans="1:19" x14ac:dyDescent="0.25">
      <c r="A14">
        <v>89</v>
      </c>
      <c r="B14">
        <v>3229632</v>
      </c>
      <c r="C14">
        <v>89</v>
      </c>
      <c r="D14">
        <v>15</v>
      </c>
      <c r="E14">
        <v>0</v>
      </c>
      <c r="F14">
        <v>0</v>
      </c>
      <c r="G14">
        <v>0</v>
      </c>
      <c r="H14">
        <v>0</v>
      </c>
      <c r="I14">
        <v>170</v>
      </c>
      <c r="J14">
        <v>6016</v>
      </c>
      <c r="K14">
        <v>57083</v>
      </c>
      <c r="L14">
        <v>5475</v>
      </c>
      <c r="M14">
        <v>4850</v>
      </c>
      <c r="N14">
        <v>32</v>
      </c>
      <c r="O14">
        <v>37</v>
      </c>
      <c r="P14">
        <v>32</v>
      </c>
      <c r="Q14">
        <v>55</v>
      </c>
      <c r="R14">
        <v>7256</v>
      </c>
      <c r="S14">
        <v>38</v>
      </c>
    </row>
    <row r="15" spans="1:19" x14ac:dyDescent="0.25">
      <c r="A15">
        <v>88</v>
      </c>
      <c r="B15">
        <v>3193344</v>
      </c>
      <c r="C15">
        <v>88</v>
      </c>
      <c r="D15">
        <v>15</v>
      </c>
      <c r="E15">
        <v>0</v>
      </c>
      <c r="F15">
        <v>0</v>
      </c>
      <c r="G15">
        <v>0</v>
      </c>
      <c r="H15">
        <v>0</v>
      </c>
      <c r="I15">
        <v>33</v>
      </c>
      <c r="J15">
        <v>5890</v>
      </c>
      <c r="K15">
        <v>57588</v>
      </c>
      <c r="L15">
        <v>5581</v>
      </c>
      <c r="M15">
        <v>4930</v>
      </c>
      <c r="N15">
        <v>32</v>
      </c>
      <c r="O15">
        <v>36</v>
      </c>
      <c r="P15">
        <v>32</v>
      </c>
      <c r="Q15">
        <v>55</v>
      </c>
      <c r="R15">
        <v>7320</v>
      </c>
      <c r="S15">
        <v>24</v>
      </c>
    </row>
    <row r="16" spans="1:19" x14ac:dyDescent="0.25">
      <c r="A16">
        <v>87</v>
      </c>
      <c r="B16">
        <v>3157056</v>
      </c>
      <c r="C16">
        <v>87</v>
      </c>
      <c r="D16">
        <v>21</v>
      </c>
      <c r="E16">
        <v>0</v>
      </c>
      <c r="F16">
        <v>0</v>
      </c>
      <c r="G16">
        <v>0</v>
      </c>
      <c r="H16">
        <v>0</v>
      </c>
      <c r="I16">
        <v>33</v>
      </c>
      <c r="J16">
        <v>5784</v>
      </c>
      <c r="K16">
        <v>57209</v>
      </c>
      <c r="L16">
        <v>5514</v>
      </c>
      <c r="M16">
        <v>4738</v>
      </c>
      <c r="N16">
        <v>33</v>
      </c>
      <c r="O16">
        <v>36</v>
      </c>
      <c r="P16">
        <v>32</v>
      </c>
      <c r="Q16">
        <v>54</v>
      </c>
      <c r="R16">
        <v>7299</v>
      </c>
      <c r="S16">
        <v>24</v>
      </c>
    </row>
    <row r="17" spans="1:19" x14ac:dyDescent="0.25">
      <c r="A17">
        <v>86</v>
      </c>
      <c r="B17">
        <v>3120768</v>
      </c>
      <c r="C17">
        <v>86</v>
      </c>
      <c r="D17">
        <v>15</v>
      </c>
      <c r="E17">
        <v>0</v>
      </c>
      <c r="F17">
        <v>0</v>
      </c>
      <c r="G17">
        <v>0</v>
      </c>
      <c r="H17">
        <v>0</v>
      </c>
      <c r="I17">
        <v>43</v>
      </c>
      <c r="J17">
        <v>5964</v>
      </c>
      <c r="K17">
        <v>57888</v>
      </c>
      <c r="L17">
        <v>5625</v>
      </c>
      <c r="M17">
        <v>4999</v>
      </c>
      <c r="N17">
        <v>35</v>
      </c>
      <c r="O17">
        <v>36</v>
      </c>
      <c r="P17">
        <v>38</v>
      </c>
      <c r="Q17">
        <v>55</v>
      </c>
      <c r="R17">
        <v>7430</v>
      </c>
      <c r="S17">
        <v>24</v>
      </c>
    </row>
    <row r="18" spans="1:19" x14ac:dyDescent="0.25">
      <c r="A18">
        <v>85</v>
      </c>
      <c r="B18">
        <v>3084480</v>
      </c>
      <c r="C18">
        <v>85</v>
      </c>
      <c r="D18">
        <v>15</v>
      </c>
      <c r="E18">
        <v>0</v>
      </c>
      <c r="F18">
        <v>0</v>
      </c>
      <c r="G18">
        <v>0</v>
      </c>
      <c r="H18">
        <v>0</v>
      </c>
      <c r="I18">
        <v>34</v>
      </c>
      <c r="J18">
        <v>5972</v>
      </c>
      <c r="K18">
        <v>57589</v>
      </c>
      <c r="L18">
        <v>5524</v>
      </c>
      <c r="M18">
        <v>4970</v>
      </c>
      <c r="N18">
        <v>38</v>
      </c>
      <c r="O18">
        <v>43</v>
      </c>
      <c r="P18">
        <v>34</v>
      </c>
      <c r="Q18">
        <v>55</v>
      </c>
      <c r="R18">
        <v>7386</v>
      </c>
      <c r="S18">
        <v>43</v>
      </c>
    </row>
    <row r="19" spans="1:19" x14ac:dyDescent="0.25">
      <c r="A19">
        <v>84</v>
      </c>
      <c r="B19">
        <v>3048192</v>
      </c>
      <c r="C19">
        <v>84</v>
      </c>
      <c r="D19">
        <v>16</v>
      </c>
      <c r="E19">
        <v>0</v>
      </c>
      <c r="F19">
        <v>0</v>
      </c>
      <c r="G19">
        <v>0</v>
      </c>
      <c r="H19">
        <v>0</v>
      </c>
      <c r="I19">
        <v>34</v>
      </c>
      <c r="J19">
        <v>5971</v>
      </c>
      <c r="K19">
        <v>57941</v>
      </c>
      <c r="L19">
        <v>5555</v>
      </c>
      <c r="M19">
        <v>4755</v>
      </c>
      <c r="N19">
        <v>37</v>
      </c>
      <c r="O19">
        <v>126</v>
      </c>
      <c r="P19">
        <v>34</v>
      </c>
      <c r="Q19">
        <v>85</v>
      </c>
      <c r="R19">
        <v>7471</v>
      </c>
      <c r="S19">
        <v>27</v>
      </c>
    </row>
    <row r="20" spans="1:19" x14ac:dyDescent="0.25">
      <c r="A20">
        <v>83</v>
      </c>
      <c r="B20">
        <v>3011904</v>
      </c>
      <c r="C20">
        <v>83</v>
      </c>
      <c r="D20">
        <v>15</v>
      </c>
      <c r="E20">
        <v>0</v>
      </c>
      <c r="F20">
        <v>0</v>
      </c>
      <c r="G20">
        <v>0</v>
      </c>
      <c r="H20">
        <v>0</v>
      </c>
      <c r="I20">
        <v>33</v>
      </c>
      <c r="J20">
        <v>5906</v>
      </c>
      <c r="K20">
        <v>57293</v>
      </c>
      <c r="L20">
        <v>5526</v>
      </c>
      <c r="M20">
        <v>4806</v>
      </c>
      <c r="N20">
        <v>37</v>
      </c>
      <c r="O20">
        <v>37</v>
      </c>
      <c r="P20">
        <v>32</v>
      </c>
      <c r="Q20">
        <v>54</v>
      </c>
      <c r="R20">
        <v>7379</v>
      </c>
      <c r="S20">
        <v>25</v>
      </c>
    </row>
    <row r="21" spans="1:19" x14ac:dyDescent="0.25">
      <c r="A21">
        <v>82</v>
      </c>
      <c r="B21">
        <v>2975616</v>
      </c>
      <c r="C21">
        <v>82</v>
      </c>
      <c r="D21">
        <v>14</v>
      </c>
      <c r="E21">
        <v>0</v>
      </c>
      <c r="F21">
        <v>0</v>
      </c>
      <c r="G21">
        <v>0</v>
      </c>
      <c r="H21">
        <v>0</v>
      </c>
      <c r="I21">
        <v>34</v>
      </c>
      <c r="J21">
        <v>5967</v>
      </c>
      <c r="K21">
        <v>57334</v>
      </c>
      <c r="L21">
        <v>5557</v>
      </c>
      <c r="M21">
        <v>4939</v>
      </c>
      <c r="N21">
        <v>33</v>
      </c>
      <c r="O21">
        <v>36</v>
      </c>
      <c r="P21">
        <v>32</v>
      </c>
      <c r="Q21">
        <v>55</v>
      </c>
      <c r="R21">
        <v>7434</v>
      </c>
      <c r="S21">
        <v>24</v>
      </c>
    </row>
    <row r="22" spans="1:19" x14ac:dyDescent="0.25">
      <c r="A22">
        <v>81</v>
      </c>
      <c r="B22">
        <v>2939328</v>
      </c>
      <c r="C22">
        <v>81</v>
      </c>
      <c r="D22">
        <v>20</v>
      </c>
      <c r="E22">
        <v>0</v>
      </c>
      <c r="F22">
        <v>0</v>
      </c>
      <c r="G22">
        <v>0</v>
      </c>
      <c r="H22">
        <v>0</v>
      </c>
      <c r="I22">
        <v>33</v>
      </c>
      <c r="J22">
        <v>6050</v>
      </c>
      <c r="K22">
        <v>58024</v>
      </c>
      <c r="L22">
        <v>5568</v>
      </c>
      <c r="M22">
        <v>5046</v>
      </c>
      <c r="N22">
        <v>39</v>
      </c>
      <c r="O22">
        <v>36</v>
      </c>
      <c r="P22">
        <v>32</v>
      </c>
      <c r="Q22">
        <v>54</v>
      </c>
      <c r="R22">
        <v>7504</v>
      </c>
      <c r="S22">
        <v>24</v>
      </c>
    </row>
    <row r="23" spans="1:19" x14ac:dyDescent="0.25">
      <c r="A23">
        <v>80</v>
      </c>
      <c r="B23">
        <v>2903040</v>
      </c>
      <c r="C23">
        <v>80</v>
      </c>
      <c r="D23">
        <v>15</v>
      </c>
      <c r="E23">
        <v>0</v>
      </c>
      <c r="F23">
        <v>0</v>
      </c>
      <c r="G23">
        <v>0</v>
      </c>
      <c r="H23">
        <v>0</v>
      </c>
      <c r="I23">
        <v>33</v>
      </c>
      <c r="J23">
        <v>5882</v>
      </c>
      <c r="K23">
        <v>57592</v>
      </c>
      <c r="L23">
        <v>5520</v>
      </c>
      <c r="M23">
        <v>4803</v>
      </c>
      <c r="N23">
        <v>32</v>
      </c>
      <c r="O23">
        <v>37</v>
      </c>
      <c r="P23">
        <v>33</v>
      </c>
      <c r="Q23">
        <v>55</v>
      </c>
      <c r="R23">
        <v>7367</v>
      </c>
      <c r="S23">
        <v>34</v>
      </c>
    </row>
    <row r="24" spans="1:19" x14ac:dyDescent="0.25">
      <c r="A24">
        <v>79</v>
      </c>
      <c r="B24">
        <v>2866752</v>
      </c>
      <c r="C24">
        <v>79</v>
      </c>
      <c r="D24">
        <v>17</v>
      </c>
      <c r="E24">
        <v>0</v>
      </c>
      <c r="F24">
        <v>0</v>
      </c>
      <c r="G24">
        <v>0</v>
      </c>
      <c r="H24">
        <v>0</v>
      </c>
      <c r="I24">
        <v>33</v>
      </c>
      <c r="J24">
        <v>5727</v>
      </c>
      <c r="K24">
        <v>57731</v>
      </c>
      <c r="L24">
        <v>5536</v>
      </c>
      <c r="M24">
        <v>4670</v>
      </c>
      <c r="N24">
        <v>33</v>
      </c>
      <c r="O24">
        <v>38</v>
      </c>
      <c r="P24">
        <v>71</v>
      </c>
      <c r="Q24">
        <v>54</v>
      </c>
      <c r="R24">
        <v>7180</v>
      </c>
      <c r="S24">
        <v>24</v>
      </c>
    </row>
    <row r="25" spans="1:19" x14ac:dyDescent="0.25">
      <c r="A25">
        <v>78</v>
      </c>
      <c r="B25">
        <v>2830464</v>
      </c>
      <c r="C25">
        <v>78</v>
      </c>
      <c r="D25">
        <v>20</v>
      </c>
      <c r="E25">
        <v>0</v>
      </c>
      <c r="F25">
        <v>0</v>
      </c>
      <c r="G25">
        <v>0</v>
      </c>
      <c r="H25">
        <v>0</v>
      </c>
      <c r="I25">
        <v>33</v>
      </c>
      <c r="J25">
        <v>5771</v>
      </c>
      <c r="K25">
        <v>57583</v>
      </c>
      <c r="L25">
        <v>5605</v>
      </c>
      <c r="M25">
        <v>4740</v>
      </c>
      <c r="N25">
        <v>32</v>
      </c>
      <c r="O25">
        <v>53</v>
      </c>
      <c r="P25">
        <v>32</v>
      </c>
      <c r="Q25">
        <v>56</v>
      </c>
      <c r="R25">
        <v>7192</v>
      </c>
      <c r="S25">
        <v>25</v>
      </c>
    </row>
    <row r="26" spans="1:19" x14ac:dyDescent="0.25">
      <c r="A26">
        <v>77</v>
      </c>
      <c r="B26">
        <v>2794176</v>
      </c>
      <c r="C26">
        <v>77</v>
      </c>
      <c r="D26">
        <v>15</v>
      </c>
      <c r="E26">
        <v>0</v>
      </c>
      <c r="F26">
        <v>0</v>
      </c>
      <c r="G26">
        <v>0</v>
      </c>
      <c r="H26">
        <v>0</v>
      </c>
      <c r="I26">
        <v>34</v>
      </c>
      <c r="J26">
        <v>5912</v>
      </c>
      <c r="K26">
        <v>58008</v>
      </c>
      <c r="L26">
        <v>5609</v>
      </c>
      <c r="M26">
        <v>4811</v>
      </c>
      <c r="N26">
        <v>48</v>
      </c>
      <c r="O26">
        <v>37</v>
      </c>
      <c r="P26">
        <v>34</v>
      </c>
      <c r="Q26">
        <v>56</v>
      </c>
      <c r="R26">
        <v>7404</v>
      </c>
      <c r="S26">
        <v>26</v>
      </c>
    </row>
    <row r="27" spans="1:19" x14ac:dyDescent="0.25">
      <c r="A27">
        <v>76</v>
      </c>
      <c r="B27">
        <v>2757888</v>
      </c>
      <c r="C27">
        <v>76</v>
      </c>
      <c r="D27">
        <v>14</v>
      </c>
      <c r="E27">
        <v>0</v>
      </c>
      <c r="F27">
        <v>0</v>
      </c>
      <c r="G27">
        <v>0</v>
      </c>
      <c r="H27">
        <v>0</v>
      </c>
      <c r="I27">
        <v>48</v>
      </c>
      <c r="J27">
        <v>5816</v>
      </c>
      <c r="K27">
        <v>57249</v>
      </c>
      <c r="L27">
        <v>5461</v>
      </c>
      <c r="M27">
        <v>4767</v>
      </c>
      <c r="N27">
        <v>33</v>
      </c>
      <c r="O27">
        <v>36</v>
      </c>
      <c r="P27">
        <v>33</v>
      </c>
      <c r="Q27">
        <v>64</v>
      </c>
      <c r="R27">
        <v>7257</v>
      </c>
      <c r="S27">
        <v>26</v>
      </c>
    </row>
    <row r="28" spans="1:19" x14ac:dyDescent="0.25">
      <c r="A28">
        <v>75</v>
      </c>
      <c r="B28">
        <v>2721600</v>
      </c>
      <c r="C28">
        <v>75</v>
      </c>
      <c r="D28">
        <v>14</v>
      </c>
      <c r="E28">
        <v>0</v>
      </c>
      <c r="F28">
        <v>0</v>
      </c>
      <c r="G28">
        <v>0</v>
      </c>
      <c r="H28">
        <v>0</v>
      </c>
      <c r="I28">
        <v>36</v>
      </c>
      <c r="J28">
        <v>5857</v>
      </c>
      <c r="K28">
        <v>57732</v>
      </c>
      <c r="L28">
        <v>5481</v>
      </c>
      <c r="M28">
        <v>4921</v>
      </c>
      <c r="N28">
        <v>33</v>
      </c>
      <c r="O28">
        <v>40</v>
      </c>
      <c r="P28">
        <v>35</v>
      </c>
      <c r="Q28">
        <v>136</v>
      </c>
      <c r="R28">
        <v>7329</v>
      </c>
      <c r="S28">
        <v>28</v>
      </c>
    </row>
    <row r="29" spans="1:19" x14ac:dyDescent="0.25">
      <c r="A29">
        <v>74</v>
      </c>
      <c r="B29">
        <v>2685312</v>
      </c>
      <c r="C29">
        <v>74</v>
      </c>
      <c r="D29">
        <v>14</v>
      </c>
      <c r="E29">
        <v>0</v>
      </c>
      <c r="F29">
        <v>0</v>
      </c>
      <c r="G29">
        <v>0</v>
      </c>
      <c r="H29">
        <v>0</v>
      </c>
      <c r="I29">
        <v>33</v>
      </c>
      <c r="J29">
        <v>5721</v>
      </c>
      <c r="K29">
        <v>57926</v>
      </c>
      <c r="L29">
        <v>5472</v>
      </c>
      <c r="M29">
        <v>4738</v>
      </c>
      <c r="N29">
        <v>48</v>
      </c>
      <c r="O29">
        <v>36</v>
      </c>
      <c r="P29">
        <v>32</v>
      </c>
      <c r="Q29">
        <v>54</v>
      </c>
      <c r="R29">
        <v>7274</v>
      </c>
      <c r="S29">
        <v>26</v>
      </c>
    </row>
    <row r="30" spans="1:19" x14ac:dyDescent="0.25">
      <c r="A30">
        <v>73</v>
      </c>
      <c r="B30">
        <v>2649024</v>
      </c>
      <c r="C30">
        <v>73</v>
      </c>
      <c r="D30">
        <v>17</v>
      </c>
      <c r="E30">
        <v>0</v>
      </c>
      <c r="F30">
        <v>0</v>
      </c>
      <c r="G30">
        <v>0</v>
      </c>
      <c r="H30">
        <v>0</v>
      </c>
      <c r="I30">
        <v>43</v>
      </c>
      <c r="J30">
        <v>5859</v>
      </c>
      <c r="K30">
        <v>57876</v>
      </c>
      <c r="L30">
        <v>5576</v>
      </c>
      <c r="M30">
        <v>4854</v>
      </c>
      <c r="N30">
        <v>43</v>
      </c>
      <c r="O30">
        <v>40</v>
      </c>
      <c r="P30">
        <v>39</v>
      </c>
      <c r="Q30">
        <v>62</v>
      </c>
      <c r="R30">
        <v>7323</v>
      </c>
      <c r="S30">
        <v>25</v>
      </c>
    </row>
    <row r="31" spans="1:19" x14ac:dyDescent="0.25">
      <c r="A31">
        <v>72</v>
      </c>
      <c r="B31">
        <v>2612736</v>
      </c>
      <c r="C31">
        <v>72</v>
      </c>
      <c r="D31">
        <v>14</v>
      </c>
      <c r="E31">
        <v>0</v>
      </c>
      <c r="F31">
        <v>0</v>
      </c>
      <c r="G31">
        <v>0</v>
      </c>
      <c r="H31">
        <v>0</v>
      </c>
      <c r="I31">
        <v>56</v>
      </c>
      <c r="J31">
        <v>5832</v>
      </c>
      <c r="K31">
        <v>57543</v>
      </c>
      <c r="L31">
        <v>5577</v>
      </c>
      <c r="M31">
        <v>4749</v>
      </c>
      <c r="N31">
        <v>35</v>
      </c>
      <c r="O31">
        <v>39</v>
      </c>
      <c r="P31">
        <v>32</v>
      </c>
      <c r="Q31">
        <v>54</v>
      </c>
      <c r="R31">
        <v>7260</v>
      </c>
      <c r="S31">
        <v>24</v>
      </c>
    </row>
    <row r="32" spans="1:19" x14ac:dyDescent="0.25">
      <c r="A32">
        <v>71</v>
      </c>
      <c r="B32">
        <v>2576448</v>
      </c>
      <c r="C32">
        <v>71</v>
      </c>
      <c r="D32">
        <v>20</v>
      </c>
      <c r="E32">
        <v>0</v>
      </c>
      <c r="F32">
        <v>0</v>
      </c>
      <c r="G32">
        <v>0</v>
      </c>
      <c r="H32">
        <v>0</v>
      </c>
      <c r="I32">
        <v>34</v>
      </c>
      <c r="J32">
        <v>5949</v>
      </c>
      <c r="K32">
        <v>58101</v>
      </c>
      <c r="L32">
        <v>5482</v>
      </c>
      <c r="M32">
        <v>4867</v>
      </c>
      <c r="N32">
        <v>42</v>
      </c>
      <c r="O32">
        <v>43</v>
      </c>
      <c r="P32">
        <v>39</v>
      </c>
      <c r="Q32">
        <v>60</v>
      </c>
      <c r="R32">
        <v>7307</v>
      </c>
      <c r="S32">
        <v>30</v>
      </c>
    </row>
    <row r="33" spans="1:19" x14ac:dyDescent="0.25">
      <c r="A33">
        <v>70</v>
      </c>
      <c r="B33">
        <v>2540160</v>
      </c>
      <c r="C33">
        <v>70</v>
      </c>
      <c r="D33">
        <v>14</v>
      </c>
      <c r="E33">
        <v>0</v>
      </c>
      <c r="F33">
        <v>0</v>
      </c>
      <c r="G33">
        <v>0</v>
      </c>
      <c r="H33">
        <v>0</v>
      </c>
      <c r="I33">
        <v>33</v>
      </c>
      <c r="J33">
        <v>5808</v>
      </c>
      <c r="K33">
        <v>58334</v>
      </c>
      <c r="L33">
        <v>5590</v>
      </c>
      <c r="M33">
        <v>4916</v>
      </c>
      <c r="N33">
        <v>34</v>
      </c>
      <c r="O33">
        <v>36</v>
      </c>
      <c r="P33">
        <v>31</v>
      </c>
      <c r="Q33">
        <v>54</v>
      </c>
      <c r="R33">
        <v>7366</v>
      </c>
      <c r="S33">
        <v>27</v>
      </c>
    </row>
    <row r="34" spans="1:19" x14ac:dyDescent="0.25">
      <c r="A34">
        <v>69</v>
      </c>
      <c r="B34">
        <v>2503872</v>
      </c>
      <c r="C34">
        <v>69</v>
      </c>
      <c r="D34">
        <v>16</v>
      </c>
      <c r="E34">
        <v>0</v>
      </c>
      <c r="F34">
        <v>0</v>
      </c>
      <c r="G34">
        <v>0</v>
      </c>
      <c r="H34">
        <v>0</v>
      </c>
      <c r="I34">
        <v>34</v>
      </c>
      <c r="J34">
        <v>6017</v>
      </c>
      <c r="K34">
        <v>57903</v>
      </c>
      <c r="L34">
        <v>5487</v>
      </c>
      <c r="M34">
        <v>4967</v>
      </c>
      <c r="N34">
        <v>33</v>
      </c>
      <c r="O34">
        <v>36</v>
      </c>
      <c r="P34">
        <v>32</v>
      </c>
      <c r="Q34">
        <v>54</v>
      </c>
      <c r="R34">
        <v>7454</v>
      </c>
      <c r="S34">
        <v>24</v>
      </c>
    </row>
    <row r="35" spans="1:19" x14ac:dyDescent="0.25">
      <c r="A35">
        <v>68</v>
      </c>
      <c r="B35">
        <v>2467584</v>
      </c>
      <c r="C35">
        <v>68</v>
      </c>
      <c r="D35">
        <v>14</v>
      </c>
      <c r="E35">
        <v>0</v>
      </c>
      <c r="F35">
        <v>0</v>
      </c>
      <c r="G35">
        <v>0</v>
      </c>
      <c r="H35">
        <v>0</v>
      </c>
      <c r="I35">
        <v>33</v>
      </c>
      <c r="J35">
        <v>5986</v>
      </c>
      <c r="K35">
        <v>57720</v>
      </c>
      <c r="L35">
        <v>5501</v>
      </c>
      <c r="M35">
        <v>4940</v>
      </c>
      <c r="N35">
        <v>32</v>
      </c>
      <c r="O35">
        <v>38</v>
      </c>
      <c r="P35">
        <v>32</v>
      </c>
      <c r="Q35">
        <v>54</v>
      </c>
      <c r="R35">
        <v>7410</v>
      </c>
      <c r="S35">
        <v>24</v>
      </c>
    </row>
    <row r="36" spans="1:19" x14ac:dyDescent="0.25">
      <c r="A36">
        <v>67</v>
      </c>
      <c r="B36">
        <v>2431296</v>
      </c>
      <c r="C36">
        <v>67</v>
      </c>
      <c r="D36">
        <v>14</v>
      </c>
      <c r="E36">
        <v>0</v>
      </c>
      <c r="F36">
        <v>0</v>
      </c>
      <c r="G36">
        <v>0</v>
      </c>
      <c r="H36">
        <v>0</v>
      </c>
      <c r="I36">
        <v>34</v>
      </c>
      <c r="J36">
        <v>6108</v>
      </c>
      <c r="K36">
        <v>58373</v>
      </c>
      <c r="L36">
        <v>5658</v>
      </c>
      <c r="M36">
        <v>4955</v>
      </c>
      <c r="N36">
        <v>32</v>
      </c>
      <c r="O36">
        <v>40</v>
      </c>
      <c r="P36">
        <v>33</v>
      </c>
      <c r="Q36">
        <v>56</v>
      </c>
      <c r="R36">
        <v>7473</v>
      </c>
      <c r="S36">
        <v>25</v>
      </c>
    </row>
    <row r="37" spans="1:19" x14ac:dyDescent="0.25">
      <c r="A37">
        <v>66</v>
      </c>
      <c r="B37">
        <v>2395008</v>
      </c>
      <c r="C37">
        <v>66</v>
      </c>
      <c r="D37">
        <v>14</v>
      </c>
      <c r="E37">
        <v>0</v>
      </c>
      <c r="F37">
        <v>0</v>
      </c>
      <c r="G37">
        <v>0</v>
      </c>
      <c r="H37">
        <v>0</v>
      </c>
      <c r="I37">
        <v>35</v>
      </c>
      <c r="J37">
        <v>5982</v>
      </c>
      <c r="K37">
        <v>57951</v>
      </c>
      <c r="L37">
        <v>5518</v>
      </c>
      <c r="M37">
        <v>4974</v>
      </c>
      <c r="N37">
        <v>34</v>
      </c>
      <c r="O37">
        <v>36</v>
      </c>
      <c r="P37">
        <v>32</v>
      </c>
      <c r="Q37">
        <v>59</v>
      </c>
      <c r="R37">
        <v>7380</v>
      </c>
      <c r="S37">
        <v>84</v>
      </c>
    </row>
    <row r="38" spans="1:19" x14ac:dyDescent="0.25">
      <c r="A38">
        <v>65</v>
      </c>
      <c r="B38">
        <v>2358720</v>
      </c>
      <c r="C38">
        <v>65</v>
      </c>
      <c r="D38">
        <v>14</v>
      </c>
      <c r="E38">
        <v>0</v>
      </c>
      <c r="F38">
        <v>0</v>
      </c>
      <c r="G38">
        <v>0</v>
      </c>
      <c r="H38">
        <v>0</v>
      </c>
      <c r="I38">
        <v>39</v>
      </c>
      <c r="J38">
        <v>5900</v>
      </c>
      <c r="K38">
        <v>57773</v>
      </c>
      <c r="L38">
        <v>5660</v>
      </c>
      <c r="M38">
        <v>4924</v>
      </c>
      <c r="N38">
        <v>36</v>
      </c>
      <c r="O38">
        <v>38</v>
      </c>
      <c r="P38">
        <v>90</v>
      </c>
      <c r="Q38">
        <v>102</v>
      </c>
      <c r="R38">
        <v>7316</v>
      </c>
      <c r="S38">
        <v>26</v>
      </c>
    </row>
    <row r="39" spans="1:19" x14ac:dyDescent="0.25">
      <c r="A39">
        <v>64</v>
      </c>
      <c r="B39">
        <v>2322432</v>
      </c>
      <c r="C39">
        <v>64</v>
      </c>
      <c r="D39">
        <v>17</v>
      </c>
      <c r="E39">
        <v>0</v>
      </c>
      <c r="F39">
        <v>0</v>
      </c>
      <c r="G39">
        <v>0</v>
      </c>
      <c r="H39">
        <v>0</v>
      </c>
      <c r="I39">
        <v>33</v>
      </c>
      <c r="J39">
        <v>5814</v>
      </c>
      <c r="K39">
        <v>57714</v>
      </c>
      <c r="L39">
        <v>5656</v>
      </c>
      <c r="M39">
        <v>4816</v>
      </c>
      <c r="N39">
        <v>33</v>
      </c>
      <c r="O39">
        <v>38</v>
      </c>
      <c r="P39">
        <v>32</v>
      </c>
      <c r="Q39">
        <v>54</v>
      </c>
      <c r="R39">
        <v>7344</v>
      </c>
      <c r="S39">
        <v>24</v>
      </c>
    </row>
    <row r="40" spans="1:19" x14ac:dyDescent="0.25">
      <c r="A40">
        <v>63</v>
      </c>
      <c r="B40">
        <v>2286144</v>
      </c>
      <c r="C40">
        <v>63</v>
      </c>
      <c r="D40">
        <v>14</v>
      </c>
      <c r="E40">
        <v>0</v>
      </c>
      <c r="F40">
        <v>0</v>
      </c>
      <c r="G40">
        <v>0</v>
      </c>
      <c r="H40">
        <v>0</v>
      </c>
      <c r="I40">
        <v>40</v>
      </c>
      <c r="J40">
        <v>5925</v>
      </c>
      <c r="K40">
        <v>58209</v>
      </c>
      <c r="L40">
        <v>5703</v>
      </c>
      <c r="M40">
        <v>4873</v>
      </c>
      <c r="N40">
        <v>40</v>
      </c>
      <c r="O40">
        <v>38</v>
      </c>
      <c r="P40">
        <v>32</v>
      </c>
      <c r="Q40">
        <v>53</v>
      </c>
      <c r="R40">
        <v>7339</v>
      </c>
      <c r="S40">
        <v>24</v>
      </c>
    </row>
    <row r="41" spans="1:19" x14ac:dyDescent="0.25">
      <c r="A41">
        <v>62</v>
      </c>
      <c r="B41">
        <v>2249856</v>
      </c>
      <c r="C41">
        <v>62</v>
      </c>
      <c r="D41">
        <v>14</v>
      </c>
      <c r="E41">
        <v>0</v>
      </c>
      <c r="F41">
        <v>0</v>
      </c>
      <c r="G41">
        <v>0</v>
      </c>
      <c r="H41">
        <v>0</v>
      </c>
      <c r="I41">
        <v>34</v>
      </c>
      <c r="J41">
        <v>5917</v>
      </c>
      <c r="K41">
        <v>57916</v>
      </c>
      <c r="L41">
        <v>5605</v>
      </c>
      <c r="M41">
        <v>4943</v>
      </c>
      <c r="N41">
        <v>35</v>
      </c>
      <c r="O41">
        <v>37</v>
      </c>
      <c r="P41">
        <v>32</v>
      </c>
      <c r="Q41">
        <v>99</v>
      </c>
      <c r="R41">
        <v>7409</v>
      </c>
      <c r="S41">
        <v>26</v>
      </c>
    </row>
    <row r="42" spans="1:19" x14ac:dyDescent="0.25">
      <c r="A42">
        <v>61</v>
      </c>
      <c r="B42">
        <v>2213568</v>
      </c>
      <c r="C42">
        <v>61</v>
      </c>
      <c r="D42">
        <v>14</v>
      </c>
      <c r="E42">
        <v>0</v>
      </c>
      <c r="F42">
        <v>0</v>
      </c>
      <c r="G42">
        <v>0</v>
      </c>
      <c r="H42">
        <v>0</v>
      </c>
      <c r="I42">
        <v>34</v>
      </c>
      <c r="J42">
        <v>5997</v>
      </c>
      <c r="K42">
        <v>58033</v>
      </c>
      <c r="L42">
        <v>5428</v>
      </c>
      <c r="M42">
        <v>4867</v>
      </c>
      <c r="N42">
        <v>53</v>
      </c>
      <c r="O42">
        <v>37</v>
      </c>
      <c r="P42">
        <v>34</v>
      </c>
      <c r="Q42">
        <v>55</v>
      </c>
      <c r="R42">
        <v>7261</v>
      </c>
      <c r="S42">
        <v>29</v>
      </c>
    </row>
    <row r="43" spans="1:19" x14ac:dyDescent="0.25">
      <c r="A43">
        <v>60</v>
      </c>
      <c r="B43">
        <v>2177280</v>
      </c>
      <c r="C43">
        <v>60</v>
      </c>
      <c r="D43">
        <v>15</v>
      </c>
      <c r="E43">
        <v>0</v>
      </c>
      <c r="F43">
        <v>0</v>
      </c>
      <c r="G43">
        <v>0</v>
      </c>
      <c r="H43">
        <v>0</v>
      </c>
      <c r="I43">
        <v>35</v>
      </c>
      <c r="J43">
        <v>5868</v>
      </c>
      <c r="K43">
        <v>57910</v>
      </c>
      <c r="L43">
        <v>5634</v>
      </c>
      <c r="M43">
        <v>4928</v>
      </c>
      <c r="N43">
        <v>32</v>
      </c>
      <c r="O43">
        <v>48</v>
      </c>
      <c r="P43">
        <v>32</v>
      </c>
      <c r="Q43">
        <v>53</v>
      </c>
      <c r="R43">
        <v>7310</v>
      </c>
      <c r="S43">
        <v>24</v>
      </c>
    </row>
    <row r="44" spans="1:19" x14ac:dyDescent="0.25">
      <c r="A44">
        <v>59</v>
      </c>
      <c r="B44">
        <v>2140992</v>
      </c>
      <c r="C44">
        <v>59</v>
      </c>
      <c r="D44">
        <v>19</v>
      </c>
      <c r="E44">
        <v>0</v>
      </c>
      <c r="F44">
        <v>0</v>
      </c>
      <c r="G44">
        <v>0</v>
      </c>
      <c r="H44">
        <v>0</v>
      </c>
      <c r="I44">
        <v>35</v>
      </c>
      <c r="J44">
        <v>6131</v>
      </c>
      <c r="K44">
        <v>57885</v>
      </c>
      <c r="L44">
        <v>5576</v>
      </c>
      <c r="M44">
        <v>5219</v>
      </c>
      <c r="N44">
        <v>43</v>
      </c>
      <c r="O44">
        <v>36</v>
      </c>
      <c r="P44">
        <v>33</v>
      </c>
      <c r="Q44">
        <v>55</v>
      </c>
      <c r="R44">
        <v>7379</v>
      </c>
      <c r="S44">
        <v>24</v>
      </c>
    </row>
    <row r="45" spans="1:19" x14ac:dyDescent="0.25">
      <c r="A45">
        <v>58</v>
      </c>
      <c r="B45">
        <v>2104704</v>
      </c>
      <c r="C45">
        <v>58</v>
      </c>
      <c r="D45">
        <v>82</v>
      </c>
      <c r="E45">
        <v>0</v>
      </c>
      <c r="F45">
        <v>0</v>
      </c>
      <c r="G45">
        <v>0</v>
      </c>
      <c r="H45">
        <v>0</v>
      </c>
      <c r="I45">
        <v>128</v>
      </c>
      <c r="J45">
        <v>5815</v>
      </c>
      <c r="K45">
        <v>58055</v>
      </c>
      <c r="L45">
        <v>5616</v>
      </c>
      <c r="M45">
        <v>4723</v>
      </c>
      <c r="N45">
        <v>34</v>
      </c>
      <c r="O45">
        <v>39</v>
      </c>
      <c r="P45">
        <v>33</v>
      </c>
      <c r="Q45">
        <v>57</v>
      </c>
      <c r="R45">
        <v>7266</v>
      </c>
      <c r="S45">
        <v>25</v>
      </c>
    </row>
    <row r="46" spans="1:19" x14ac:dyDescent="0.25">
      <c r="A46">
        <v>57</v>
      </c>
      <c r="B46">
        <v>2068416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34</v>
      </c>
      <c r="J46">
        <v>6005</v>
      </c>
      <c r="K46">
        <v>58071</v>
      </c>
      <c r="L46">
        <v>5520</v>
      </c>
      <c r="M46">
        <v>5015</v>
      </c>
      <c r="N46">
        <v>34</v>
      </c>
      <c r="O46">
        <v>38</v>
      </c>
      <c r="P46">
        <v>32</v>
      </c>
      <c r="Q46">
        <v>57</v>
      </c>
      <c r="R46">
        <v>7389</v>
      </c>
      <c r="S46">
        <v>25</v>
      </c>
    </row>
    <row r="47" spans="1:19" x14ac:dyDescent="0.25">
      <c r="A47">
        <v>56</v>
      </c>
      <c r="B47">
        <v>2032128</v>
      </c>
      <c r="C47">
        <v>56</v>
      </c>
      <c r="D47">
        <v>15</v>
      </c>
      <c r="E47">
        <v>0</v>
      </c>
      <c r="F47">
        <v>0</v>
      </c>
      <c r="G47">
        <v>0</v>
      </c>
      <c r="H47">
        <v>0</v>
      </c>
      <c r="I47">
        <v>52</v>
      </c>
      <c r="J47">
        <v>5885</v>
      </c>
      <c r="K47">
        <v>57682</v>
      </c>
      <c r="L47">
        <v>5397</v>
      </c>
      <c r="M47">
        <v>4918</v>
      </c>
      <c r="N47">
        <v>66</v>
      </c>
      <c r="O47">
        <v>39</v>
      </c>
      <c r="P47">
        <v>32</v>
      </c>
      <c r="Q47">
        <v>53</v>
      </c>
      <c r="R47">
        <v>7229</v>
      </c>
      <c r="S47">
        <v>50</v>
      </c>
    </row>
    <row r="48" spans="1:19" x14ac:dyDescent="0.25">
      <c r="A48">
        <v>55</v>
      </c>
      <c r="B48">
        <v>1995840</v>
      </c>
      <c r="C48">
        <v>55</v>
      </c>
      <c r="D48">
        <v>23</v>
      </c>
      <c r="E48">
        <v>0</v>
      </c>
      <c r="F48">
        <v>0</v>
      </c>
      <c r="G48">
        <v>0</v>
      </c>
      <c r="H48">
        <v>0</v>
      </c>
      <c r="I48">
        <v>35</v>
      </c>
      <c r="J48">
        <v>6089</v>
      </c>
      <c r="K48">
        <v>57632</v>
      </c>
      <c r="L48">
        <v>5474</v>
      </c>
      <c r="M48">
        <v>5022</v>
      </c>
      <c r="N48">
        <v>41</v>
      </c>
      <c r="O48">
        <v>37</v>
      </c>
      <c r="P48">
        <v>33</v>
      </c>
      <c r="Q48">
        <v>59</v>
      </c>
      <c r="R48">
        <v>7276</v>
      </c>
      <c r="S48">
        <v>26</v>
      </c>
    </row>
    <row r="49" spans="1:19" x14ac:dyDescent="0.25">
      <c r="A49">
        <v>54</v>
      </c>
      <c r="B49">
        <v>1959552</v>
      </c>
      <c r="C49">
        <v>54</v>
      </c>
      <c r="D49">
        <v>16</v>
      </c>
      <c r="E49">
        <v>0</v>
      </c>
      <c r="F49">
        <v>0</v>
      </c>
      <c r="G49">
        <v>0</v>
      </c>
      <c r="H49">
        <v>0</v>
      </c>
      <c r="I49">
        <v>33</v>
      </c>
      <c r="J49">
        <v>6256</v>
      </c>
      <c r="K49">
        <v>58503</v>
      </c>
      <c r="L49">
        <v>5706</v>
      </c>
      <c r="M49">
        <v>5262</v>
      </c>
      <c r="N49">
        <v>35</v>
      </c>
      <c r="O49">
        <v>38</v>
      </c>
      <c r="P49">
        <v>33</v>
      </c>
      <c r="Q49">
        <v>161</v>
      </c>
      <c r="R49">
        <v>7616</v>
      </c>
      <c r="S49">
        <v>32</v>
      </c>
    </row>
    <row r="50" spans="1:19" x14ac:dyDescent="0.25">
      <c r="A50">
        <v>53</v>
      </c>
      <c r="B50">
        <v>1923264</v>
      </c>
      <c r="C50">
        <v>53</v>
      </c>
      <c r="D50">
        <v>42</v>
      </c>
      <c r="E50">
        <v>0</v>
      </c>
      <c r="F50">
        <v>0</v>
      </c>
      <c r="G50">
        <v>0</v>
      </c>
      <c r="H50">
        <v>0</v>
      </c>
      <c r="I50">
        <v>34</v>
      </c>
      <c r="J50">
        <v>6049</v>
      </c>
      <c r="K50">
        <v>58410</v>
      </c>
      <c r="L50">
        <v>5629</v>
      </c>
      <c r="M50">
        <v>4761</v>
      </c>
      <c r="N50">
        <v>37</v>
      </c>
      <c r="O50">
        <v>42</v>
      </c>
      <c r="P50">
        <v>56</v>
      </c>
      <c r="Q50">
        <v>56</v>
      </c>
      <c r="R50">
        <v>7304</v>
      </c>
      <c r="S50">
        <v>25</v>
      </c>
    </row>
    <row r="51" spans="1:19" x14ac:dyDescent="0.25">
      <c r="A51">
        <v>52</v>
      </c>
      <c r="B51">
        <v>1886976</v>
      </c>
      <c r="C51">
        <v>52</v>
      </c>
      <c r="D51">
        <v>21</v>
      </c>
      <c r="E51">
        <v>0</v>
      </c>
      <c r="F51">
        <v>0</v>
      </c>
      <c r="G51">
        <v>0</v>
      </c>
      <c r="H51">
        <v>0</v>
      </c>
      <c r="I51">
        <v>35</v>
      </c>
      <c r="J51">
        <v>5839</v>
      </c>
      <c r="K51">
        <v>58195</v>
      </c>
      <c r="L51">
        <v>5617</v>
      </c>
      <c r="M51">
        <v>4969</v>
      </c>
      <c r="N51">
        <v>34</v>
      </c>
      <c r="O51">
        <v>44</v>
      </c>
      <c r="P51">
        <v>33</v>
      </c>
      <c r="Q51">
        <v>56</v>
      </c>
      <c r="R51">
        <v>7293</v>
      </c>
      <c r="S51">
        <v>39</v>
      </c>
    </row>
    <row r="52" spans="1:19" x14ac:dyDescent="0.25">
      <c r="A52">
        <v>51</v>
      </c>
      <c r="B52">
        <v>1850688</v>
      </c>
      <c r="C52">
        <v>51</v>
      </c>
      <c r="D52">
        <v>21</v>
      </c>
      <c r="E52">
        <v>0</v>
      </c>
      <c r="F52">
        <v>0</v>
      </c>
      <c r="G52">
        <v>0</v>
      </c>
      <c r="H52">
        <v>0</v>
      </c>
      <c r="I52">
        <v>34</v>
      </c>
      <c r="J52">
        <v>6005</v>
      </c>
      <c r="K52">
        <v>57930</v>
      </c>
      <c r="L52">
        <v>5551</v>
      </c>
      <c r="M52">
        <v>4915</v>
      </c>
      <c r="N52">
        <v>32</v>
      </c>
      <c r="O52">
        <v>45</v>
      </c>
      <c r="P52">
        <v>32</v>
      </c>
      <c r="Q52">
        <v>54</v>
      </c>
      <c r="R52">
        <v>7252</v>
      </c>
      <c r="S52">
        <v>24</v>
      </c>
    </row>
    <row r="53" spans="1:19" x14ac:dyDescent="0.25">
      <c r="A53">
        <v>50</v>
      </c>
      <c r="B53">
        <v>1814400</v>
      </c>
      <c r="C53">
        <v>50</v>
      </c>
      <c r="D53">
        <v>15</v>
      </c>
      <c r="E53">
        <v>0</v>
      </c>
      <c r="F53">
        <v>0</v>
      </c>
      <c r="G53">
        <v>0</v>
      </c>
      <c r="H53">
        <v>0</v>
      </c>
      <c r="I53">
        <v>33</v>
      </c>
      <c r="J53">
        <v>5769</v>
      </c>
      <c r="K53">
        <v>57960</v>
      </c>
      <c r="L53">
        <v>5450</v>
      </c>
      <c r="M53">
        <v>4881</v>
      </c>
      <c r="N53">
        <v>33</v>
      </c>
      <c r="O53">
        <v>36</v>
      </c>
      <c r="P53">
        <v>34</v>
      </c>
      <c r="Q53">
        <v>56</v>
      </c>
      <c r="R53">
        <v>7211</v>
      </c>
      <c r="S53">
        <v>40</v>
      </c>
    </row>
    <row r="54" spans="1:19" x14ac:dyDescent="0.25">
      <c r="A54">
        <v>49</v>
      </c>
      <c r="B54">
        <v>1778112</v>
      </c>
      <c r="C54">
        <v>49</v>
      </c>
      <c r="D54">
        <v>13</v>
      </c>
      <c r="E54">
        <v>0</v>
      </c>
      <c r="F54">
        <v>0</v>
      </c>
      <c r="G54">
        <v>0</v>
      </c>
      <c r="H54">
        <v>0</v>
      </c>
      <c r="I54">
        <v>34</v>
      </c>
      <c r="J54">
        <v>5925</v>
      </c>
      <c r="K54">
        <v>57813</v>
      </c>
      <c r="L54">
        <v>5475</v>
      </c>
      <c r="M54">
        <v>4910</v>
      </c>
      <c r="N54">
        <v>45</v>
      </c>
      <c r="O54">
        <v>51</v>
      </c>
      <c r="P54">
        <v>33</v>
      </c>
      <c r="Q54">
        <v>73</v>
      </c>
      <c r="R54">
        <v>7458</v>
      </c>
      <c r="S54">
        <v>36</v>
      </c>
    </row>
    <row r="55" spans="1:19" x14ac:dyDescent="0.25">
      <c r="A55">
        <v>48</v>
      </c>
      <c r="B55">
        <v>1741824</v>
      </c>
      <c r="C55">
        <v>48</v>
      </c>
      <c r="D55">
        <v>16</v>
      </c>
      <c r="E55">
        <v>0</v>
      </c>
      <c r="F55">
        <v>0</v>
      </c>
      <c r="G55">
        <v>0</v>
      </c>
      <c r="H55">
        <v>0</v>
      </c>
      <c r="I55">
        <v>35</v>
      </c>
      <c r="J55">
        <v>6123</v>
      </c>
      <c r="K55">
        <v>58268</v>
      </c>
      <c r="L55">
        <v>5628</v>
      </c>
      <c r="M55">
        <v>5104</v>
      </c>
      <c r="N55">
        <v>33</v>
      </c>
      <c r="O55">
        <v>37</v>
      </c>
      <c r="P55">
        <v>32</v>
      </c>
      <c r="Q55">
        <v>56</v>
      </c>
      <c r="R55">
        <v>7479</v>
      </c>
      <c r="S55">
        <v>25</v>
      </c>
    </row>
    <row r="56" spans="1:19" x14ac:dyDescent="0.25">
      <c r="A56">
        <v>47</v>
      </c>
      <c r="B56">
        <v>1705536</v>
      </c>
      <c r="C56">
        <v>47</v>
      </c>
      <c r="D56">
        <v>15</v>
      </c>
      <c r="E56">
        <v>0</v>
      </c>
      <c r="F56">
        <v>0</v>
      </c>
      <c r="G56">
        <v>0</v>
      </c>
      <c r="H56">
        <v>0</v>
      </c>
      <c r="I56">
        <v>36</v>
      </c>
      <c r="J56">
        <v>6024</v>
      </c>
      <c r="K56">
        <v>58305</v>
      </c>
      <c r="L56">
        <v>5560</v>
      </c>
      <c r="M56">
        <v>5103</v>
      </c>
      <c r="N56">
        <v>33</v>
      </c>
      <c r="O56">
        <v>36</v>
      </c>
      <c r="P56">
        <v>48</v>
      </c>
      <c r="Q56">
        <v>52</v>
      </c>
      <c r="R56">
        <v>7445</v>
      </c>
      <c r="S56">
        <v>24</v>
      </c>
    </row>
    <row r="57" spans="1:19" x14ac:dyDescent="0.25">
      <c r="A57">
        <v>46</v>
      </c>
      <c r="B57">
        <v>1669248</v>
      </c>
      <c r="C57">
        <v>46</v>
      </c>
      <c r="D57">
        <v>15</v>
      </c>
      <c r="E57">
        <v>0</v>
      </c>
      <c r="F57">
        <v>0</v>
      </c>
      <c r="G57">
        <v>0</v>
      </c>
      <c r="H57">
        <v>0</v>
      </c>
      <c r="I57">
        <v>35</v>
      </c>
      <c r="J57">
        <v>6149</v>
      </c>
      <c r="K57">
        <v>58006</v>
      </c>
      <c r="L57">
        <v>5498</v>
      </c>
      <c r="M57">
        <v>5204</v>
      </c>
      <c r="N57">
        <v>32</v>
      </c>
      <c r="O57">
        <v>37</v>
      </c>
      <c r="P57">
        <v>33</v>
      </c>
      <c r="Q57">
        <v>52</v>
      </c>
      <c r="R57">
        <v>7435</v>
      </c>
      <c r="S57">
        <v>26</v>
      </c>
    </row>
    <row r="58" spans="1:19" x14ac:dyDescent="0.25">
      <c r="A58">
        <v>45</v>
      </c>
      <c r="B58">
        <v>1632960</v>
      </c>
      <c r="C58">
        <v>45</v>
      </c>
      <c r="D58">
        <v>15</v>
      </c>
      <c r="E58">
        <v>0</v>
      </c>
      <c r="F58">
        <v>0</v>
      </c>
      <c r="G58">
        <v>0</v>
      </c>
      <c r="H58">
        <v>0</v>
      </c>
      <c r="I58">
        <v>33</v>
      </c>
      <c r="J58">
        <v>6092</v>
      </c>
      <c r="K58">
        <v>58100</v>
      </c>
      <c r="L58">
        <v>5536</v>
      </c>
      <c r="M58">
        <v>5140</v>
      </c>
      <c r="N58">
        <v>32</v>
      </c>
      <c r="O58">
        <v>36</v>
      </c>
      <c r="P58">
        <v>32</v>
      </c>
      <c r="Q58">
        <v>52</v>
      </c>
      <c r="R58">
        <v>7486</v>
      </c>
      <c r="S58">
        <v>24</v>
      </c>
    </row>
    <row r="59" spans="1:19" x14ac:dyDescent="0.25">
      <c r="A59">
        <v>44</v>
      </c>
      <c r="B59">
        <v>1596672</v>
      </c>
      <c r="C59">
        <v>44</v>
      </c>
      <c r="D59">
        <v>123</v>
      </c>
      <c r="E59">
        <v>0</v>
      </c>
      <c r="F59">
        <v>0</v>
      </c>
      <c r="G59">
        <v>0</v>
      </c>
      <c r="H59">
        <v>0</v>
      </c>
      <c r="I59">
        <v>40</v>
      </c>
      <c r="J59">
        <v>6321</v>
      </c>
      <c r="K59">
        <v>58009</v>
      </c>
      <c r="L59">
        <v>5619</v>
      </c>
      <c r="M59">
        <v>5254</v>
      </c>
      <c r="N59">
        <v>35</v>
      </c>
      <c r="O59">
        <v>38</v>
      </c>
      <c r="P59">
        <v>33</v>
      </c>
      <c r="Q59">
        <v>53</v>
      </c>
      <c r="R59">
        <v>7521</v>
      </c>
      <c r="S59">
        <v>50</v>
      </c>
    </row>
    <row r="60" spans="1:19" x14ac:dyDescent="0.25">
      <c r="A60">
        <v>43</v>
      </c>
      <c r="B60">
        <v>1560384</v>
      </c>
      <c r="C60">
        <v>43</v>
      </c>
      <c r="D60">
        <v>13</v>
      </c>
      <c r="E60">
        <v>0</v>
      </c>
      <c r="F60">
        <v>0</v>
      </c>
      <c r="G60">
        <v>0</v>
      </c>
      <c r="H60">
        <v>0</v>
      </c>
      <c r="I60">
        <v>41</v>
      </c>
      <c r="J60">
        <v>6027</v>
      </c>
      <c r="K60">
        <v>57988</v>
      </c>
      <c r="L60">
        <v>5545</v>
      </c>
      <c r="M60">
        <v>5063</v>
      </c>
      <c r="N60">
        <v>32</v>
      </c>
      <c r="O60">
        <v>44</v>
      </c>
      <c r="P60">
        <v>34</v>
      </c>
      <c r="Q60">
        <v>53</v>
      </c>
      <c r="R60">
        <v>7409</v>
      </c>
      <c r="S60">
        <v>28</v>
      </c>
    </row>
    <row r="61" spans="1:19" x14ac:dyDescent="0.25">
      <c r="A61">
        <v>42</v>
      </c>
      <c r="B61">
        <v>1524096</v>
      </c>
      <c r="C61">
        <v>42</v>
      </c>
      <c r="D61">
        <v>14</v>
      </c>
      <c r="E61">
        <v>0</v>
      </c>
      <c r="F61">
        <v>0</v>
      </c>
      <c r="G61">
        <v>0</v>
      </c>
      <c r="H61">
        <v>0</v>
      </c>
      <c r="I61">
        <v>35</v>
      </c>
      <c r="J61">
        <v>5968</v>
      </c>
      <c r="K61">
        <v>57578</v>
      </c>
      <c r="L61">
        <v>5476</v>
      </c>
      <c r="M61">
        <v>4773</v>
      </c>
      <c r="N61">
        <v>35</v>
      </c>
      <c r="O61">
        <v>38</v>
      </c>
      <c r="P61">
        <v>33</v>
      </c>
      <c r="Q61">
        <v>102</v>
      </c>
      <c r="R61">
        <v>7161</v>
      </c>
      <c r="S61">
        <v>24</v>
      </c>
    </row>
    <row r="62" spans="1:19" x14ac:dyDescent="0.25">
      <c r="A62">
        <v>41</v>
      </c>
      <c r="B62">
        <v>1487808</v>
      </c>
      <c r="C62">
        <v>41</v>
      </c>
      <c r="D62">
        <v>15</v>
      </c>
      <c r="E62">
        <v>0</v>
      </c>
      <c r="F62">
        <v>0</v>
      </c>
      <c r="G62">
        <v>0</v>
      </c>
      <c r="H62">
        <v>0</v>
      </c>
      <c r="I62">
        <v>39</v>
      </c>
      <c r="J62">
        <v>5935</v>
      </c>
      <c r="K62">
        <v>58010</v>
      </c>
      <c r="L62">
        <v>5635</v>
      </c>
      <c r="M62">
        <v>5205</v>
      </c>
      <c r="N62">
        <v>34</v>
      </c>
      <c r="O62">
        <v>40</v>
      </c>
      <c r="P62">
        <v>33</v>
      </c>
      <c r="Q62">
        <v>53</v>
      </c>
      <c r="R62">
        <v>7341</v>
      </c>
      <c r="S62">
        <v>27</v>
      </c>
    </row>
    <row r="63" spans="1:19" x14ac:dyDescent="0.25">
      <c r="A63">
        <v>40</v>
      </c>
      <c r="B63">
        <v>1451520</v>
      </c>
      <c r="C63">
        <v>40</v>
      </c>
      <c r="D63">
        <v>15</v>
      </c>
      <c r="E63">
        <v>0</v>
      </c>
      <c r="F63">
        <v>0</v>
      </c>
      <c r="G63">
        <v>0</v>
      </c>
      <c r="H63">
        <v>0</v>
      </c>
      <c r="I63">
        <v>35</v>
      </c>
      <c r="J63">
        <v>6159</v>
      </c>
      <c r="K63">
        <v>58249</v>
      </c>
      <c r="L63">
        <v>5646</v>
      </c>
      <c r="M63">
        <v>5210</v>
      </c>
      <c r="N63">
        <v>38</v>
      </c>
      <c r="O63">
        <v>40</v>
      </c>
      <c r="P63">
        <v>75</v>
      </c>
      <c r="Q63">
        <v>62</v>
      </c>
      <c r="R63">
        <v>7547</v>
      </c>
      <c r="S63">
        <v>41</v>
      </c>
    </row>
    <row r="64" spans="1:19" x14ac:dyDescent="0.25">
      <c r="A64">
        <v>39</v>
      </c>
      <c r="B64">
        <v>1415232</v>
      </c>
      <c r="C64">
        <v>39</v>
      </c>
      <c r="D64">
        <v>14</v>
      </c>
      <c r="E64">
        <v>0</v>
      </c>
      <c r="F64">
        <v>0</v>
      </c>
      <c r="G64">
        <v>0</v>
      </c>
      <c r="H64">
        <v>0</v>
      </c>
      <c r="I64">
        <v>34</v>
      </c>
      <c r="J64">
        <v>6047</v>
      </c>
      <c r="K64">
        <v>58365</v>
      </c>
      <c r="L64">
        <v>5465</v>
      </c>
      <c r="M64">
        <v>4945</v>
      </c>
      <c r="N64">
        <v>33</v>
      </c>
      <c r="O64">
        <v>37</v>
      </c>
      <c r="P64">
        <v>72</v>
      </c>
      <c r="Q64">
        <v>95</v>
      </c>
      <c r="R64">
        <v>7191</v>
      </c>
      <c r="S64">
        <v>25</v>
      </c>
    </row>
    <row r="65" spans="1:19" x14ac:dyDescent="0.25">
      <c r="A65">
        <v>38</v>
      </c>
      <c r="B65">
        <v>1378944</v>
      </c>
      <c r="C65">
        <v>38</v>
      </c>
      <c r="D65">
        <v>14</v>
      </c>
      <c r="E65">
        <v>0</v>
      </c>
      <c r="F65">
        <v>0</v>
      </c>
      <c r="G65">
        <v>0</v>
      </c>
      <c r="H65">
        <v>0</v>
      </c>
      <c r="I65">
        <v>33</v>
      </c>
      <c r="J65">
        <v>6138</v>
      </c>
      <c r="K65">
        <v>57989</v>
      </c>
      <c r="L65">
        <v>5365</v>
      </c>
      <c r="M65">
        <v>5131</v>
      </c>
      <c r="N65">
        <v>39</v>
      </c>
      <c r="O65">
        <v>37</v>
      </c>
      <c r="P65">
        <v>33</v>
      </c>
      <c r="Q65">
        <v>53</v>
      </c>
      <c r="R65">
        <v>7384</v>
      </c>
      <c r="S65">
        <v>43</v>
      </c>
    </row>
    <row r="66" spans="1:19" x14ac:dyDescent="0.25">
      <c r="A66">
        <v>37</v>
      </c>
      <c r="B66">
        <v>1342656</v>
      </c>
      <c r="C66">
        <v>37</v>
      </c>
      <c r="D66">
        <v>59</v>
      </c>
      <c r="E66">
        <v>0</v>
      </c>
      <c r="F66">
        <v>0</v>
      </c>
      <c r="G66">
        <v>0</v>
      </c>
      <c r="H66">
        <v>0</v>
      </c>
      <c r="I66">
        <v>36</v>
      </c>
      <c r="J66">
        <v>6022</v>
      </c>
      <c r="K66">
        <v>58143</v>
      </c>
      <c r="L66">
        <v>5574</v>
      </c>
      <c r="M66">
        <v>5113</v>
      </c>
      <c r="N66">
        <v>33</v>
      </c>
      <c r="O66">
        <v>37</v>
      </c>
      <c r="P66">
        <v>93</v>
      </c>
      <c r="Q66">
        <v>69</v>
      </c>
      <c r="R66">
        <v>7173</v>
      </c>
      <c r="S66">
        <v>29</v>
      </c>
    </row>
    <row r="67" spans="1:19" x14ac:dyDescent="0.25">
      <c r="A67">
        <v>36</v>
      </c>
      <c r="B67">
        <v>1306368</v>
      </c>
      <c r="C67">
        <v>36</v>
      </c>
      <c r="D67">
        <v>14</v>
      </c>
      <c r="E67">
        <v>0</v>
      </c>
      <c r="F67">
        <v>0</v>
      </c>
      <c r="G67">
        <v>0</v>
      </c>
      <c r="H67">
        <v>0</v>
      </c>
      <c r="I67">
        <v>33</v>
      </c>
      <c r="J67">
        <v>6083</v>
      </c>
      <c r="K67">
        <v>57857</v>
      </c>
      <c r="L67">
        <v>5403</v>
      </c>
      <c r="M67">
        <v>4967</v>
      </c>
      <c r="N67">
        <v>43</v>
      </c>
      <c r="O67">
        <v>37</v>
      </c>
      <c r="P67">
        <v>33</v>
      </c>
      <c r="Q67">
        <v>65</v>
      </c>
      <c r="R67">
        <v>7215</v>
      </c>
      <c r="S67">
        <v>55</v>
      </c>
    </row>
    <row r="68" spans="1:19" x14ac:dyDescent="0.25">
      <c r="A68">
        <v>35</v>
      </c>
      <c r="B68">
        <v>1270080</v>
      </c>
      <c r="C68">
        <v>35</v>
      </c>
      <c r="D68">
        <v>14</v>
      </c>
      <c r="E68">
        <v>0</v>
      </c>
      <c r="F68">
        <v>0</v>
      </c>
      <c r="G68">
        <v>0</v>
      </c>
      <c r="H68">
        <v>0</v>
      </c>
      <c r="I68">
        <v>41</v>
      </c>
      <c r="J68">
        <v>5987</v>
      </c>
      <c r="K68">
        <v>57830</v>
      </c>
      <c r="L68">
        <v>5497</v>
      </c>
      <c r="M68">
        <v>5168</v>
      </c>
      <c r="N68">
        <v>35</v>
      </c>
      <c r="O68">
        <v>42</v>
      </c>
      <c r="P68">
        <v>33</v>
      </c>
      <c r="Q68">
        <v>55</v>
      </c>
      <c r="R68">
        <v>7268</v>
      </c>
      <c r="S68">
        <v>25</v>
      </c>
    </row>
    <row r="69" spans="1:19" x14ac:dyDescent="0.25">
      <c r="A69">
        <v>34</v>
      </c>
      <c r="B69">
        <v>1233792</v>
      </c>
      <c r="C69">
        <v>34</v>
      </c>
      <c r="D69">
        <v>14</v>
      </c>
      <c r="E69">
        <v>0</v>
      </c>
      <c r="F69">
        <v>0</v>
      </c>
      <c r="G69">
        <v>0</v>
      </c>
      <c r="H69">
        <v>0</v>
      </c>
      <c r="I69">
        <v>43</v>
      </c>
      <c r="J69">
        <v>6356</v>
      </c>
      <c r="K69">
        <v>58588</v>
      </c>
      <c r="L69">
        <v>5745</v>
      </c>
      <c r="M69">
        <v>5155</v>
      </c>
      <c r="N69">
        <v>32</v>
      </c>
      <c r="O69">
        <v>52</v>
      </c>
      <c r="P69">
        <v>33</v>
      </c>
      <c r="Q69">
        <v>54</v>
      </c>
      <c r="R69">
        <v>7867</v>
      </c>
      <c r="S69">
        <v>105</v>
      </c>
    </row>
    <row r="70" spans="1:19" x14ac:dyDescent="0.25">
      <c r="A70">
        <v>33</v>
      </c>
      <c r="B70">
        <v>1197504</v>
      </c>
      <c r="C70">
        <v>33</v>
      </c>
      <c r="D70">
        <v>15</v>
      </c>
      <c r="E70">
        <v>0</v>
      </c>
      <c r="F70">
        <v>0</v>
      </c>
      <c r="G70">
        <v>0</v>
      </c>
      <c r="H70">
        <v>0</v>
      </c>
      <c r="I70">
        <v>33</v>
      </c>
      <c r="J70">
        <v>6356</v>
      </c>
      <c r="K70">
        <v>58490</v>
      </c>
      <c r="L70">
        <v>5668</v>
      </c>
      <c r="M70">
        <v>5362</v>
      </c>
      <c r="N70">
        <v>37</v>
      </c>
      <c r="O70">
        <v>40</v>
      </c>
      <c r="P70">
        <v>33</v>
      </c>
      <c r="Q70">
        <v>55</v>
      </c>
      <c r="R70">
        <v>7531</v>
      </c>
      <c r="S70">
        <v>26</v>
      </c>
    </row>
    <row r="71" spans="1:19" x14ac:dyDescent="0.25">
      <c r="A71">
        <v>32</v>
      </c>
      <c r="B71">
        <v>1161216</v>
      </c>
      <c r="C71">
        <v>32</v>
      </c>
      <c r="D71">
        <v>14</v>
      </c>
      <c r="E71">
        <v>0</v>
      </c>
      <c r="F71">
        <v>0</v>
      </c>
      <c r="G71">
        <v>0</v>
      </c>
      <c r="H71">
        <v>0</v>
      </c>
      <c r="I71">
        <v>89</v>
      </c>
      <c r="J71">
        <v>6096</v>
      </c>
      <c r="K71">
        <v>58161</v>
      </c>
      <c r="L71">
        <v>5545</v>
      </c>
      <c r="M71">
        <v>5127</v>
      </c>
      <c r="N71">
        <v>44</v>
      </c>
      <c r="O71">
        <v>37</v>
      </c>
      <c r="P71">
        <v>32</v>
      </c>
      <c r="Q71">
        <v>55</v>
      </c>
      <c r="R71">
        <v>7316</v>
      </c>
      <c r="S71">
        <v>26</v>
      </c>
    </row>
    <row r="72" spans="1:19" x14ac:dyDescent="0.25">
      <c r="A72">
        <v>31</v>
      </c>
      <c r="B72">
        <v>1124928</v>
      </c>
      <c r="C72">
        <v>31</v>
      </c>
      <c r="D72">
        <v>15</v>
      </c>
      <c r="E72">
        <v>0</v>
      </c>
      <c r="F72">
        <v>0</v>
      </c>
      <c r="G72">
        <v>0</v>
      </c>
      <c r="H72">
        <v>0</v>
      </c>
      <c r="I72">
        <v>33</v>
      </c>
      <c r="J72">
        <v>6112</v>
      </c>
      <c r="K72">
        <v>58327</v>
      </c>
      <c r="L72">
        <v>5745</v>
      </c>
      <c r="M72">
        <v>5220</v>
      </c>
      <c r="N72">
        <v>44</v>
      </c>
      <c r="O72">
        <v>36</v>
      </c>
      <c r="P72">
        <v>32</v>
      </c>
      <c r="Q72">
        <v>53</v>
      </c>
      <c r="R72">
        <v>7380</v>
      </c>
      <c r="S72">
        <v>26</v>
      </c>
    </row>
    <row r="73" spans="1:19" x14ac:dyDescent="0.25">
      <c r="A73">
        <v>30</v>
      </c>
      <c r="B73">
        <v>1088640</v>
      </c>
      <c r="C73">
        <v>30</v>
      </c>
      <c r="D73">
        <v>14</v>
      </c>
      <c r="E73">
        <v>0</v>
      </c>
      <c r="F73">
        <v>0</v>
      </c>
      <c r="G73">
        <v>0</v>
      </c>
      <c r="H73">
        <v>0</v>
      </c>
      <c r="I73">
        <v>38</v>
      </c>
      <c r="J73">
        <v>6203</v>
      </c>
      <c r="K73">
        <v>58320</v>
      </c>
      <c r="L73">
        <v>5543</v>
      </c>
      <c r="M73">
        <v>5283</v>
      </c>
      <c r="N73">
        <v>144</v>
      </c>
      <c r="O73">
        <v>38</v>
      </c>
      <c r="P73">
        <v>76</v>
      </c>
      <c r="Q73">
        <v>54</v>
      </c>
      <c r="R73">
        <v>7430</v>
      </c>
      <c r="S73">
        <v>36</v>
      </c>
    </row>
    <row r="74" spans="1:19" x14ac:dyDescent="0.25">
      <c r="A74">
        <v>29</v>
      </c>
      <c r="B74">
        <v>1052352</v>
      </c>
      <c r="C74">
        <v>29</v>
      </c>
      <c r="D74">
        <v>14</v>
      </c>
      <c r="E74">
        <v>0</v>
      </c>
      <c r="F74">
        <v>0</v>
      </c>
      <c r="G74">
        <v>0</v>
      </c>
      <c r="H74">
        <v>0</v>
      </c>
      <c r="I74">
        <v>35</v>
      </c>
      <c r="J74">
        <v>5961</v>
      </c>
      <c r="K74">
        <v>57516</v>
      </c>
      <c r="L74">
        <v>5481</v>
      </c>
      <c r="M74">
        <v>5126</v>
      </c>
      <c r="N74">
        <v>33</v>
      </c>
      <c r="O74">
        <v>36</v>
      </c>
      <c r="P74">
        <v>34</v>
      </c>
      <c r="Q74">
        <v>53</v>
      </c>
      <c r="R74">
        <v>6928</v>
      </c>
      <c r="S74">
        <v>30</v>
      </c>
    </row>
    <row r="75" spans="1:19" x14ac:dyDescent="0.25">
      <c r="A75">
        <v>28</v>
      </c>
      <c r="B75">
        <v>1016064</v>
      </c>
      <c r="C75">
        <v>28</v>
      </c>
      <c r="D75">
        <v>14</v>
      </c>
      <c r="E75">
        <v>0</v>
      </c>
      <c r="F75">
        <v>0</v>
      </c>
      <c r="G75">
        <v>0</v>
      </c>
      <c r="H75">
        <v>0</v>
      </c>
      <c r="I75">
        <v>34</v>
      </c>
      <c r="J75">
        <v>6412</v>
      </c>
      <c r="K75">
        <v>58303</v>
      </c>
      <c r="L75">
        <v>5637</v>
      </c>
      <c r="M75">
        <v>5549</v>
      </c>
      <c r="N75">
        <v>34</v>
      </c>
      <c r="O75">
        <v>38</v>
      </c>
      <c r="P75">
        <v>33</v>
      </c>
      <c r="Q75">
        <v>52</v>
      </c>
      <c r="R75">
        <v>7413</v>
      </c>
      <c r="S75">
        <v>25</v>
      </c>
    </row>
    <row r="76" spans="1:19" x14ac:dyDescent="0.25">
      <c r="A76">
        <v>27</v>
      </c>
      <c r="B76">
        <v>979776</v>
      </c>
      <c r="C76">
        <v>27</v>
      </c>
      <c r="D76">
        <v>14</v>
      </c>
      <c r="E76">
        <v>0</v>
      </c>
      <c r="F76">
        <v>0</v>
      </c>
      <c r="G76">
        <v>0</v>
      </c>
      <c r="H76">
        <v>0</v>
      </c>
      <c r="I76">
        <v>44</v>
      </c>
      <c r="J76">
        <v>6029</v>
      </c>
      <c r="K76">
        <v>57776</v>
      </c>
      <c r="L76">
        <v>5516</v>
      </c>
      <c r="M76">
        <v>5153</v>
      </c>
      <c r="N76">
        <v>32</v>
      </c>
      <c r="O76">
        <v>39</v>
      </c>
      <c r="P76">
        <v>32</v>
      </c>
      <c r="Q76">
        <v>69</v>
      </c>
      <c r="R76">
        <v>7107</v>
      </c>
      <c r="S76">
        <v>42</v>
      </c>
    </row>
    <row r="77" spans="1:19" x14ac:dyDescent="0.25">
      <c r="A77">
        <v>26</v>
      </c>
      <c r="B77">
        <v>943488</v>
      </c>
      <c r="C77">
        <v>26</v>
      </c>
      <c r="D77">
        <v>18</v>
      </c>
      <c r="E77">
        <v>0</v>
      </c>
      <c r="F77">
        <v>0</v>
      </c>
      <c r="G77">
        <v>0</v>
      </c>
      <c r="H77">
        <v>0</v>
      </c>
      <c r="I77">
        <v>34</v>
      </c>
      <c r="J77">
        <v>6124</v>
      </c>
      <c r="K77">
        <v>58046</v>
      </c>
      <c r="L77">
        <v>5492</v>
      </c>
      <c r="M77">
        <v>5179</v>
      </c>
      <c r="N77">
        <v>40</v>
      </c>
      <c r="O77">
        <v>40</v>
      </c>
      <c r="P77">
        <v>42</v>
      </c>
      <c r="Q77">
        <v>52</v>
      </c>
      <c r="R77">
        <v>7226</v>
      </c>
      <c r="S77">
        <v>29</v>
      </c>
    </row>
    <row r="78" spans="1:19" x14ac:dyDescent="0.25">
      <c r="A78">
        <v>25</v>
      </c>
      <c r="B78">
        <v>907200</v>
      </c>
      <c r="C78">
        <v>25</v>
      </c>
      <c r="D78">
        <v>13</v>
      </c>
      <c r="E78">
        <v>0</v>
      </c>
      <c r="F78">
        <v>0</v>
      </c>
      <c r="G78">
        <v>0</v>
      </c>
      <c r="H78">
        <v>0</v>
      </c>
      <c r="I78">
        <v>36</v>
      </c>
      <c r="J78">
        <v>6148</v>
      </c>
      <c r="K78">
        <v>57920</v>
      </c>
      <c r="L78">
        <v>5585</v>
      </c>
      <c r="M78">
        <v>5289</v>
      </c>
      <c r="N78">
        <v>36</v>
      </c>
      <c r="O78">
        <v>40</v>
      </c>
      <c r="P78">
        <v>32</v>
      </c>
      <c r="Q78">
        <v>52</v>
      </c>
      <c r="R78">
        <v>7250</v>
      </c>
      <c r="S78">
        <v>25</v>
      </c>
    </row>
    <row r="79" spans="1:19" x14ac:dyDescent="0.25">
      <c r="A79">
        <v>24</v>
      </c>
      <c r="B79">
        <v>870912</v>
      </c>
      <c r="C79">
        <v>24</v>
      </c>
      <c r="D79">
        <v>20</v>
      </c>
      <c r="E79">
        <v>0</v>
      </c>
      <c r="F79">
        <v>0</v>
      </c>
      <c r="G79">
        <v>0</v>
      </c>
      <c r="H79">
        <v>0</v>
      </c>
      <c r="I79">
        <v>33</v>
      </c>
      <c r="J79">
        <v>6240</v>
      </c>
      <c r="K79">
        <v>57828</v>
      </c>
      <c r="L79">
        <v>5702</v>
      </c>
      <c r="M79">
        <v>5383</v>
      </c>
      <c r="N79">
        <v>33</v>
      </c>
      <c r="O79">
        <v>48</v>
      </c>
      <c r="P79">
        <v>33</v>
      </c>
      <c r="Q79">
        <v>54</v>
      </c>
      <c r="R79">
        <v>7306</v>
      </c>
      <c r="S79">
        <v>38</v>
      </c>
    </row>
    <row r="80" spans="1:19" x14ac:dyDescent="0.25">
      <c r="A80">
        <v>23</v>
      </c>
      <c r="B80">
        <v>834624</v>
      </c>
      <c r="C80">
        <v>23</v>
      </c>
      <c r="D80">
        <v>14</v>
      </c>
      <c r="E80">
        <v>0</v>
      </c>
      <c r="F80">
        <v>0</v>
      </c>
      <c r="G80">
        <v>0</v>
      </c>
      <c r="H80">
        <v>0</v>
      </c>
      <c r="I80">
        <v>33</v>
      </c>
      <c r="J80">
        <v>6203</v>
      </c>
      <c r="K80">
        <v>57571</v>
      </c>
      <c r="L80">
        <v>5524</v>
      </c>
      <c r="M80">
        <v>5304</v>
      </c>
      <c r="N80">
        <v>34</v>
      </c>
      <c r="O80">
        <v>37</v>
      </c>
      <c r="P80">
        <v>32</v>
      </c>
      <c r="Q80">
        <v>52</v>
      </c>
      <c r="R80">
        <v>7200</v>
      </c>
      <c r="S80">
        <v>24</v>
      </c>
    </row>
    <row r="81" spans="1:19" x14ac:dyDescent="0.25">
      <c r="A81">
        <v>22</v>
      </c>
      <c r="B81">
        <v>798336</v>
      </c>
      <c r="C81">
        <v>22</v>
      </c>
      <c r="D81">
        <v>14</v>
      </c>
      <c r="E81">
        <v>0</v>
      </c>
      <c r="F81">
        <v>0</v>
      </c>
      <c r="G81">
        <v>0</v>
      </c>
      <c r="H81">
        <v>0</v>
      </c>
      <c r="I81">
        <v>33</v>
      </c>
      <c r="J81">
        <v>6028</v>
      </c>
      <c r="K81">
        <v>57414</v>
      </c>
      <c r="L81">
        <v>5493</v>
      </c>
      <c r="M81">
        <v>5074</v>
      </c>
      <c r="N81">
        <v>33</v>
      </c>
      <c r="O81">
        <v>36</v>
      </c>
      <c r="P81">
        <v>35</v>
      </c>
      <c r="Q81">
        <v>59</v>
      </c>
      <c r="R81">
        <v>7058</v>
      </c>
      <c r="S81">
        <v>26</v>
      </c>
    </row>
    <row r="82" spans="1:19" x14ac:dyDescent="0.25">
      <c r="A82">
        <v>21</v>
      </c>
      <c r="B82">
        <v>762048</v>
      </c>
      <c r="C82">
        <v>21</v>
      </c>
      <c r="D82">
        <v>15</v>
      </c>
      <c r="E82">
        <v>0</v>
      </c>
      <c r="F82">
        <v>0</v>
      </c>
      <c r="G82">
        <v>0</v>
      </c>
      <c r="H82">
        <v>0</v>
      </c>
      <c r="I82">
        <v>33</v>
      </c>
      <c r="J82">
        <v>6230</v>
      </c>
      <c r="K82">
        <v>57979</v>
      </c>
      <c r="L82">
        <v>5446</v>
      </c>
      <c r="M82">
        <v>5328</v>
      </c>
      <c r="N82">
        <v>32</v>
      </c>
      <c r="O82">
        <v>45</v>
      </c>
      <c r="P82">
        <v>32</v>
      </c>
      <c r="Q82">
        <v>53</v>
      </c>
      <c r="R82">
        <v>7192</v>
      </c>
      <c r="S82">
        <v>25</v>
      </c>
    </row>
    <row r="83" spans="1:19" x14ac:dyDescent="0.25">
      <c r="A83">
        <v>20</v>
      </c>
      <c r="B83">
        <v>725760</v>
      </c>
      <c r="C83">
        <v>20</v>
      </c>
      <c r="D83">
        <v>15</v>
      </c>
      <c r="E83">
        <v>0</v>
      </c>
      <c r="F83">
        <v>0</v>
      </c>
      <c r="G83">
        <v>0</v>
      </c>
      <c r="H83">
        <v>0</v>
      </c>
      <c r="I83">
        <v>62</v>
      </c>
      <c r="J83">
        <v>6179</v>
      </c>
      <c r="K83">
        <v>57589</v>
      </c>
      <c r="L83">
        <v>5498</v>
      </c>
      <c r="M83">
        <v>5340</v>
      </c>
      <c r="N83">
        <v>46</v>
      </c>
      <c r="O83">
        <v>39</v>
      </c>
      <c r="P83">
        <v>32</v>
      </c>
      <c r="Q83">
        <v>53</v>
      </c>
      <c r="R83">
        <v>7160</v>
      </c>
      <c r="S83">
        <v>26</v>
      </c>
    </row>
    <row r="84" spans="1:19" x14ac:dyDescent="0.25">
      <c r="A84">
        <v>19</v>
      </c>
      <c r="B84">
        <v>689472</v>
      </c>
      <c r="C84">
        <v>19</v>
      </c>
      <c r="D84">
        <v>49</v>
      </c>
      <c r="E84">
        <v>0</v>
      </c>
      <c r="F84">
        <v>0</v>
      </c>
      <c r="G84">
        <v>0</v>
      </c>
      <c r="H84">
        <v>0</v>
      </c>
      <c r="I84">
        <v>34</v>
      </c>
      <c r="J84">
        <v>6370</v>
      </c>
      <c r="K84">
        <v>57898</v>
      </c>
      <c r="L84">
        <v>5512</v>
      </c>
      <c r="M84">
        <v>5458</v>
      </c>
      <c r="N84">
        <v>33</v>
      </c>
      <c r="O84">
        <v>38</v>
      </c>
      <c r="P84">
        <v>32</v>
      </c>
      <c r="Q84">
        <v>52</v>
      </c>
      <c r="R84">
        <v>7190</v>
      </c>
      <c r="S84">
        <v>24</v>
      </c>
    </row>
    <row r="85" spans="1:19" x14ac:dyDescent="0.25">
      <c r="A85">
        <v>18</v>
      </c>
      <c r="B85">
        <v>653184</v>
      </c>
      <c r="C85">
        <v>18</v>
      </c>
      <c r="D85">
        <v>15</v>
      </c>
      <c r="E85">
        <v>0</v>
      </c>
      <c r="F85">
        <v>0</v>
      </c>
      <c r="G85">
        <v>0</v>
      </c>
      <c r="H85">
        <v>0</v>
      </c>
      <c r="I85">
        <v>34</v>
      </c>
      <c r="J85">
        <v>6199</v>
      </c>
      <c r="K85">
        <v>57668</v>
      </c>
      <c r="L85">
        <v>5560</v>
      </c>
      <c r="M85">
        <v>5471</v>
      </c>
      <c r="N85">
        <v>36</v>
      </c>
      <c r="O85">
        <v>38</v>
      </c>
      <c r="P85">
        <v>33</v>
      </c>
      <c r="Q85">
        <v>55</v>
      </c>
      <c r="R85">
        <v>7116</v>
      </c>
      <c r="S85">
        <v>24</v>
      </c>
    </row>
    <row r="86" spans="1:19" x14ac:dyDescent="0.25">
      <c r="A86">
        <v>17</v>
      </c>
      <c r="B86">
        <v>616896</v>
      </c>
      <c r="C86">
        <v>17</v>
      </c>
      <c r="D86">
        <v>15</v>
      </c>
      <c r="E86">
        <v>0</v>
      </c>
      <c r="F86">
        <v>0</v>
      </c>
      <c r="G86">
        <v>0</v>
      </c>
      <c r="H86">
        <v>0</v>
      </c>
      <c r="I86">
        <v>36</v>
      </c>
      <c r="J86">
        <v>6346</v>
      </c>
      <c r="K86">
        <v>57933</v>
      </c>
      <c r="L86">
        <v>5465</v>
      </c>
      <c r="M86">
        <v>5338</v>
      </c>
      <c r="N86">
        <v>34</v>
      </c>
      <c r="O86">
        <v>37</v>
      </c>
      <c r="P86">
        <v>32</v>
      </c>
      <c r="Q86">
        <v>55</v>
      </c>
      <c r="R86">
        <v>7095</v>
      </c>
      <c r="S86">
        <v>27</v>
      </c>
    </row>
    <row r="87" spans="1:19" x14ac:dyDescent="0.25">
      <c r="A87">
        <v>16</v>
      </c>
      <c r="B87">
        <v>580608</v>
      </c>
      <c r="C87">
        <v>16</v>
      </c>
      <c r="D87">
        <v>15</v>
      </c>
      <c r="E87">
        <v>0</v>
      </c>
      <c r="F87">
        <v>0</v>
      </c>
      <c r="G87">
        <v>0</v>
      </c>
      <c r="H87">
        <v>0</v>
      </c>
      <c r="I87">
        <v>44</v>
      </c>
      <c r="J87">
        <v>6123</v>
      </c>
      <c r="K87">
        <v>57373</v>
      </c>
      <c r="L87">
        <v>5524</v>
      </c>
      <c r="M87">
        <v>5358</v>
      </c>
      <c r="N87">
        <v>36</v>
      </c>
      <c r="O87">
        <v>36</v>
      </c>
      <c r="P87">
        <v>32</v>
      </c>
      <c r="Q87">
        <v>52</v>
      </c>
      <c r="R87">
        <v>7091</v>
      </c>
      <c r="S87">
        <v>24</v>
      </c>
    </row>
    <row r="88" spans="1:19" x14ac:dyDescent="0.25">
      <c r="A88">
        <v>15</v>
      </c>
      <c r="B88">
        <v>544320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36</v>
      </c>
      <c r="J88">
        <v>5892</v>
      </c>
      <c r="K88">
        <v>57377</v>
      </c>
      <c r="L88">
        <v>5443</v>
      </c>
      <c r="M88">
        <v>5188</v>
      </c>
      <c r="N88">
        <v>33</v>
      </c>
      <c r="O88">
        <v>37</v>
      </c>
      <c r="P88">
        <v>32</v>
      </c>
      <c r="Q88">
        <v>52</v>
      </c>
      <c r="R88">
        <v>6913</v>
      </c>
      <c r="S88">
        <v>24</v>
      </c>
    </row>
    <row r="89" spans="1:19" x14ac:dyDescent="0.25">
      <c r="A89">
        <v>14</v>
      </c>
      <c r="B89">
        <v>508032</v>
      </c>
      <c r="C89">
        <v>14</v>
      </c>
      <c r="D89">
        <v>15</v>
      </c>
      <c r="E89">
        <v>0</v>
      </c>
      <c r="F89">
        <v>0</v>
      </c>
      <c r="G89">
        <v>0</v>
      </c>
      <c r="H89">
        <v>0</v>
      </c>
      <c r="I89">
        <v>36</v>
      </c>
      <c r="J89">
        <v>6120</v>
      </c>
      <c r="K89">
        <v>58391</v>
      </c>
      <c r="L89">
        <v>5592</v>
      </c>
      <c r="M89">
        <v>5159</v>
      </c>
      <c r="N89">
        <v>33</v>
      </c>
      <c r="O89">
        <v>49</v>
      </c>
      <c r="P89">
        <v>35</v>
      </c>
      <c r="Q89">
        <v>61</v>
      </c>
      <c r="R89">
        <v>7246</v>
      </c>
      <c r="S89">
        <v>44</v>
      </c>
    </row>
    <row r="90" spans="1:19" x14ac:dyDescent="0.25">
      <c r="A90">
        <v>13</v>
      </c>
      <c r="B90">
        <v>471744</v>
      </c>
      <c r="C90">
        <v>13</v>
      </c>
      <c r="D90">
        <v>14</v>
      </c>
      <c r="E90">
        <v>0</v>
      </c>
      <c r="F90">
        <v>0</v>
      </c>
      <c r="G90">
        <v>0</v>
      </c>
      <c r="H90">
        <v>0</v>
      </c>
      <c r="I90">
        <v>33</v>
      </c>
      <c r="J90">
        <v>6071</v>
      </c>
      <c r="K90">
        <v>57768</v>
      </c>
      <c r="L90">
        <v>5554</v>
      </c>
      <c r="M90">
        <v>5126</v>
      </c>
      <c r="N90">
        <v>37</v>
      </c>
      <c r="O90">
        <v>54</v>
      </c>
      <c r="P90">
        <v>33</v>
      </c>
      <c r="Q90">
        <v>71</v>
      </c>
      <c r="R90">
        <v>7050</v>
      </c>
      <c r="S90">
        <v>52</v>
      </c>
    </row>
    <row r="91" spans="1:19" x14ac:dyDescent="0.25">
      <c r="A91">
        <v>12</v>
      </c>
      <c r="B91">
        <v>435456</v>
      </c>
      <c r="C91">
        <v>12</v>
      </c>
      <c r="D91">
        <v>13</v>
      </c>
      <c r="E91">
        <v>0</v>
      </c>
      <c r="F91">
        <v>0</v>
      </c>
      <c r="G91">
        <v>0</v>
      </c>
      <c r="H91">
        <v>0</v>
      </c>
      <c r="I91">
        <v>40</v>
      </c>
      <c r="J91">
        <v>5750</v>
      </c>
      <c r="K91">
        <v>56884</v>
      </c>
      <c r="L91">
        <v>5456</v>
      </c>
      <c r="M91">
        <v>4864</v>
      </c>
      <c r="N91">
        <v>34</v>
      </c>
      <c r="O91">
        <v>60</v>
      </c>
      <c r="P91">
        <v>42</v>
      </c>
      <c r="Q91">
        <v>60</v>
      </c>
      <c r="R91">
        <v>6882</v>
      </c>
      <c r="S91">
        <v>74</v>
      </c>
    </row>
    <row r="92" spans="1:19" x14ac:dyDescent="0.25">
      <c r="A92">
        <v>11</v>
      </c>
      <c r="B92">
        <v>399168</v>
      </c>
      <c r="C92">
        <v>11</v>
      </c>
      <c r="D92">
        <v>15</v>
      </c>
      <c r="E92">
        <v>0</v>
      </c>
      <c r="F92">
        <v>0</v>
      </c>
      <c r="G92">
        <v>0</v>
      </c>
      <c r="H92">
        <v>0</v>
      </c>
      <c r="I92">
        <v>33</v>
      </c>
      <c r="J92">
        <v>5653</v>
      </c>
      <c r="K92">
        <v>56685</v>
      </c>
      <c r="L92">
        <v>5428</v>
      </c>
      <c r="M92">
        <v>4721</v>
      </c>
      <c r="N92">
        <v>32</v>
      </c>
      <c r="O92">
        <v>37</v>
      </c>
      <c r="P92">
        <v>32</v>
      </c>
      <c r="Q92">
        <v>64</v>
      </c>
      <c r="R92">
        <v>6815</v>
      </c>
      <c r="S92">
        <v>24</v>
      </c>
    </row>
    <row r="93" spans="1:19" x14ac:dyDescent="0.25">
      <c r="A93">
        <v>10</v>
      </c>
      <c r="B93">
        <v>362880</v>
      </c>
      <c r="C93">
        <v>10</v>
      </c>
      <c r="D93">
        <v>14</v>
      </c>
      <c r="E93">
        <v>0</v>
      </c>
      <c r="F93">
        <v>0</v>
      </c>
      <c r="G93">
        <v>0</v>
      </c>
      <c r="H93">
        <v>0</v>
      </c>
      <c r="I93">
        <v>37</v>
      </c>
      <c r="J93">
        <v>5564</v>
      </c>
      <c r="K93">
        <v>56622</v>
      </c>
      <c r="L93">
        <v>5484</v>
      </c>
      <c r="M93">
        <v>4321</v>
      </c>
      <c r="N93">
        <v>34</v>
      </c>
      <c r="O93">
        <v>36</v>
      </c>
      <c r="P93">
        <v>32</v>
      </c>
      <c r="Q93">
        <v>53</v>
      </c>
      <c r="R93">
        <v>6707</v>
      </c>
      <c r="S93">
        <v>40</v>
      </c>
    </row>
    <row r="94" spans="1:19" x14ac:dyDescent="0.25">
      <c r="A94">
        <v>9</v>
      </c>
      <c r="B94">
        <v>326592</v>
      </c>
      <c r="C94">
        <v>9</v>
      </c>
      <c r="D94">
        <v>13</v>
      </c>
      <c r="E94">
        <v>0</v>
      </c>
      <c r="F94">
        <v>0</v>
      </c>
      <c r="G94">
        <v>0</v>
      </c>
      <c r="H94">
        <v>0</v>
      </c>
      <c r="I94">
        <v>35</v>
      </c>
      <c r="J94">
        <v>5480</v>
      </c>
      <c r="K94">
        <v>57056</v>
      </c>
      <c r="L94">
        <v>5242</v>
      </c>
      <c r="M94">
        <v>4437</v>
      </c>
      <c r="N94">
        <v>115</v>
      </c>
      <c r="O94">
        <v>40</v>
      </c>
      <c r="P94">
        <v>46</v>
      </c>
      <c r="Q94">
        <v>108</v>
      </c>
      <c r="R94">
        <v>6557</v>
      </c>
      <c r="S94">
        <v>68</v>
      </c>
    </row>
    <row r="95" spans="1:19" x14ac:dyDescent="0.25">
      <c r="A95">
        <v>8</v>
      </c>
      <c r="B95">
        <v>290304</v>
      </c>
      <c r="C95">
        <v>8</v>
      </c>
      <c r="D95">
        <v>31</v>
      </c>
      <c r="E95">
        <v>0</v>
      </c>
      <c r="F95">
        <v>0</v>
      </c>
      <c r="G95">
        <v>0</v>
      </c>
      <c r="H95">
        <v>0</v>
      </c>
      <c r="I95">
        <v>37</v>
      </c>
      <c r="J95">
        <v>5500</v>
      </c>
      <c r="K95">
        <v>56620</v>
      </c>
      <c r="L95">
        <v>5266</v>
      </c>
      <c r="M95">
        <v>4381</v>
      </c>
      <c r="N95">
        <v>39</v>
      </c>
      <c r="O95">
        <v>52</v>
      </c>
      <c r="P95">
        <v>35</v>
      </c>
      <c r="Q95">
        <v>59</v>
      </c>
      <c r="R95">
        <v>6502</v>
      </c>
      <c r="S95">
        <v>47</v>
      </c>
    </row>
    <row r="96" spans="1:19" x14ac:dyDescent="0.25">
      <c r="A96">
        <v>7</v>
      </c>
      <c r="B96">
        <v>254016</v>
      </c>
      <c r="C96">
        <v>7</v>
      </c>
      <c r="D96">
        <v>13</v>
      </c>
      <c r="E96">
        <v>0</v>
      </c>
      <c r="F96">
        <v>0</v>
      </c>
      <c r="G96">
        <v>0</v>
      </c>
      <c r="H96">
        <v>0</v>
      </c>
      <c r="I96">
        <v>37</v>
      </c>
      <c r="J96">
        <v>5776</v>
      </c>
      <c r="K96">
        <v>56677</v>
      </c>
      <c r="L96">
        <v>5367</v>
      </c>
      <c r="M96">
        <v>4550</v>
      </c>
      <c r="N96">
        <v>51</v>
      </c>
      <c r="O96">
        <v>42</v>
      </c>
      <c r="P96">
        <v>32</v>
      </c>
      <c r="Q96">
        <v>60</v>
      </c>
      <c r="R96">
        <v>6502</v>
      </c>
      <c r="S96">
        <v>27</v>
      </c>
    </row>
    <row r="97" spans="1:19" x14ac:dyDescent="0.25">
      <c r="A97">
        <v>6</v>
      </c>
      <c r="B97">
        <v>217728</v>
      </c>
      <c r="C97">
        <v>6</v>
      </c>
      <c r="D97">
        <v>50</v>
      </c>
      <c r="E97">
        <v>0</v>
      </c>
      <c r="F97">
        <v>0</v>
      </c>
      <c r="G97">
        <v>0</v>
      </c>
      <c r="H97">
        <v>0</v>
      </c>
      <c r="I97">
        <v>34</v>
      </c>
      <c r="J97">
        <v>6125</v>
      </c>
      <c r="K97">
        <v>57187</v>
      </c>
      <c r="L97">
        <v>5994</v>
      </c>
      <c r="M97">
        <v>5141</v>
      </c>
      <c r="N97">
        <v>34</v>
      </c>
      <c r="O97">
        <v>55</v>
      </c>
      <c r="P97">
        <v>33</v>
      </c>
      <c r="Q97">
        <v>109</v>
      </c>
      <c r="R97">
        <v>6950</v>
      </c>
      <c r="S97">
        <v>28</v>
      </c>
    </row>
    <row r="98" spans="1:19" x14ac:dyDescent="0.25">
      <c r="A98">
        <v>5</v>
      </c>
      <c r="B98">
        <v>181440</v>
      </c>
      <c r="C98">
        <v>5</v>
      </c>
      <c r="D98">
        <v>15</v>
      </c>
      <c r="E98">
        <v>0</v>
      </c>
      <c r="F98">
        <v>0</v>
      </c>
      <c r="G98">
        <v>0</v>
      </c>
      <c r="H98">
        <v>0</v>
      </c>
      <c r="I98">
        <v>33</v>
      </c>
      <c r="J98">
        <v>5342</v>
      </c>
      <c r="K98">
        <v>55515</v>
      </c>
      <c r="L98">
        <v>5198</v>
      </c>
      <c r="M98">
        <v>4274</v>
      </c>
      <c r="N98">
        <v>72</v>
      </c>
      <c r="O98">
        <v>36</v>
      </c>
      <c r="P98">
        <v>32</v>
      </c>
      <c r="Q98">
        <v>63</v>
      </c>
      <c r="R98">
        <v>5921</v>
      </c>
      <c r="S98">
        <v>30</v>
      </c>
    </row>
    <row r="99" spans="1:19" x14ac:dyDescent="0.25">
      <c r="A99">
        <v>4</v>
      </c>
      <c r="B99">
        <v>145152</v>
      </c>
      <c r="C99">
        <v>4</v>
      </c>
      <c r="D99">
        <v>15</v>
      </c>
      <c r="E99">
        <v>0</v>
      </c>
      <c r="F99">
        <v>0</v>
      </c>
      <c r="G99">
        <v>0</v>
      </c>
      <c r="H99">
        <v>0</v>
      </c>
      <c r="I99">
        <v>36</v>
      </c>
      <c r="J99">
        <v>5522</v>
      </c>
      <c r="K99">
        <v>55417</v>
      </c>
      <c r="L99">
        <v>5152</v>
      </c>
      <c r="M99">
        <v>4464</v>
      </c>
      <c r="N99">
        <v>34</v>
      </c>
      <c r="O99">
        <v>123</v>
      </c>
      <c r="P99">
        <v>36</v>
      </c>
      <c r="Q99">
        <v>51</v>
      </c>
      <c r="R99">
        <v>5669</v>
      </c>
      <c r="S99">
        <v>28</v>
      </c>
    </row>
    <row r="100" spans="1:19" x14ac:dyDescent="0.25">
      <c r="A100">
        <v>3</v>
      </c>
      <c r="B100">
        <v>108864</v>
      </c>
      <c r="C100">
        <v>3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33</v>
      </c>
      <c r="J100">
        <v>5559</v>
      </c>
      <c r="K100">
        <v>54846</v>
      </c>
      <c r="L100">
        <v>5107</v>
      </c>
      <c r="M100">
        <v>4645</v>
      </c>
      <c r="N100">
        <v>35</v>
      </c>
      <c r="O100">
        <v>36</v>
      </c>
      <c r="P100">
        <v>32</v>
      </c>
      <c r="Q100">
        <v>56</v>
      </c>
      <c r="R100">
        <v>5184</v>
      </c>
      <c r="S100">
        <v>25</v>
      </c>
    </row>
    <row r="101" spans="1:19" x14ac:dyDescent="0.25">
      <c r="A101">
        <v>2</v>
      </c>
      <c r="B101">
        <v>72576</v>
      </c>
      <c r="C101">
        <v>2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33</v>
      </c>
      <c r="J101">
        <v>5646</v>
      </c>
      <c r="K101">
        <v>54390</v>
      </c>
      <c r="L101">
        <v>4894</v>
      </c>
      <c r="M101">
        <v>4838</v>
      </c>
      <c r="N101">
        <v>33</v>
      </c>
      <c r="O101">
        <v>38</v>
      </c>
      <c r="P101">
        <v>32</v>
      </c>
      <c r="Q101">
        <v>50</v>
      </c>
      <c r="R101">
        <v>4588</v>
      </c>
      <c r="S101">
        <v>24</v>
      </c>
    </row>
    <row r="102" spans="1:19" x14ac:dyDescent="0.25">
      <c r="A102">
        <v>1</v>
      </c>
      <c r="B102">
        <v>36288</v>
      </c>
      <c r="C102">
        <v>1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52</v>
      </c>
      <c r="J102">
        <v>4976</v>
      </c>
      <c r="K102">
        <v>51280</v>
      </c>
      <c r="L102">
        <v>4899</v>
      </c>
      <c r="M102">
        <v>3987</v>
      </c>
      <c r="N102">
        <v>33</v>
      </c>
      <c r="O102">
        <v>36</v>
      </c>
      <c r="P102">
        <v>32</v>
      </c>
      <c r="Q102">
        <v>49</v>
      </c>
      <c r="R102">
        <v>4456</v>
      </c>
      <c r="S102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506(0 1 2 3 8 5 4 7 6 9)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3628800</v>
      </c>
      <c r="C3">
        <f>Time!C3</f>
        <v>100</v>
      </c>
      <c r="D3">
        <f>_xlfn.RANK.EQ('Time-I'!D3,'Time-I'!D3:O3,0)</f>
        <v>9</v>
      </c>
      <c r="E3">
        <f>_xlfn.RANK.EQ('Time-I'!E3,'Time-I'!D3:O3,0)</f>
        <v>9</v>
      </c>
      <c r="F3">
        <f>_xlfn.RANK.EQ('Time-I'!F3,'Time-I'!D3:O3,0)</f>
        <v>3</v>
      </c>
      <c r="G3">
        <f>_xlfn.RANK.EQ('Time-I'!G3,'Time-I'!D3:O3,0)</f>
        <v>1</v>
      </c>
      <c r="H3">
        <f>_xlfn.RANK.EQ('Time-I'!H3,'Time-I'!D3:O3,0)</f>
        <v>4</v>
      </c>
      <c r="I3">
        <f>_xlfn.RANK.EQ('Time-I'!I3,'Time-I'!D3:O3,0)</f>
        <v>5</v>
      </c>
      <c r="J3">
        <f>_xlfn.RANK.EQ('Time-I'!J3,'Time-I'!D3:O3,0)</f>
        <v>12</v>
      </c>
      <c r="K3">
        <f>_xlfn.RANK.EQ('Time-I'!K3,'Time-I'!D3:O3,0)</f>
        <v>8</v>
      </c>
      <c r="L3">
        <f>_xlfn.RANK.EQ('Time-I'!L3,'Time-I'!D3:O3,0)</f>
        <v>11</v>
      </c>
      <c r="M3">
        <f>_xlfn.RANK.EQ('Time-I'!M3,'Time-I'!D3:O3,0)</f>
        <v>6</v>
      </c>
      <c r="N3">
        <f>_xlfn.RANK.EQ('Time-I'!N3,'Time-I'!D3:O3,0)</f>
        <v>2</v>
      </c>
      <c r="O3">
        <f>_xlfn.RANK.EQ('Time-I'!O3,'Time-I'!D3:O3,0)</f>
        <v>7</v>
      </c>
      <c r="S3">
        <f>12*100/(K_Time*(K_Time+1))*(SUM(D107:O107)-(K_Time*(K_Time+1)^2)/4)</f>
        <v>957.09461538461505</v>
      </c>
    </row>
    <row r="4" spans="1:19" x14ac:dyDescent="0.25">
      <c r="A4">
        <f>Time!A4</f>
        <v>99</v>
      </c>
      <c r="B4">
        <f>Time!B4</f>
        <v>3592512</v>
      </c>
      <c r="C4">
        <f>Time!C4</f>
        <v>99</v>
      </c>
      <c r="D4">
        <f>_xlfn.RANK.EQ('Time-I'!D4,'Time-I'!D4:O4,0)</f>
        <v>12</v>
      </c>
      <c r="E4">
        <f>_xlfn.RANK.EQ('Time-I'!E4,'Time-I'!D4:O4,0)</f>
        <v>8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8</v>
      </c>
      <c r="K4">
        <f>_xlfn.RANK.EQ('Time-I'!K4,'Time-I'!D4:O4,0)</f>
        <v>7</v>
      </c>
      <c r="L4">
        <f>_xlfn.RANK.EQ('Time-I'!L4,'Time-I'!D4:O4,0)</f>
        <v>10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3556224</v>
      </c>
      <c r="C5">
        <f>Time!C5</f>
        <v>98</v>
      </c>
      <c r="D5">
        <f>_xlfn.RANK.EQ('Time-I'!D5,'Time-I'!D5:O5,0)</f>
        <v>12</v>
      </c>
      <c r="E5">
        <f>_xlfn.RANK.EQ('Time-I'!E5,'Time-I'!D5:O5,0)</f>
        <v>8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8</v>
      </c>
      <c r="K5">
        <f>_xlfn.RANK.EQ('Time-I'!K5,'Time-I'!D5:O5,0)</f>
        <v>6</v>
      </c>
      <c r="L5">
        <f>_xlfn.RANK.EQ('Time-I'!L5,'Time-I'!D5:O5,0)</f>
        <v>10</v>
      </c>
      <c r="M5">
        <f>_xlfn.RANK.EQ('Time-I'!M5,'Time-I'!D5:O5,0)</f>
        <v>7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3519936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10</v>
      </c>
      <c r="K6">
        <f>_xlfn.RANK.EQ('Time-I'!K6,'Time-I'!D6:O6,0)</f>
        <v>8</v>
      </c>
      <c r="L6">
        <f>_xlfn.RANK.EQ('Time-I'!L6,'Time-I'!D6:O6,0)</f>
        <v>7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3483648</v>
      </c>
      <c r="C7">
        <f>Time!C7</f>
        <v>96</v>
      </c>
      <c r="D7">
        <f>_xlfn.RANK.EQ('Time-I'!D7,'Time-I'!D7:O7,0)</f>
        <v>12</v>
      </c>
      <c r="E7">
        <f>_xlfn.RANK.EQ('Time-I'!E7,'Time-I'!D7:O7,0)</f>
        <v>8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9</v>
      </c>
      <c r="K7">
        <f>_xlfn.RANK.EQ('Time-I'!K7,'Time-I'!D7:O7,0)</f>
        <v>6</v>
      </c>
      <c r="L7">
        <f>_xlfn.RANK.EQ('Time-I'!L7,'Time-I'!D7:O7,0)</f>
        <v>9</v>
      </c>
      <c r="M7">
        <f>_xlfn.RANK.EQ('Time-I'!M7,'Time-I'!D7:O7,0)</f>
        <v>7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3447360</v>
      </c>
      <c r="C8">
        <f>Time!C8</f>
        <v>95</v>
      </c>
      <c r="D8">
        <f>_xlfn.RANK.EQ('Time-I'!D8,'Time-I'!D8:O8,0)</f>
        <v>12</v>
      </c>
      <c r="E8">
        <f>_xlfn.RANK.EQ('Time-I'!E8,'Time-I'!D8:O8,0)</f>
        <v>9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6</v>
      </c>
      <c r="K8">
        <f>_xlfn.RANK.EQ('Time-I'!K8,'Time-I'!D8:O8,0)</f>
        <v>10</v>
      </c>
      <c r="L8">
        <f>_xlfn.RANK.EQ('Time-I'!L8,'Time-I'!D8:O8,0)</f>
        <v>8</v>
      </c>
      <c r="M8">
        <f>_xlfn.RANK.EQ('Time-I'!M8,'Time-I'!D8:O8,0)</f>
        <v>7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3411072</v>
      </c>
      <c r="C9">
        <f>Time!C9</f>
        <v>94</v>
      </c>
      <c r="D9">
        <f>_xlfn.RANK.EQ('Time-I'!D9,'Time-I'!D9:O9,0)</f>
        <v>12</v>
      </c>
      <c r="E9">
        <f>_xlfn.RANK.EQ('Time-I'!E9,'Time-I'!D9:O9,0)</f>
        <v>9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8</v>
      </c>
      <c r="K9">
        <f>_xlfn.RANK.EQ('Time-I'!K9,'Time-I'!D9:O9,0)</f>
        <v>6</v>
      </c>
      <c r="L9">
        <f>_xlfn.RANK.EQ('Time-I'!L9,'Time-I'!D9:O9,0)</f>
        <v>10</v>
      </c>
      <c r="M9">
        <f>_xlfn.RANK.EQ('Time-I'!M9,'Time-I'!D9:O9,0)</f>
        <v>7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3374784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8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9</v>
      </c>
      <c r="K10">
        <f>_xlfn.RANK.EQ('Time-I'!K10,'Time-I'!D10:O10,0)</f>
        <v>7</v>
      </c>
      <c r="L10">
        <f>_xlfn.RANK.EQ('Time-I'!L10,'Time-I'!D10:O10,0)</f>
        <v>10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3338496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8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9</v>
      </c>
      <c r="K11">
        <f>_xlfn.RANK.EQ('Time-I'!K11,'Time-I'!D11:O11,0)</f>
        <v>7</v>
      </c>
      <c r="L11">
        <f>_xlfn.RANK.EQ('Time-I'!L11,'Time-I'!D11:O11,0)</f>
        <v>10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3302208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10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6</v>
      </c>
      <c r="K12">
        <f>_xlfn.RANK.EQ('Time-I'!K12,'Time-I'!D12:O12,0)</f>
        <v>9</v>
      </c>
      <c r="L12">
        <f>_xlfn.RANK.EQ('Time-I'!L12,'Time-I'!D12:O12,0)</f>
        <v>8</v>
      </c>
      <c r="M12">
        <f>_xlfn.RANK.EQ('Time-I'!M12,'Time-I'!D12:O12,0)</f>
        <v>7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3265920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9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8</v>
      </c>
      <c r="K13">
        <f>_xlfn.RANK.EQ('Time-I'!K13,'Time-I'!D13:O13,0)</f>
        <v>7</v>
      </c>
      <c r="L13">
        <f>_xlfn.RANK.EQ('Time-I'!L13,'Time-I'!D13:O13,0)</f>
        <v>10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3229632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6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10</v>
      </c>
      <c r="K14">
        <f>_xlfn.RANK.EQ('Time-I'!K14,'Time-I'!D14:O14,0)</f>
        <v>9</v>
      </c>
      <c r="L14">
        <f>_xlfn.RANK.EQ('Time-I'!L14,'Time-I'!D14:O14,0)</f>
        <v>10</v>
      </c>
      <c r="M14">
        <f>_xlfn.RANK.EQ('Time-I'!M14,'Time-I'!D14:O14,0)</f>
        <v>7</v>
      </c>
      <c r="N14">
        <f>_xlfn.RANK.EQ('Time-I'!N14,'Time-I'!D14:O14,0)</f>
        <v>2</v>
      </c>
      <c r="O14">
        <f>_xlfn.RANK.EQ('Time-I'!O14,'Time-I'!D14:O14,0)</f>
        <v>8</v>
      </c>
    </row>
    <row r="15" spans="1:19" x14ac:dyDescent="0.25">
      <c r="A15">
        <f>Time!A15</f>
        <v>88</v>
      </c>
      <c r="B15">
        <f>Time!B15</f>
        <v>3193344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8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9</v>
      </c>
      <c r="K15">
        <f>_xlfn.RANK.EQ('Time-I'!K15,'Time-I'!D15:O15,0)</f>
        <v>7</v>
      </c>
      <c r="L15">
        <f>_xlfn.RANK.EQ('Time-I'!L15,'Time-I'!D15:O15,0)</f>
        <v>9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3157056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8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8</v>
      </c>
      <c r="K16">
        <f>_xlfn.RANK.EQ('Time-I'!K16,'Time-I'!D16:O16,0)</f>
        <v>7</v>
      </c>
      <c r="L16">
        <f>_xlfn.RANK.EQ('Time-I'!L16,'Time-I'!D16:O16,0)</f>
        <v>10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7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10</v>
      </c>
      <c r="K17">
        <f>_xlfn.RANK.EQ('Time-I'!K17,'Time-I'!D17:O17,0)</f>
        <v>9</v>
      </c>
      <c r="L17">
        <f>_xlfn.RANK.EQ('Time-I'!L17,'Time-I'!D17:O17,0)</f>
        <v>8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10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9</v>
      </c>
      <c r="K18">
        <f>_xlfn.RANK.EQ('Time-I'!K18,'Time-I'!D18:O18,0)</f>
        <v>7</v>
      </c>
      <c r="L18">
        <f>_xlfn.RANK.EQ('Time-I'!L18,'Time-I'!D18:O18,0)</f>
        <v>10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7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9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8</v>
      </c>
      <c r="K19">
        <f>_xlfn.RANK.EQ('Time-I'!K19,'Time-I'!D19:O19,0)</f>
        <v>6</v>
      </c>
      <c r="L19">
        <f>_xlfn.RANK.EQ('Time-I'!L19,'Time-I'!D19:O19,0)</f>
        <v>9</v>
      </c>
      <c r="M19">
        <f>_xlfn.RANK.EQ('Time-I'!M19,'Time-I'!D19:O19,0)</f>
        <v>7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9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7</v>
      </c>
      <c r="K20">
        <f>_xlfn.RANK.EQ('Time-I'!K20,'Time-I'!D20:O20,0)</f>
        <v>7</v>
      </c>
      <c r="L20">
        <f>_xlfn.RANK.EQ('Time-I'!L20,'Time-I'!D20:O20,0)</f>
        <v>10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8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9</v>
      </c>
      <c r="K21">
        <f>_xlfn.RANK.EQ('Time-I'!K21,'Time-I'!D21:O21,0)</f>
        <v>7</v>
      </c>
      <c r="L21">
        <f>_xlfn.RANK.EQ('Time-I'!L21,'Time-I'!D21:O21,0)</f>
        <v>10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9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7</v>
      </c>
      <c r="K22">
        <f>_xlfn.RANK.EQ('Time-I'!K22,'Time-I'!D22:O22,0)</f>
        <v>8</v>
      </c>
      <c r="L22">
        <f>_xlfn.RANK.EQ('Time-I'!L22,'Time-I'!D22:O22,0)</f>
        <v>10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9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11</v>
      </c>
      <c r="K23">
        <f>_xlfn.RANK.EQ('Time-I'!K23,'Time-I'!D23:O23,0)</f>
        <v>7</v>
      </c>
      <c r="L23">
        <f>_xlfn.RANK.EQ('Time-I'!L23,'Time-I'!D23:O23,0)</f>
        <v>9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8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9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9</v>
      </c>
      <c r="K24">
        <f>_xlfn.RANK.EQ('Time-I'!K24,'Time-I'!D24:O24,0)</f>
        <v>8</v>
      </c>
      <c r="L24">
        <f>_xlfn.RANK.EQ('Time-I'!L24,'Time-I'!D24:O24,0)</f>
        <v>6</v>
      </c>
      <c r="M24">
        <f>_xlfn.RANK.EQ('Time-I'!M24,'Time-I'!D24:O24,0)</f>
        <v>7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8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9</v>
      </c>
      <c r="K25">
        <f>_xlfn.RANK.EQ('Time-I'!K25,'Time-I'!D25:O25,0)</f>
        <v>7</v>
      </c>
      <c r="L25">
        <f>_xlfn.RANK.EQ('Time-I'!L25,'Time-I'!D25:O25,0)</f>
        <v>9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9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7</v>
      </c>
      <c r="K26">
        <f>_xlfn.RANK.EQ('Time-I'!K26,'Time-I'!D26:O26,0)</f>
        <v>8</v>
      </c>
      <c r="L26">
        <f>_xlfn.RANK.EQ('Time-I'!L26,'Time-I'!D26:O26,0)</f>
        <v>9</v>
      </c>
      <c r="M26">
        <f>_xlfn.RANK.EQ('Time-I'!M26,'Time-I'!D26:O26,0)</f>
        <v>6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7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9</v>
      </c>
      <c r="K27">
        <f>_xlfn.RANK.EQ('Time-I'!K27,'Time-I'!D27:O27,0)</f>
        <v>8</v>
      </c>
      <c r="L27">
        <f>_xlfn.RANK.EQ('Time-I'!L27,'Time-I'!D27:O27,0)</f>
        <v>9</v>
      </c>
      <c r="M27">
        <f>_xlfn.RANK.EQ('Time-I'!M27,'Time-I'!D27:O27,0)</f>
        <v>6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8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10</v>
      </c>
      <c r="K28">
        <f>_xlfn.RANK.EQ('Time-I'!K28,'Time-I'!D28:O28,0)</f>
        <v>7</v>
      </c>
      <c r="L28">
        <f>_xlfn.RANK.EQ('Time-I'!L28,'Time-I'!D28:O28,0)</f>
        <v>9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9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7</v>
      </c>
      <c r="K29">
        <f>_xlfn.RANK.EQ('Time-I'!K29,'Time-I'!D29:O29,0)</f>
        <v>8</v>
      </c>
      <c r="L29">
        <f>_xlfn.RANK.EQ('Time-I'!L29,'Time-I'!D29:O29,0)</f>
        <v>10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7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7</v>
      </c>
      <c r="K30">
        <f>_xlfn.RANK.EQ('Time-I'!K30,'Time-I'!D30:O30,0)</f>
        <v>9</v>
      </c>
      <c r="L30">
        <f>_xlfn.RANK.EQ('Time-I'!L30,'Time-I'!D30:O30,0)</f>
        <v>10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6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9</v>
      </c>
      <c r="K31">
        <f>_xlfn.RANK.EQ('Time-I'!K31,'Time-I'!D31:O31,0)</f>
        <v>8</v>
      </c>
      <c r="L31">
        <f>_xlfn.RANK.EQ('Time-I'!L31,'Time-I'!D31:O31,0)</f>
        <v>10</v>
      </c>
      <c r="M31">
        <f>_xlfn.RANK.EQ('Time-I'!M31,'Time-I'!D31:O31,0)</f>
        <v>7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10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8</v>
      </c>
      <c r="K32">
        <f>_xlfn.RANK.EQ('Time-I'!K32,'Time-I'!D32:O32,0)</f>
        <v>7</v>
      </c>
      <c r="L32">
        <f>_xlfn.RANK.EQ('Time-I'!L32,'Time-I'!D32:O32,0)</f>
        <v>9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9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8</v>
      </c>
      <c r="K33">
        <f>_xlfn.RANK.EQ('Time-I'!K33,'Time-I'!D33:O33,0)</f>
        <v>7</v>
      </c>
      <c r="L33">
        <f>_xlfn.RANK.EQ('Time-I'!L33,'Time-I'!D33:O33,0)</f>
        <v>10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8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9</v>
      </c>
      <c r="K34">
        <f>_xlfn.RANK.EQ('Time-I'!K34,'Time-I'!D34:O34,0)</f>
        <v>7</v>
      </c>
      <c r="L34">
        <f>_xlfn.RANK.EQ('Time-I'!L34,'Time-I'!D34:O34,0)</f>
        <v>10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9</v>
      </c>
      <c r="K35">
        <f>_xlfn.RANK.EQ('Time-I'!K35,'Time-I'!D35:O35,0)</f>
        <v>7</v>
      </c>
      <c r="L35">
        <f>_xlfn.RANK.EQ('Time-I'!L35,'Time-I'!D35:O35,0)</f>
        <v>9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8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10</v>
      </c>
      <c r="K36">
        <f>_xlfn.RANK.EQ('Time-I'!K36,'Time-I'!D36:O36,0)</f>
        <v>7</v>
      </c>
      <c r="L36">
        <f>_xlfn.RANK.EQ('Time-I'!L36,'Time-I'!D36:O36,0)</f>
        <v>9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9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10</v>
      </c>
      <c r="K37">
        <f>_xlfn.RANK.EQ('Time-I'!K37,'Time-I'!D37:O37,0)</f>
        <v>8</v>
      </c>
      <c r="L37">
        <f>_xlfn.RANK.EQ('Time-I'!L37,'Time-I'!D37:O37,0)</f>
        <v>11</v>
      </c>
      <c r="M37">
        <f>_xlfn.RANK.EQ('Time-I'!M37,'Time-I'!D37:O37,0)</f>
        <v>7</v>
      </c>
      <c r="N37">
        <f>_xlfn.RANK.EQ('Time-I'!N37,'Time-I'!D37:O37,0)</f>
        <v>2</v>
      </c>
      <c r="O37">
        <f>_xlfn.RANK.EQ('Time-I'!O37,'Time-I'!D37:O37,0)</f>
        <v>6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8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10</v>
      </c>
      <c r="K38">
        <f>_xlfn.RANK.EQ('Time-I'!K38,'Time-I'!D38:O38,0)</f>
        <v>9</v>
      </c>
      <c r="L38">
        <f>_xlfn.RANK.EQ('Time-I'!L38,'Time-I'!D38:O38,0)</f>
        <v>7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8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8</v>
      </c>
      <c r="K39">
        <f>_xlfn.RANK.EQ('Time-I'!K39,'Time-I'!D39:O39,0)</f>
        <v>7</v>
      </c>
      <c r="L39">
        <f>_xlfn.RANK.EQ('Time-I'!L39,'Time-I'!D39:O39,0)</f>
        <v>10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7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7</v>
      </c>
      <c r="K40">
        <f>_xlfn.RANK.EQ('Time-I'!K40,'Time-I'!D40:O40,0)</f>
        <v>9</v>
      </c>
      <c r="L40">
        <f>_xlfn.RANK.EQ('Time-I'!L40,'Time-I'!D40:O40,0)</f>
        <v>10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9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8</v>
      </c>
      <c r="K41">
        <f>_xlfn.RANK.EQ('Time-I'!K41,'Time-I'!D41:O41,0)</f>
        <v>7</v>
      </c>
      <c r="L41">
        <f>_xlfn.RANK.EQ('Time-I'!L41,'Time-I'!D41:O41,0)</f>
        <v>10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9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7</v>
      </c>
      <c r="K42">
        <f>_xlfn.RANK.EQ('Time-I'!K42,'Time-I'!D42:O42,0)</f>
        <v>8</v>
      </c>
      <c r="L42">
        <f>_xlfn.RANK.EQ('Time-I'!L42,'Time-I'!D42:O42,0)</f>
        <v>9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8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9</v>
      </c>
      <c r="K43">
        <f>_xlfn.RANK.EQ('Time-I'!K43,'Time-I'!D43:O43,0)</f>
        <v>7</v>
      </c>
      <c r="L43">
        <f>_xlfn.RANK.EQ('Time-I'!L43,'Time-I'!D43:O43,0)</f>
        <v>9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9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7</v>
      </c>
      <c r="K44">
        <f>_xlfn.RANK.EQ('Time-I'!K44,'Time-I'!D44:O44,0)</f>
        <v>8</v>
      </c>
      <c r="L44">
        <f>_xlfn.RANK.EQ('Time-I'!L44,'Time-I'!D44:O44,0)</f>
        <v>10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_xlfn.RANK.EQ('Time-I'!D45,'Time-I'!D45:O45,0)</f>
        <v>7</v>
      </c>
      <c r="E45">
        <f>_xlfn.RANK.EQ('Time-I'!E45,'Time-I'!D45:O45,0)</f>
        <v>6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10</v>
      </c>
      <c r="K45">
        <f>_xlfn.RANK.EQ('Time-I'!K45,'Time-I'!D45:O45,0)</f>
        <v>9</v>
      </c>
      <c r="L45">
        <f>_xlfn.RANK.EQ('Time-I'!L45,'Time-I'!D45:O45,0)</f>
        <v>11</v>
      </c>
      <c r="M45">
        <f>_xlfn.RANK.EQ('Time-I'!M45,'Time-I'!D45:O45,0)</f>
        <v>8</v>
      </c>
      <c r="N45">
        <f>_xlfn.RANK.EQ('Time-I'!N45,'Time-I'!D45:O45,0)</f>
        <v>2</v>
      </c>
      <c r="O45">
        <f>_xlfn.RANK.EQ('Time-I'!O45,'Time-I'!D45:O45,0)</f>
        <v>12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8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8</v>
      </c>
      <c r="K46">
        <f>_xlfn.RANK.EQ('Time-I'!K46,'Time-I'!D46:O46,0)</f>
        <v>7</v>
      </c>
      <c r="L46">
        <f>_xlfn.RANK.EQ('Time-I'!L46,'Time-I'!D46:O46,0)</f>
        <v>10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8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6</v>
      </c>
      <c r="K47">
        <f>_xlfn.RANK.EQ('Time-I'!K47,'Time-I'!D47:O47,0)</f>
        <v>10</v>
      </c>
      <c r="L47">
        <f>_xlfn.RANK.EQ('Time-I'!L47,'Time-I'!D47:O47,0)</f>
        <v>11</v>
      </c>
      <c r="M47">
        <f>_xlfn.RANK.EQ('Time-I'!M47,'Time-I'!D47:O47,0)</f>
        <v>7</v>
      </c>
      <c r="N47">
        <f>_xlfn.RANK.EQ('Time-I'!N47,'Time-I'!D47:O47,0)</f>
        <v>2</v>
      </c>
      <c r="O47">
        <f>_xlfn.RANK.EQ('Time-I'!O47,'Time-I'!D47:O47,0)</f>
        <v>9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9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7</v>
      </c>
      <c r="K48">
        <f>_xlfn.RANK.EQ('Time-I'!K48,'Time-I'!D48:O48,0)</f>
        <v>8</v>
      </c>
      <c r="L48">
        <f>_xlfn.RANK.EQ('Time-I'!L48,'Time-I'!D48:O48,0)</f>
        <v>10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9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8</v>
      </c>
      <c r="K49">
        <f>_xlfn.RANK.EQ('Time-I'!K49,'Time-I'!D49:O49,0)</f>
        <v>7</v>
      </c>
      <c r="L49">
        <f>_xlfn.RANK.EQ('Time-I'!L49,'Time-I'!D49:O49,0)</f>
        <v>9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_xlfn.RANK.EQ('Time-I'!D50,'Time-I'!D50:O50,0)</f>
        <v>8</v>
      </c>
      <c r="E50">
        <f>_xlfn.RANK.EQ('Time-I'!E50,'Time-I'!D50:O50,0)</f>
        <v>11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10</v>
      </c>
      <c r="K50">
        <f>_xlfn.RANK.EQ('Time-I'!K50,'Time-I'!D50:O50,0)</f>
        <v>8</v>
      </c>
      <c r="L50">
        <f>_xlfn.RANK.EQ('Time-I'!L50,'Time-I'!D50:O50,0)</f>
        <v>6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12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9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10</v>
      </c>
      <c r="K51">
        <f>_xlfn.RANK.EQ('Time-I'!K51,'Time-I'!D51:O51,0)</f>
        <v>7</v>
      </c>
      <c r="L51">
        <f>_xlfn.RANK.EQ('Time-I'!L51,'Time-I'!D51:O51,0)</f>
        <v>11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8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8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9</v>
      </c>
      <c r="K52">
        <f>_xlfn.RANK.EQ('Time-I'!K52,'Time-I'!D52:O52,0)</f>
        <v>7</v>
      </c>
      <c r="L52">
        <f>_xlfn.RANK.EQ('Time-I'!L52,'Time-I'!D52:O52,0)</f>
        <v>9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10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10</v>
      </c>
      <c r="K53">
        <f>_xlfn.RANK.EQ('Time-I'!K53,'Time-I'!D53:O53,0)</f>
        <v>8</v>
      </c>
      <c r="L53">
        <f>_xlfn.RANK.EQ('Time-I'!L53,'Time-I'!D53:O53,0)</f>
        <v>9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7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10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8</v>
      </c>
      <c r="K54">
        <f>_xlfn.RANK.EQ('Time-I'!K54,'Time-I'!D54:O54,0)</f>
        <v>7</v>
      </c>
      <c r="L54">
        <f>_xlfn.RANK.EQ('Time-I'!L54,'Time-I'!D54:O54,0)</f>
        <v>11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9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8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4</v>
      </c>
      <c r="I55">
        <f>_xlfn.RANK.EQ('Time-I'!I55,'Time-I'!D55:O55,0)</f>
        <v>5</v>
      </c>
      <c r="J55">
        <f>_xlfn.RANK.EQ('Time-I'!J55,'Time-I'!D55:O55,0)</f>
        <v>9</v>
      </c>
      <c r="K55">
        <f>_xlfn.RANK.EQ('Time-I'!K55,'Time-I'!D55:O55,0)</f>
        <v>7</v>
      </c>
      <c r="L55">
        <f>_xlfn.RANK.EQ('Time-I'!L55,'Time-I'!D55:O55,0)</f>
        <v>10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10</v>
      </c>
      <c r="K56">
        <f>_xlfn.RANK.EQ('Time-I'!K56,'Time-I'!D56:O56,0)</f>
        <v>8</v>
      </c>
      <c r="L56">
        <f>_xlfn.RANK.EQ('Time-I'!L56,'Time-I'!D56:O56,0)</f>
        <v>7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8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10</v>
      </c>
      <c r="K57">
        <f>_xlfn.RANK.EQ('Time-I'!K57,'Time-I'!D57:O57,0)</f>
        <v>7</v>
      </c>
      <c r="L57">
        <f>_xlfn.RANK.EQ('Time-I'!L57,'Time-I'!D57:O57,0)</f>
        <v>9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8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9</v>
      </c>
      <c r="K58">
        <f>_xlfn.RANK.EQ('Time-I'!K58,'Time-I'!D58:O58,0)</f>
        <v>7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_xlfn.RANK.EQ('Time-I'!D59,'Time-I'!D59:O59,0)</f>
        <v>6</v>
      </c>
      <c r="E59">
        <f>_xlfn.RANK.EQ('Time-I'!E59,'Time-I'!D59:O59,0)</f>
        <v>9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11</v>
      </c>
      <c r="K59">
        <f>_xlfn.RANK.EQ('Time-I'!K59,'Time-I'!D59:O59,0)</f>
        <v>10</v>
      </c>
      <c r="L59">
        <f>_xlfn.RANK.EQ('Time-I'!L59,'Time-I'!D59:O59,0)</f>
        <v>12</v>
      </c>
      <c r="M59">
        <f>_xlfn.RANK.EQ('Time-I'!M59,'Time-I'!D59:O59,0)</f>
        <v>7</v>
      </c>
      <c r="N59">
        <f>_xlfn.RANK.EQ('Time-I'!N59,'Time-I'!D59:O59,0)</f>
        <v>2</v>
      </c>
      <c r="O59">
        <f>_xlfn.RANK.EQ('Time-I'!O59,'Time-I'!D59:O59,0)</f>
        <v>8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8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10</v>
      </c>
      <c r="K60">
        <f>_xlfn.RANK.EQ('Time-I'!K60,'Time-I'!D60:O60,0)</f>
        <v>7</v>
      </c>
      <c r="L60">
        <f>_xlfn.RANK.EQ('Time-I'!L60,'Time-I'!D60:O60,0)</f>
        <v>9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8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4</v>
      </c>
      <c r="I61">
        <f>_xlfn.RANK.EQ('Time-I'!I61,'Time-I'!D61:O61,0)</f>
        <v>5</v>
      </c>
      <c r="J61">
        <f>_xlfn.RANK.EQ('Time-I'!J61,'Time-I'!D61:O61,0)</f>
        <v>8</v>
      </c>
      <c r="K61">
        <f>_xlfn.RANK.EQ('Time-I'!K61,'Time-I'!D61:O61,0)</f>
        <v>7</v>
      </c>
      <c r="L61">
        <f>_xlfn.RANK.EQ('Time-I'!L61,'Time-I'!D61:O61,0)</f>
        <v>10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8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4</v>
      </c>
      <c r="I62">
        <f>_xlfn.RANK.EQ('Time-I'!I62,'Time-I'!D62:O62,0)</f>
        <v>5</v>
      </c>
      <c r="J62">
        <f>_xlfn.RANK.EQ('Time-I'!J62,'Time-I'!D62:O62,0)</f>
        <v>9</v>
      </c>
      <c r="K62">
        <f>_xlfn.RANK.EQ('Time-I'!K62,'Time-I'!D62:O62,0)</f>
        <v>7</v>
      </c>
      <c r="L62">
        <f>_xlfn.RANK.EQ('Time-I'!L62,'Time-I'!D62:O62,0)</f>
        <v>10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11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10</v>
      </c>
      <c r="K63">
        <f>_xlfn.RANK.EQ('Time-I'!K63,'Time-I'!D63:O63,0)</f>
        <v>9</v>
      </c>
      <c r="L63">
        <f>_xlfn.RANK.EQ('Time-I'!L63,'Time-I'!D63:O63,0)</f>
        <v>6</v>
      </c>
      <c r="M63">
        <f>_xlfn.RANK.EQ('Time-I'!M63,'Time-I'!D63:O63,0)</f>
        <v>7</v>
      </c>
      <c r="N63">
        <f>_xlfn.RANK.EQ('Time-I'!N63,'Time-I'!D63:O63,0)</f>
        <v>2</v>
      </c>
      <c r="O63">
        <f>_xlfn.RANK.EQ('Time-I'!O63,'Time-I'!D63:O63,0)</f>
        <v>8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9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4</v>
      </c>
      <c r="I64">
        <f>_xlfn.RANK.EQ('Time-I'!I64,'Time-I'!D64:O64,0)</f>
        <v>5</v>
      </c>
      <c r="J64">
        <f>_xlfn.RANK.EQ('Time-I'!J64,'Time-I'!D64:O64,0)</f>
        <v>10</v>
      </c>
      <c r="K64">
        <f>_xlfn.RANK.EQ('Time-I'!K64,'Time-I'!D64:O64,0)</f>
        <v>8</v>
      </c>
      <c r="L64">
        <f>_xlfn.RANK.EQ('Time-I'!L64,'Time-I'!D64:O64,0)</f>
        <v>7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10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4</v>
      </c>
      <c r="I65">
        <f>_xlfn.RANK.EQ('Time-I'!I65,'Time-I'!D65:O65,0)</f>
        <v>5</v>
      </c>
      <c r="J65">
        <f>_xlfn.RANK.EQ('Time-I'!J65,'Time-I'!D65:O65,0)</f>
        <v>8</v>
      </c>
      <c r="K65">
        <f>_xlfn.RANK.EQ('Time-I'!K65,'Time-I'!D65:O65,0)</f>
        <v>9</v>
      </c>
      <c r="L65">
        <f>_xlfn.RANK.EQ('Time-I'!L65,'Time-I'!D65:O65,0)</f>
        <v>10</v>
      </c>
      <c r="M65">
        <f>_xlfn.RANK.EQ('Time-I'!M65,'Time-I'!D65:O65,0)</f>
        <v>6</v>
      </c>
      <c r="N65">
        <f>_xlfn.RANK.EQ('Time-I'!N65,'Time-I'!D65:O65,0)</f>
        <v>2</v>
      </c>
      <c r="O65">
        <f>_xlfn.RANK.EQ('Time-I'!O65,'Time-I'!D65:O65,0)</f>
        <v>7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_xlfn.RANK.EQ('Time-I'!D66,'Time-I'!D66:O66,0)</f>
        <v>8</v>
      </c>
      <c r="E66">
        <f>_xlfn.RANK.EQ('Time-I'!E66,'Time-I'!D66:O66,0)</f>
        <v>10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4</v>
      </c>
      <c r="I66">
        <f>_xlfn.RANK.EQ('Time-I'!I66,'Time-I'!D66:O66,0)</f>
        <v>5</v>
      </c>
      <c r="J66">
        <f>_xlfn.RANK.EQ('Time-I'!J66,'Time-I'!D66:O66,0)</f>
        <v>11</v>
      </c>
      <c r="K66">
        <f>_xlfn.RANK.EQ('Time-I'!K66,'Time-I'!D66:O66,0)</f>
        <v>9</v>
      </c>
      <c r="L66">
        <f>_xlfn.RANK.EQ('Time-I'!L66,'Time-I'!D66:O66,0)</f>
        <v>6</v>
      </c>
      <c r="M66">
        <f>_xlfn.RANK.EQ('Time-I'!M66,'Time-I'!D66:O66,0)</f>
        <v>7</v>
      </c>
      <c r="N66">
        <f>_xlfn.RANK.EQ('Time-I'!N66,'Time-I'!D66:O66,0)</f>
        <v>2</v>
      </c>
      <c r="O66">
        <f>_xlfn.RANK.EQ('Time-I'!O66,'Time-I'!D66:O66,0)</f>
        <v>12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10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4</v>
      </c>
      <c r="I67">
        <f>_xlfn.RANK.EQ('Time-I'!I67,'Time-I'!D67:O67,0)</f>
        <v>5</v>
      </c>
      <c r="J67">
        <f>_xlfn.RANK.EQ('Time-I'!J67,'Time-I'!D67:O67,0)</f>
        <v>8</v>
      </c>
      <c r="K67">
        <f>_xlfn.RANK.EQ('Time-I'!K67,'Time-I'!D67:O67,0)</f>
        <v>9</v>
      </c>
      <c r="L67">
        <f>_xlfn.RANK.EQ('Time-I'!L67,'Time-I'!D67:O67,0)</f>
        <v>10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7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8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4</v>
      </c>
      <c r="I68">
        <f>_xlfn.RANK.EQ('Time-I'!I68,'Time-I'!D68:O68,0)</f>
        <v>5</v>
      </c>
      <c r="J68">
        <f>_xlfn.RANK.EQ('Time-I'!J68,'Time-I'!D68:O68,0)</f>
        <v>9</v>
      </c>
      <c r="K68">
        <f>_xlfn.RANK.EQ('Time-I'!K68,'Time-I'!D68:O68,0)</f>
        <v>7</v>
      </c>
      <c r="L68">
        <f>_xlfn.RANK.EQ('Time-I'!L68,'Time-I'!D68:O68,0)</f>
        <v>10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9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4</v>
      </c>
      <c r="I69">
        <f>_xlfn.RANK.EQ('Time-I'!I69,'Time-I'!D69:O69,0)</f>
        <v>5</v>
      </c>
      <c r="J69">
        <f>_xlfn.RANK.EQ('Time-I'!J69,'Time-I'!D69:O69,0)</f>
        <v>11</v>
      </c>
      <c r="K69">
        <f>_xlfn.RANK.EQ('Time-I'!K69,'Time-I'!D69:O69,0)</f>
        <v>8</v>
      </c>
      <c r="L69">
        <f>_xlfn.RANK.EQ('Time-I'!L69,'Time-I'!D69:O69,0)</f>
        <v>10</v>
      </c>
      <c r="M69">
        <f>_xlfn.RANK.EQ('Time-I'!M69,'Time-I'!D69:O69,0)</f>
        <v>7</v>
      </c>
      <c r="N69">
        <f>_xlfn.RANK.EQ('Time-I'!N69,'Time-I'!D69:O69,0)</f>
        <v>2</v>
      </c>
      <c r="O69">
        <f>_xlfn.RANK.EQ('Time-I'!O69,'Time-I'!D69:O69,0)</f>
        <v>6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9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4</v>
      </c>
      <c r="I70">
        <f>_xlfn.RANK.EQ('Time-I'!I70,'Time-I'!D70:O70,0)</f>
        <v>5</v>
      </c>
      <c r="J70">
        <f>_xlfn.RANK.EQ('Time-I'!J70,'Time-I'!D70:O70,0)</f>
        <v>8</v>
      </c>
      <c r="K70">
        <f>_xlfn.RANK.EQ('Time-I'!K70,'Time-I'!D70:O70,0)</f>
        <v>7</v>
      </c>
      <c r="L70">
        <f>_xlfn.RANK.EQ('Time-I'!L70,'Time-I'!D70:O70,0)</f>
        <v>9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6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4</v>
      </c>
      <c r="I71">
        <f>_xlfn.RANK.EQ('Time-I'!I71,'Time-I'!D71:O71,0)</f>
        <v>5</v>
      </c>
      <c r="J71">
        <f>_xlfn.RANK.EQ('Time-I'!J71,'Time-I'!D71:O71,0)</f>
        <v>8</v>
      </c>
      <c r="K71">
        <f>_xlfn.RANK.EQ('Time-I'!K71,'Time-I'!D71:O71,0)</f>
        <v>9</v>
      </c>
      <c r="L71">
        <f>_xlfn.RANK.EQ('Time-I'!L71,'Time-I'!D71:O71,0)</f>
        <v>10</v>
      </c>
      <c r="M71">
        <f>_xlfn.RANK.EQ('Time-I'!M71,'Time-I'!D71:O71,0)</f>
        <v>7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9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4</v>
      </c>
      <c r="I72">
        <f>_xlfn.RANK.EQ('Time-I'!I72,'Time-I'!D72:O72,0)</f>
        <v>5</v>
      </c>
      <c r="J72">
        <f>_xlfn.RANK.EQ('Time-I'!J72,'Time-I'!D72:O72,0)</f>
        <v>7</v>
      </c>
      <c r="K72">
        <f>_xlfn.RANK.EQ('Time-I'!K72,'Time-I'!D72:O72,0)</f>
        <v>8</v>
      </c>
      <c r="L72">
        <f>_xlfn.RANK.EQ('Time-I'!L72,'Time-I'!D72:O72,0)</f>
        <v>10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9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4</v>
      </c>
      <c r="I73">
        <f>_xlfn.RANK.EQ('Time-I'!I73,'Time-I'!D73:O73,0)</f>
        <v>5</v>
      </c>
      <c r="J73">
        <f>_xlfn.RANK.EQ('Time-I'!J73,'Time-I'!D73:O73,0)</f>
        <v>6</v>
      </c>
      <c r="K73">
        <f>_xlfn.RANK.EQ('Time-I'!K73,'Time-I'!D73:O73,0)</f>
        <v>9</v>
      </c>
      <c r="L73">
        <f>_xlfn.RANK.EQ('Time-I'!L73,'Time-I'!D73:O73,0)</f>
        <v>7</v>
      </c>
      <c r="M73">
        <f>_xlfn.RANK.EQ('Time-I'!M73,'Time-I'!D73:O73,0)</f>
        <v>8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8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4</v>
      </c>
      <c r="I74">
        <f>_xlfn.RANK.EQ('Time-I'!I74,'Time-I'!D74:O74,0)</f>
        <v>5</v>
      </c>
      <c r="J74">
        <f>_xlfn.RANK.EQ('Time-I'!J74,'Time-I'!D74:O74,0)</f>
        <v>10</v>
      </c>
      <c r="K74">
        <f>_xlfn.RANK.EQ('Time-I'!K74,'Time-I'!D74:O74,0)</f>
        <v>7</v>
      </c>
      <c r="L74">
        <f>_xlfn.RANK.EQ('Time-I'!L74,'Time-I'!D74:O74,0)</f>
        <v>9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8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4</v>
      </c>
      <c r="I75">
        <f>_xlfn.RANK.EQ('Time-I'!I75,'Time-I'!D75:O75,0)</f>
        <v>5</v>
      </c>
      <c r="J75">
        <f>_xlfn.RANK.EQ('Time-I'!J75,'Time-I'!D75:O75,0)</f>
        <v>8</v>
      </c>
      <c r="K75">
        <f>_xlfn.RANK.EQ('Time-I'!K75,'Time-I'!D75:O75,0)</f>
        <v>7</v>
      </c>
      <c r="L75">
        <f>_xlfn.RANK.EQ('Time-I'!L75,'Time-I'!D75:O75,0)</f>
        <v>10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7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4</v>
      </c>
      <c r="I76">
        <f>_xlfn.RANK.EQ('Time-I'!I76,'Time-I'!D76:O76,0)</f>
        <v>5</v>
      </c>
      <c r="J76">
        <f>_xlfn.RANK.EQ('Time-I'!J76,'Time-I'!D76:O76,0)</f>
        <v>10</v>
      </c>
      <c r="K76">
        <f>_xlfn.RANK.EQ('Time-I'!K76,'Time-I'!D76:O76,0)</f>
        <v>9</v>
      </c>
      <c r="L76">
        <f>_xlfn.RANK.EQ('Time-I'!L76,'Time-I'!D76:O76,0)</f>
        <v>10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8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10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4</v>
      </c>
      <c r="I77">
        <f>_xlfn.RANK.EQ('Time-I'!I77,'Time-I'!D77:O77,0)</f>
        <v>5</v>
      </c>
      <c r="J77">
        <f>_xlfn.RANK.EQ('Time-I'!J77,'Time-I'!D77:O77,0)</f>
        <v>8</v>
      </c>
      <c r="K77">
        <f>_xlfn.RANK.EQ('Time-I'!K77,'Time-I'!D77:O77,0)</f>
        <v>8</v>
      </c>
      <c r="L77">
        <f>_xlfn.RANK.EQ('Time-I'!L77,'Time-I'!D77:O77,0)</f>
        <v>7</v>
      </c>
      <c r="M77">
        <f>_xlfn.RANK.EQ('Time-I'!M77,'Time-I'!D77:O77,0)</f>
        <v>6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8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4</v>
      </c>
      <c r="I78">
        <f>_xlfn.RANK.EQ('Time-I'!I78,'Time-I'!D78:O78,0)</f>
        <v>5</v>
      </c>
      <c r="J78">
        <f>_xlfn.RANK.EQ('Time-I'!J78,'Time-I'!D78:O78,0)</f>
        <v>8</v>
      </c>
      <c r="K78">
        <f>_xlfn.RANK.EQ('Time-I'!K78,'Time-I'!D78:O78,0)</f>
        <v>7</v>
      </c>
      <c r="L78">
        <f>_xlfn.RANK.EQ('Time-I'!L78,'Time-I'!D78:O78,0)</f>
        <v>10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9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4</v>
      </c>
      <c r="I79">
        <f>_xlfn.RANK.EQ('Time-I'!I79,'Time-I'!D79:O79,0)</f>
        <v>5</v>
      </c>
      <c r="J79">
        <f>_xlfn.RANK.EQ('Time-I'!J79,'Time-I'!D79:O79,0)</f>
        <v>9</v>
      </c>
      <c r="K79">
        <f>_xlfn.RANK.EQ('Time-I'!K79,'Time-I'!D79:O79,0)</f>
        <v>7</v>
      </c>
      <c r="L79">
        <f>_xlfn.RANK.EQ('Time-I'!L79,'Time-I'!D79:O79,0)</f>
        <v>9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8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9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4</v>
      </c>
      <c r="I80">
        <f>_xlfn.RANK.EQ('Time-I'!I80,'Time-I'!D80:O80,0)</f>
        <v>5</v>
      </c>
      <c r="J80">
        <f>_xlfn.RANK.EQ('Time-I'!J80,'Time-I'!D80:O80,0)</f>
        <v>8</v>
      </c>
      <c r="K80">
        <f>_xlfn.RANK.EQ('Time-I'!K80,'Time-I'!D80:O80,0)</f>
        <v>7</v>
      </c>
      <c r="L80">
        <f>_xlfn.RANK.EQ('Time-I'!L80,'Time-I'!D80:O80,0)</f>
        <v>10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9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4</v>
      </c>
      <c r="I81">
        <f>_xlfn.RANK.EQ('Time-I'!I81,'Time-I'!D81:O81,0)</f>
        <v>5</v>
      </c>
      <c r="J81">
        <f>_xlfn.RANK.EQ('Time-I'!J81,'Time-I'!D81:O81,0)</f>
        <v>9</v>
      </c>
      <c r="K81">
        <f>_xlfn.RANK.EQ('Time-I'!K81,'Time-I'!D81:O81,0)</f>
        <v>7</v>
      </c>
      <c r="L81">
        <f>_xlfn.RANK.EQ('Time-I'!L81,'Time-I'!D81:O81,0)</f>
        <v>8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8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4</v>
      </c>
      <c r="I82">
        <f>_xlfn.RANK.EQ('Time-I'!I82,'Time-I'!D82:O82,0)</f>
        <v>5</v>
      </c>
      <c r="J82">
        <f>_xlfn.RANK.EQ('Time-I'!J82,'Time-I'!D82:O82,0)</f>
        <v>9</v>
      </c>
      <c r="K82">
        <f>_xlfn.RANK.EQ('Time-I'!K82,'Time-I'!D82:O82,0)</f>
        <v>7</v>
      </c>
      <c r="L82">
        <f>_xlfn.RANK.EQ('Time-I'!L82,'Time-I'!D82:O82,0)</f>
        <v>9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6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4</v>
      </c>
      <c r="I83">
        <f>_xlfn.RANK.EQ('Time-I'!I83,'Time-I'!D83:O83,0)</f>
        <v>5</v>
      </c>
      <c r="J83">
        <f>_xlfn.RANK.EQ('Time-I'!J83,'Time-I'!D83:O83,0)</f>
        <v>8</v>
      </c>
      <c r="K83">
        <f>_xlfn.RANK.EQ('Time-I'!K83,'Time-I'!D83:O83,0)</f>
        <v>9</v>
      </c>
      <c r="L83">
        <f>_xlfn.RANK.EQ('Time-I'!L83,'Time-I'!D83:O83,0)</f>
        <v>10</v>
      </c>
      <c r="M83">
        <f>_xlfn.RANK.EQ('Time-I'!M83,'Time-I'!D83:O83,0)</f>
        <v>7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_xlfn.RANK.EQ('Time-I'!D84,'Time-I'!D84:O84,0)</f>
        <v>7</v>
      </c>
      <c r="E84">
        <f>_xlfn.RANK.EQ('Time-I'!E84,'Time-I'!D84:O84,0)</f>
        <v>9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4</v>
      </c>
      <c r="I84">
        <f>_xlfn.RANK.EQ('Time-I'!I84,'Time-I'!D84:O84,0)</f>
        <v>5</v>
      </c>
      <c r="J84">
        <f>_xlfn.RANK.EQ('Time-I'!J84,'Time-I'!D84:O84,0)</f>
        <v>10</v>
      </c>
      <c r="K84">
        <f>_xlfn.RANK.EQ('Time-I'!K84,'Time-I'!D84:O84,0)</f>
        <v>8</v>
      </c>
      <c r="L84">
        <f>_xlfn.RANK.EQ('Time-I'!L84,'Time-I'!D84:O84,0)</f>
        <v>11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12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9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4</v>
      </c>
      <c r="I85">
        <f>_xlfn.RANK.EQ('Time-I'!I85,'Time-I'!D85:O85,0)</f>
        <v>5</v>
      </c>
      <c r="J85">
        <f>_xlfn.RANK.EQ('Time-I'!J85,'Time-I'!D85:O85,0)</f>
        <v>8</v>
      </c>
      <c r="K85">
        <f>_xlfn.RANK.EQ('Time-I'!K85,'Time-I'!D85:O85,0)</f>
        <v>7</v>
      </c>
      <c r="L85">
        <f>_xlfn.RANK.EQ('Time-I'!L85,'Time-I'!D85:O85,0)</f>
        <v>10</v>
      </c>
      <c r="M85">
        <f>_xlfn.RANK.EQ('Time-I'!M85,'Time-I'!D85:O85,0)</f>
        <v>6</v>
      </c>
      <c r="N85">
        <f>_xlfn.RANK.EQ('Time-I'!N85,'Time-I'!D85:O85,0)</f>
        <v>2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8</v>
      </c>
      <c r="F86">
        <f>_xlfn.RANK.EQ('Time-I'!F86,'Time-I'!D86:O86,0)</f>
        <v>3</v>
      </c>
      <c r="G86">
        <f>_xlfn.RANK.EQ('Time-I'!G86,'Time-I'!D86:O86,0)</f>
        <v>1</v>
      </c>
      <c r="H86">
        <f>_xlfn.RANK.EQ('Time-I'!H86,'Time-I'!D86:O86,0)</f>
        <v>4</v>
      </c>
      <c r="I86">
        <f>_xlfn.RANK.EQ('Time-I'!I86,'Time-I'!D86:O86,0)</f>
        <v>5</v>
      </c>
      <c r="J86">
        <f>_xlfn.RANK.EQ('Time-I'!J86,'Time-I'!D86:O86,0)</f>
        <v>9</v>
      </c>
      <c r="K86">
        <f>_xlfn.RANK.EQ('Time-I'!K86,'Time-I'!D86:O86,0)</f>
        <v>7</v>
      </c>
      <c r="L86">
        <f>_xlfn.RANK.EQ('Time-I'!L86,'Time-I'!D86:O86,0)</f>
        <v>10</v>
      </c>
      <c r="M86">
        <f>_xlfn.RANK.EQ('Time-I'!M86,'Time-I'!D86:O86,0)</f>
        <v>6</v>
      </c>
      <c r="N86">
        <f>_xlfn.RANK.EQ('Time-I'!N86,'Time-I'!D86:O86,0)</f>
        <v>2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7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4</v>
      </c>
      <c r="I87">
        <f>_xlfn.RANK.EQ('Time-I'!I87,'Time-I'!D87:O87,0)</f>
        <v>5</v>
      </c>
      <c r="J87">
        <f>_xlfn.RANK.EQ('Time-I'!J87,'Time-I'!D87:O87,0)</f>
        <v>8</v>
      </c>
      <c r="K87">
        <f>_xlfn.RANK.EQ('Time-I'!K87,'Time-I'!D87:O87,0)</f>
        <v>8</v>
      </c>
      <c r="L87">
        <f>_xlfn.RANK.EQ('Time-I'!L87,'Time-I'!D87:O87,0)</f>
        <v>10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8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4</v>
      </c>
      <c r="I88">
        <f>_xlfn.RANK.EQ('Time-I'!I88,'Time-I'!D88:O88,0)</f>
        <v>5</v>
      </c>
      <c r="J88">
        <f>_xlfn.RANK.EQ('Time-I'!J88,'Time-I'!D88:O88,0)</f>
        <v>9</v>
      </c>
      <c r="K88">
        <f>_xlfn.RANK.EQ('Time-I'!K88,'Time-I'!D88:O88,0)</f>
        <v>7</v>
      </c>
      <c r="L88">
        <f>_xlfn.RANK.EQ('Time-I'!L88,'Time-I'!D88:O88,0)</f>
        <v>10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5</v>
      </c>
      <c r="J89">
        <f>_xlfn.RANK.EQ('Time-I'!J89,'Time-I'!D89:O89,0)</f>
        <v>11</v>
      </c>
      <c r="K89">
        <f>_xlfn.RANK.EQ('Time-I'!K89,'Time-I'!D89:O89,0)</f>
        <v>7</v>
      </c>
      <c r="L89">
        <f>_xlfn.RANK.EQ('Time-I'!L89,'Time-I'!D89:O89,0)</f>
        <v>10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8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10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4</v>
      </c>
      <c r="I90">
        <f>_xlfn.RANK.EQ('Time-I'!I90,'Time-I'!D90:O90,0)</f>
        <v>5</v>
      </c>
      <c r="J90">
        <f>_xlfn.RANK.EQ('Time-I'!J90,'Time-I'!D90:O90,0)</f>
        <v>9</v>
      </c>
      <c r="K90">
        <f>_xlfn.RANK.EQ('Time-I'!K90,'Time-I'!D90:O90,0)</f>
        <v>7</v>
      </c>
      <c r="L90">
        <f>_xlfn.RANK.EQ('Time-I'!L90,'Time-I'!D90:O90,0)</f>
        <v>10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8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10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4</v>
      </c>
      <c r="I91">
        <f>_xlfn.RANK.EQ('Time-I'!I91,'Time-I'!D91:O91,0)</f>
        <v>5</v>
      </c>
      <c r="J91">
        <f>_xlfn.RANK.EQ('Time-I'!J91,'Time-I'!D91:O91,0)</f>
        <v>11</v>
      </c>
      <c r="K91">
        <f>_xlfn.RANK.EQ('Time-I'!K91,'Time-I'!D91:O91,0)</f>
        <v>7</v>
      </c>
      <c r="L91">
        <f>_xlfn.RANK.EQ('Time-I'!L91,'Time-I'!D91:O91,0)</f>
        <v>9</v>
      </c>
      <c r="M91">
        <f>_xlfn.RANK.EQ('Time-I'!M91,'Time-I'!D91:O91,0)</f>
        <v>7</v>
      </c>
      <c r="N91">
        <f>_xlfn.RANK.EQ('Time-I'!N91,'Time-I'!D91:O91,0)</f>
        <v>2</v>
      </c>
      <c r="O91">
        <f>_xlfn.RANK.EQ('Time-I'!O91,'Time-I'!D91:O91,0)</f>
        <v>6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8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4</v>
      </c>
      <c r="I92">
        <f>_xlfn.RANK.EQ('Time-I'!I92,'Time-I'!D92:O92,0)</f>
        <v>5</v>
      </c>
      <c r="J92">
        <f>_xlfn.RANK.EQ('Time-I'!J92,'Time-I'!D92:O92,0)</f>
        <v>9</v>
      </c>
      <c r="K92">
        <f>_xlfn.RANK.EQ('Time-I'!K92,'Time-I'!D92:O92,0)</f>
        <v>7</v>
      </c>
      <c r="L92">
        <f>_xlfn.RANK.EQ('Time-I'!L92,'Time-I'!D92:O92,0)</f>
        <v>9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8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4</v>
      </c>
      <c r="I93">
        <f>_xlfn.RANK.EQ('Time-I'!I93,'Time-I'!D93:O93,0)</f>
        <v>5</v>
      </c>
      <c r="J93">
        <f>_xlfn.RANK.EQ('Time-I'!J93,'Time-I'!D93:O93,0)</f>
        <v>10</v>
      </c>
      <c r="K93">
        <f>_xlfn.RANK.EQ('Time-I'!K93,'Time-I'!D93:O93,0)</f>
        <v>9</v>
      </c>
      <c r="L93">
        <f>_xlfn.RANK.EQ('Time-I'!L93,'Time-I'!D93:O93,0)</f>
        <v>11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7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11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4</v>
      </c>
      <c r="I94">
        <f>_xlfn.RANK.EQ('Time-I'!I94,'Time-I'!D94:O94,0)</f>
        <v>5</v>
      </c>
      <c r="J94">
        <f>_xlfn.RANK.EQ('Time-I'!J94,'Time-I'!D94:O94,0)</f>
        <v>6</v>
      </c>
      <c r="K94">
        <f>_xlfn.RANK.EQ('Time-I'!K94,'Time-I'!D94:O94,0)</f>
        <v>10</v>
      </c>
      <c r="L94">
        <f>_xlfn.RANK.EQ('Time-I'!L94,'Time-I'!D94:O94,0)</f>
        <v>9</v>
      </c>
      <c r="M94">
        <f>_xlfn.RANK.EQ('Time-I'!M94,'Time-I'!D94:O94,0)</f>
        <v>7</v>
      </c>
      <c r="N94">
        <f>_xlfn.RANK.EQ('Time-I'!N94,'Time-I'!D94:O94,0)</f>
        <v>2</v>
      </c>
      <c r="O94">
        <f>_xlfn.RANK.EQ('Time-I'!O94,'Time-I'!D94:O94,0)</f>
        <v>8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10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4</v>
      </c>
      <c r="I95">
        <f>_xlfn.RANK.EQ('Time-I'!I95,'Time-I'!D95:O95,0)</f>
        <v>5</v>
      </c>
      <c r="J95">
        <f>_xlfn.RANK.EQ('Time-I'!J95,'Time-I'!D95:O95,0)</f>
        <v>9</v>
      </c>
      <c r="K95">
        <f>_xlfn.RANK.EQ('Time-I'!K95,'Time-I'!D95:O95,0)</f>
        <v>7</v>
      </c>
      <c r="L95">
        <f>_xlfn.RANK.EQ('Time-I'!L95,'Time-I'!D95:O95,0)</f>
        <v>11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8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9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4</v>
      </c>
      <c r="I96">
        <f>_xlfn.RANK.EQ('Time-I'!I96,'Time-I'!D96:O96,0)</f>
        <v>5</v>
      </c>
      <c r="J96">
        <f>_xlfn.RANK.EQ('Time-I'!J96,'Time-I'!D96:O96,0)</f>
        <v>7</v>
      </c>
      <c r="K96">
        <f>_xlfn.RANK.EQ('Time-I'!K96,'Time-I'!D96:O96,0)</f>
        <v>8</v>
      </c>
      <c r="L96">
        <f>_xlfn.RANK.EQ('Time-I'!L96,'Time-I'!D96:O96,0)</f>
        <v>10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_xlfn.RANK.EQ('Time-I'!D97,'Time-I'!D97:O97,0)</f>
        <v>8</v>
      </c>
      <c r="E97">
        <f>_xlfn.RANK.EQ('Time-I'!E97,'Time-I'!D97:O97,0)</f>
        <v>9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9</v>
      </c>
      <c r="K97">
        <f>_xlfn.RANK.EQ('Time-I'!K97,'Time-I'!D97:O97,0)</f>
        <v>7</v>
      </c>
      <c r="L97">
        <f>_xlfn.RANK.EQ('Time-I'!L97,'Time-I'!D97:O97,0)</f>
        <v>11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12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9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6</v>
      </c>
      <c r="K98">
        <f>_xlfn.RANK.EQ('Time-I'!K98,'Time-I'!D98:O98,0)</f>
        <v>8</v>
      </c>
      <c r="L98">
        <f>_xlfn.RANK.EQ('Time-I'!L98,'Time-I'!D98:O98,0)</f>
        <v>10</v>
      </c>
      <c r="M98">
        <f>_xlfn.RANK.EQ('Time-I'!M98,'Time-I'!D98:O98,0)</f>
        <v>7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8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4</v>
      </c>
      <c r="I99">
        <f>_xlfn.RANK.EQ('Time-I'!I99,'Time-I'!D99:O99,0)</f>
        <v>5</v>
      </c>
      <c r="J99">
        <f>_xlfn.RANK.EQ('Time-I'!J99,'Time-I'!D99:O99,0)</f>
        <v>10</v>
      </c>
      <c r="K99">
        <f>_xlfn.RANK.EQ('Time-I'!K99,'Time-I'!D99:O99,0)</f>
        <v>6</v>
      </c>
      <c r="L99">
        <f>_xlfn.RANK.EQ('Time-I'!L99,'Time-I'!D99:O99,0)</f>
        <v>8</v>
      </c>
      <c r="M99">
        <f>_xlfn.RANK.EQ('Time-I'!M99,'Time-I'!D99:O99,0)</f>
        <v>7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9</v>
      </c>
      <c r="F100">
        <f>_xlfn.RANK.EQ('Time-I'!F100,'Time-I'!D100:O100,0)</f>
        <v>2</v>
      </c>
      <c r="G100">
        <f>_xlfn.RANK.EQ('Time-I'!G100,'Time-I'!D100:O100,0)</f>
        <v>1</v>
      </c>
      <c r="H100">
        <f>_xlfn.RANK.EQ('Time-I'!H100,'Time-I'!D100:O100,0)</f>
        <v>4</v>
      </c>
      <c r="I100">
        <f>_xlfn.RANK.EQ('Time-I'!I100,'Time-I'!D100:O100,0)</f>
        <v>5</v>
      </c>
      <c r="J100">
        <f>_xlfn.RANK.EQ('Time-I'!J100,'Time-I'!D100:O100,0)</f>
        <v>8</v>
      </c>
      <c r="K100">
        <f>_xlfn.RANK.EQ('Time-I'!K100,'Time-I'!D100:O100,0)</f>
        <v>7</v>
      </c>
      <c r="L100">
        <f>_xlfn.RANK.EQ('Time-I'!L100,'Time-I'!D100:O100,0)</f>
        <v>10</v>
      </c>
      <c r="M100">
        <f>_xlfn.RANK.EQ('Time-I'!M100,'Time-I'!D100:O100,0)</f>
        <v>6</v>
      </c>
      <c r="N100">
        <f>_xlfn.RANK.EQ('Time-I'!N100,'Time-I'!D100:O100,0)</f>
        <v>3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8</v>
      </c>
      <c r="F101">
        <f>_xlfn.RANK.EQ('Time-I'!F101,'Time-I'!D101:O101,0)</f>
        <v>2</v>
      </c>
      <c r="G101">
        <f>_xlfn.RANK.EQ('Time-I'!G101,'Time-I'!D101:O101,0)</f>
        <v>1</v>
      </c>
      <c r="H101">
        <f>_xlfn.RANK.EQ('Time-I'!H101,'Time-I'!D101:O101,0)</f>
        <v>3</v>
      </c>
      <c r="I101">
        <f>_xlfn.RANK.EQ('Time-I'!I101,'Time-I'!D101:O101,0)</f>
        <v>4</v>
      </c>
      <c r="J101">
        <f>_xlfn.RANK.EQ('Time-I'!J101,'Time-I'!D101:O101,0)</f>
        <v>8</v>
      </c>
      <c r="K101">
        <f>_xlfn.RANK.EQ('Time-I'!K101,'Time-I'!D101:O101,0)</f>
        <v>7</v>
      </c>
      <c r="L101">
        <f>_xlfn.RANK.EQ('Time-I'!L101,'Time-I'!D101:O101,0)</f>
        <v>10</v>
      </c>
      <c r="M101">
        <f>_xlfn.RANK.EQ('Time-I'!M101,'Time-I'!D101:O101,0)</f>
        <v>6</v>
      </c>
      <c r="N101">
        <f>_xlfn.RANK.EQ('Time-I'!N101,'Time-I'!D101:O101,0)</f>
        <v>5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6</v>
      </c>
      <c r="F102">
        <f>_xlfn.RANK.EQ('Time-I'!F102,'Time-I'!D102:O102,0)</f>
        <v>2</v>
      </c>
      <c r="G102">
        <f>_xlfn.RANK.EQ('Time-I'!G102,'Time-I'!D102:O102,0)</f>
        <v>1</v>
      </c>
      <c r="H102">
        <f>_xlfn.RANK.EQ('Time-I'!H102,'Time-I'!D102:O102,0)</f>
        <v>3</v>
      </c>
      <c r="I102">
        <f>_xlfn.RANK.EQ('Time-I'!I102,'Time-I'!D102:O102,0)</f>
        <v>5</v>
      </c>
      <c r="J102">
        <f>_xlfn.RANK.EQ('Time-I'!J102,'Time-I'!D102:O102,0)</f>
        <v>9</v>
      </c>
      <c r="K102">
        <f>_xlfn.RANK.EQ('Time-I'!K102,'Time-I'!D102:O102,0)</f>
        <v>8</v>
      </c>
      <c r="L102">
        <f>_xlfn.RANK.EQ('Time-I'!L102,'Time-I'!D102:O102,0)</f>
        <v>10</v>
      </c>
      <c r="M102">
        <f>_xlfn.RANK.EQ('Time-I'!M102,'Time-I'!D102:O102,0)</f>
        <v>7</v>
      </c>
      <c r="N102">
        <f>_xlfn.RANK.EQ('Time-I'!N102,'Time-I'!D102:O102,0)</f>
        <v>4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11.69</v>
      </c>
      <c r="E106">
        <f t="shared" ref="E106:O106" si="1">AVERAGE(E3:E102)</f>
        <v>8.51</v>
      </c>
      <c r="F106">
        <f t="shared" si="1"/>
        <v>2.97</v>
      </c>
      <c r="G106">
        <f t="shared" si="1"/>
        <v>1</v>
      </c>
      <c r="H106">
        <f t="shared" si="1"/>
        <v>3.98</v>
      </c>
      <c r="I106">
        <f t="shared" si="1"/>
        <v>4.99</v>
      </c>
      <c r="J106">
        <f t="shared" si="1"/>
        <v>8.69</v>
      </c>
      <c r="K106">
        <f t="shared" si="1"/>
        <v>7.63</v>
      </c>
      <c r="L106">
        <f t="shared" si="1"/>
        <v>9.42</v>
      </c>
      <c r="M106">
        <f t="shared" si="1"/>
        <v>6.26</v>
      </c>
      <c r="N106">
        <f t="shared" si="1"/>
        <v>2.06</v>
      </c>
      <c r="O106">
        <f t="shared" si="1"/>
        <v>10.29</v>
      </c>
    </row>
    <row r="107" spans="1:15" x14ac:dyDescent="0.25">
      <c r="C107" t="s">
        <v>34</v>
      </c>
      <c r="D107">
        <f>D106^2</f>
        <v>136.65609999999998</v>
      </c>
      <c r="E107">
        <f t="shared" ref="E107:O107" si="2">E106^2</f>
        <v>72.420099999999991</v>
      </c>
      <c r="F107">
        <f t="shared" si="2"/>
        <v>8.8209000000000017</v>
      </c>
      <c r="G107">
        <f t="shared" si="2"/>
        <v>1</v>
      </c>
      <c r="H107">
        <f t="shared" si="2"/>
        <v>15.840400000000001</v>
      </c>
      <c r="I107">
        <f t="shared" si="2"/>
        <v>24.900100000000002</v>
      </c>
      <c r="J107">
        <f t="shared" si="2"/>
        <v>75.516099999999994</v>
      </c>
      <c r="K107">
        <f t="shared" si="2"/>
        <v>58.216899999999995</v>
      </c>
      <c r="L107">
        <f t="shared" si="2"/>
        <v>88.736400000000003</v>
      </c>
      <c r="M107">
        <f t="shared" si="2"/>
        <v>39.187599999999996</v>
      </c>
      <c r="N107">
        <f t="shared" si="2"/>
        <v>4.2435999999999998</v>
      </c>
      <c r="O107">
        <f t="shared" si="2"/>
        <v>105.88409999999999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506(0 1 2 3 8 5 4 7 6 9)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3628800</v>
      </c>
      <c r="C3">
        <f>Time!C3</f>
        <v>100</v>
      </c>
      <c r="D3">
        <f>Time!D3</f>
        <v>43</v>
      </c>
      <c r="E3">
        <f>Time!I3</f>
        <v>43</v>
      </c>
      <c r="F3">
        <f>Time!J3</f>
        <v>7428</v>
      </c>
      <c r="G3">
        <f>Time!K3</f>
        <v>62550</v>
      </c>
      <c r="H3">
        <f>Time!L3</f>
        <v>6807</v>
      </c>
      <c r="I3">
        <f>Time!M3</f>
        <v>5809</v>
      </c>
      <c r="J3">
        <f>Time!N3</f>
        <v>35</v>
      </c>
      <c r="K3">
        <f>Time!O3</f>
        <v>45</v>
      </c>
      <c r="L3">
        <f>Time!P3</f>
        <v>39</v>
      </c>
      <c r="M3">
        <f>Time!Q3</f>
        <v>94</v>
      </c>
      <c r="N3">
        <f>Time!R3</f>
        <v>9697</v>
      </c>
      <c r="O3">
        <f>Time!S3</f>
        <v>50</v>
      </c>
    </row>
    <row r="4" spans="1:15" x14ac:dyDescent="0.25">
      <c r="A4">
        <f>Time!A4</f>
        <v>99</v>
      </c>
      <c r="B4">
        <f>Time!B4</f>
        <v>3592512</v>
      </c>
      <c r="C4">
        <f>Time!C4</f>
        <v>99</v>
      </c>
      <c r="D4">
        <f>Time!D4</f>
        <v>16</v>
      </c>
      <c r="E4">
        <f>Time!I4</f>
        <v>35</v>
      </c>
      <c r="F4">
        <f>Time!J4</f>
        <v>5945</v>
      </c>
      <c r="G4">
        <f>Time!K4</f>
        <v>58491</v>
      </c>
      <c r="H4">
        <f>Time!L4</f>
        <v>5541</v>
      </c>
      <c r="I4">
        <f>Time!M4</f>
        <v>4948</v>
      </c>
      <c r="J4">
        <f>Time!N4</f>
        <v>35</v>
      </c>
      <c r="K4">
        <f>Time!O4</f>
        <v>37</v>
      </c>
      <c r="L4">
        <f>Time!P4</f>
        <v>33</v>
      </c>
      <c r="M4">
        <f>Time!Q4</f>
        <v>56</v>
      </c>
      <c r="N4">
        <f>Time!R4</f>
        <v>7427</v>
      </c>
      <c r="O4">
        <f>Time!S4</f>
        <v>24</v>
      </c>
    </row>
    <row r="5" spans="1:15" x14ac:dyDescent="0.25">
      <c r="A5">
        <f>Time!A5</f>
        <v>98</v>
      </c>
      <c r="B5">
        <f>Time!B5</f>
        <v>3556224</v>
      </c>
      <c r="C5">
        <f>Time!C5</f>
        <v>98</v>
      </c>
      <c r="D5">
        <f>Time!D5</f>
        <v>20</v>
      </c>
      <c r="E5">
        <f>Time!I5</f>
        <v>33</v>
      </c>
      <c r="F5">
        <f>Time!J5</f>
        <v>5794</v>
      </c>
      <c r="G5">
        <f>Time!K5</f>
        <v>58233</v>
      </c>
      <c r="H5">
        <f>Time!L5</f>
        <v>5694</v>
      </c>
      <c r="I5">
        <f>Time!M5</f>
        <v>4848</v>
      </c>
      <c r="J5">
        <f>Time!N5</f>
        <v>33</v>
      </c>
      <c r="K5">
        <f>Time!O5</f>
        <v>72</v>
      </c>
      <c r="L5">
        <f>Time!P5</f>
        <v>32</v>
      </c>
      <c r="M5">
        <f>Time!Q5</f>
        <v>54</v>
      </c>
      <c r="N5">
        <f>Time!R5</f>
        <v>7323</v>
      </c>
      <c r="O5">
        <f>Time!S5</f>
        <v>24</v>
      </c>
    </row>
    <row r="6" spans="1:15" x14ac:dyDescent="0.25">
      <c r="A6">
        <f>Time!A6</f>
        <v>97</v>
      </c>
      <c r="B6">
        <f>Time!B6</f>
        <v>3519936</v>
      </c>
      <c r="C6">
        <f>Time!C6</f>
        <v>97</v>
      </c>
      <c r="D6">
        <f>Time!D6</f>
        <v>14</v>
      </c>
      <c r="E6">
        <f>Time!I6</f>
        <v>33</v>
      </c>
      <c r="F6">
        <f>Time!J6</f>
        <v>5695</v>
      </c>
      <c r="G6">
        <f>Time!K6</f>
        <v>58417</v>
      </c>
      <c r="H6">
        <f>Time!L6</f>
        <v>5364</v>
      </c>
      <c r="I6">
        <f>Time!M6</f>
        <v>4803</v>
      </c>
      <c r="J6">
        <f>Time!N6</f>
        <v>32</v>
      </c>
      <c r="K6">
        <f>Time!O6</f>
        <v>36</v>
      </c>
      <c r="L6">
        <f>Time!P6</f>
        <v>38</v>
      </c>
      <c r="M6">
        <f>Time!Q6</f>
        <v>55</v>
      </c>
      <c r="N6">
        <f>Time!R6</f>
        <v>7227</v>
      </c>
      <c r="O6">
        <f>Time!S6</f>
        <v>24</v>
      </c>
    </row>
    <row r="7" spans="1:15" x14ac:dyDescent="0.25">
      <c r="A7">
        <f>Time!A7</f>
        <v>96</v>
      </c>
      <c r="B7">
        <f>Time!B7</f>
        <v>3483648</v>
      </c>
      <c r="C7">
        <f>Time!C7</f>
        <v>96</v>
      </c>
      <c r="D7">
        <f>Time!D7</f>
        <v>22</v>
      </c>
      <c r="E7">
        <f>Time!I7</f>
        <v>34</v>
      </c>
      <c r="F7">
        <f>Time!J7</f>
        <v>5949</v>
      </c>
      <c r="G7">
        <f>Time!K7</f>
        <v>58223</v>
      </c>
      <c r="H7">
        <f>Time!L7</f>
        <v>5474</v>
      </c>
      <c r="I7">
        <f>Time!M7</f>
        <v>4869</v>
      </c>
      <c r="J7">
        <f>Time!N7</f>
        <v>32</v>
      </c>
      <c r="K7">
        <f>Time!O7</f>
        <v>60</v>
      </c>
      <c r="L7">
        <f>Time!P7</f>
        <v>32</v>
      </c>
      <c r="M7">
        <f>Time!Q7</f>
        <v>55</v>
      </c>
      <c r="N7">
        <f>Time!R7</f>
        <v>7306</v>
      </c>
      <c r="O7">
        <f>Time!S7</f>
        <v>24</v>
      </c>
    </row>
    <row r="8" spans="1:15" x14ac:dyDescent="0.25">
      <c r="A8">
        <f>Time!A8</f>
        <v>95</v>
      </c>
      <c r="B8">
        <f>Time!B8</f>
        <v>3447360</v>
      </c>
      <c r="C8">
        <f>Time!C8</f>
        <v>95</v>
      </c>
      <c r="D8">
        <f>Time!D8</f>
        <v>24</v>
      </c>
      <c r="E8">
        <f>Time!I8</f>
        <v>45</v>
      </c>
      <c r="F8">
        <f>Time!J8</f>
        <v>6122</v>
      </c>
      <c r="G8">
        <f>Time!K8</f>
        <v>58556</v>
      </c>
      <c r="H8">
        <f>Time!L8</f>
        <v>5553</v>
      </c>
      <c r="I8">
        <f>Time!M8</f>
        <v>4937</v>
      </c>
      <c r="J8">
        <f>Time!N8</f>
        <v>65</v>
      </c>
      <c r="K8">
        <f>Time!O8</f>
        <v>37</v>
      </c>
      <c r="L8">
        <f>Time!P8</f>
        <v>51</v>
      </c>
      <c r="M8">
        <f>Time!Q8</f>
        <v>55</v>
      </c>
      <c r="N8">
        <f>Time!R8</f>
        <v>7482</v>
      </c>
      <c r="O8">
        <f>Time!S8</f>
        <v>25</v>
      </c>
    </row>
    <row r="9" spans="1:15" x14ac:dyDescent="0.25">
      <c r="A9">
        <f>Time!A9</f>
        <v>94</v>
      </c>
      <c r="B9">
        <f>Time!B9</f>
        <v>3411072</v>
      </c>
      <c r="C9">
        <f>Time!C9</f>
        <v>94</v>
      </c>
      <c r="D9">
        <f>Time!D9</f>
        <v>20</v>
      </c>
      <c r="E9">
        <f>Time!I9</f>
        <v>37</v>
      </c>
      <c r="F9">
        <f>Time!J9</f>
        <v>6757</v>
      </c>
      <c r="G9">
        <f>Time!K9</f>
        <v>62752</v>
      </c>
      <c r="H9">
        <f>Time!L9</f>
        <v>6384</v>
      </c>
      <c r="I9">
        <f>Time!M9</f>
        <v>5747</v>
      </c>
      <c r="J9">
        <f>Time!N9</f>
        <v>42</v>
      </c>
      <c r="K9">
        <f>Time!O9</f>
        <v>105</v>
      </c>
      <c r="L9">
        <f>Time!P9</f>
        <v>33</v>
      </c>
      <c r="M9">
        <f>Time!Q9</f>
        <v>62</v>
      </c>
      <c r="N9">
        <f>Time!R9</f>
        <v>8212</v>
      </c>
      <c r="O9">
        <f>Time!S9</f>
        <v>31</v>
      </c>
    </row>
    <row r="10" spans="1:15" x14ac:dyDescent="0.25">
      <c r="A10">
        <f>Time!A10</f>
        <v>93</v>
      </c>
      <c r="B10">
        <f>Time!B10</f>
        <v>3374784</v>
      </c>
      <c r="C10">
        <f>Time!C10</f>
        <v>93</v>
      </c>
      <c r="D10">
        <f>Time!D10</f>
        <v>14</v>
      </c>
      <c r="E10">
        <f>Time!I10</f>
        <v>35</v>
      </c>
      <c r="F10">
        <f>Time!J10</f>
        <v>5831</v>
      </c>
      <c r="G10">
        <f>Time!K10</f>
        <v>57418</v>
      </c>
      <c r="H10">
        <f>Time!L10</f>
        <v>5513</v>
      </c>
      <c r="I10">
        <f>Time!M10</f>
        <v>4850</v>
      </c>
      <c r="J10">
        <f>Time!N10</f>
        <v>34</v>
      </c>
      <c r="K10">
        <f>Time!O10</f>
        <v>36</v>
      </c>
      <c r="L10">
        <f>Time!P10</f>
        <v>32</v>
      </c>
      <c r="M10">
        <f>Time!Q10</f>
        <v>55</v>
      </c>
      <c r="N10">
        <f>Time!R10</f>
        <v>7349</v>
      </c>
      <c r="O10">
        <f>Time!S10</f>
        <v>28</v>
      </c>
    </row>
    <row r="11" spans="1:15" x14ac:dyDescent="0.25">
      <c r="A11">
        <f>Time!A11</f>
        <v>92</v>
      </c>
      <c r="B11">
        <f>Time!B11</f>
        <v>3338496</v>
      </c>
      <c r="C11">
        <f>Time!C11</f>
        <v>92</v>
      </c>
      <c r="D11">
        <f>Time!D11</f>
        <v>15</v>
      </c>
      <c r="E11">
        <f>Time!I11</f>
        <v>34</v>
      </c>
      <c r="F11">
        <f>Time!J11</f>
        <v>5938</v>
      </c>
      <c r="G11">
        <f>Time!K11</f>
        <v>57412</v>
      </c>
      <c r="H11">
        <f>Time!L11</f>
        <v>5555</v>
      </c>
      <c r="I11">
        <f>Time!M11</f>
        <v>4908</v>
      </c>
      <c r="J11">
        <f>Time!N11</f>
        <v>33</v>
      </c>
      <c r="K11">
        <f>Time!O11</f>
        <v>37</v>
      </c>
      <c r="L11">
        <f>Time!P11</f>
        <v>32</v>
      </c>
      <c r="M11">
        <f>Time!Q11</f>
        <v>55</v>
      </c>
      <c r="N11">
        <f>Time!R11</f>
        <v>7421</v>
      </c>
      <c r="O11">
        <f>Time!S11</f>
        <v>24</v>
      </c>
    </row>
    <row r="12" spans="1:15" x14ac:dyDescent="0.25">
      <c r="A12">
        <f>Time!A12</f>
        <v>91</v>
      </c>
      <c r="B12">
        <f>Time!B12</f>
        <v>3302208</v>
      </c>
      <c r="C12">
        <f>Time!C12</f>
        <v>91</v>
      </c>
      <c r="D12">
        <f>Time!D12</f>
        <v>17</v>
      </c>
      <c r="E12">
        <f>Time!I12</f>
        <v>33</v>
      </c>
      <c r="F12">
        <f>Time!J12</f>
        <v>5939</v>
      </c>
      <c r="G12">
        <f>Time!K12</f>
        <v>57838</v>
      </c>
      <c r="H12">
        <f>Time!L12</f>
        <v>5587</v>
      </c>
      <c r="I12">
        <f>Time!M12</f>
        <v>4921</v>
      </c>
      <c r="J12">
        <f>Time!N12</f>
        <v>62</v>
      </c>
      <c r="K12">
        <f>Time!O12</f>
        <v>36</v>
      </c>
      <c r="L12">
        <f>Time!P12</f>
        <v>51</v>
      </c>
      <c r="M12">
        <f>Time!Q12</f>
        <v>55</v>
      </c>
      <c r="N12">
        <f>Time!R12</f>
        <v>7429</v>
      </c>
      <c r="O12">
        <f>Time!S12</f>
        <v>24</v>
      </c>
    </row>
    <row r="13" spans="1:15" x14ac:dyDescent="0.25">
      <c r="A13">
        <f>Time!A13</f>
        <v>90</v>
      </c>
      <c r="B13">
        <f>Time!B13</f>
        <v>3265920</v>
      </c>
      <c r="C13">
        <f>Time!C13</f>
        <v>90</v>
      </c>
      <c r="D13">
        <f>Time!D13</f>
        <v>15</v>
      </c>
      <c r="E13">
        <f>Time!I13</f>
        <v>33</v>
      </c>
      <c r="F13">
        <f>Time!J13</f>
        <v>5946</v>
      </c>
      <c r="G13">
        <f>Time!K13</f>
        <v>57311</v>
      </c>
      <c r="H13">
        <f>Time!L13</f>
        <v>5433</v>
      </c>
      <c r="I13">
        <f>Time!M13</f>
        <v>4975</v>
      </c>
      <c r="J13">
        <f>Time!N13</f>
        <v>35</v>
      </c>
      <c r="K13">
        <f>Time!O13</f>
        <v>36</v>
      </c>
      <c r="L13">
        <f>Time!P13</f>
        <v>32</v>
      </c>
      <c r="M13">
        <f>Time!Q13</f>
        <v>54</v>
      </c>
      <c r="N13">
        <f>Time!R13</f>
        <v>7332</v>
      </c>
      <c r="O13">
        <f>Time!S13</f>
        <v>24</v>
      </c>
    </row>
    <row r="14" spans="1:15" x14ac:dyDescent="0.25">
      <c r="A14">
        <f>Time!A14</f>
        <v>89</v>
      </c>
      <c r="B14">
        <f>Time!B14</f>
        <v>3229632</v>
      </c>
      <c r="C14">
        <f>Time!C14</f>
        <v>89</v>
      </c>
      <c r="D14">
        <f>Time!D14</f>
        <v>15</v>
      </c>
      <c r="E14">
        <f>Time!I14</f>
        <v>170</v>
      </c>
      <c r="F14">
        <f>Time!J14</f>
        <v>6016</v>
      </c>
      <c r="G14">
        <f>Time!K14</f>
        <v>57083</v>
      </c>
      <c r="H14">
        <f>Time!L14</f>
        <v>5475</v>
      </c>
      <c r="I14">
        <f>Time!M14</f>
        <v>4850</v>
      </c>
      <c r="J14">
        <f>Time!N14</f>
        <v>32</v>
      </c>
      <c r="K14">
        <f>Time!O14</f>
        <v>37</v>
      </c>
      <c r="L14">
        <f>Time!P14</f>
        <v>32</v>
      </c>
      <c r="M14">
        <f>Time!Q14</f>
        <v>55</v>
      </c>
      <c r="N14">
        <f>Time!R14</f>
        <v>7256</v>
      </c>
      <c r="O14">
        <f>Time!S14</f>
        <v>38</v>
      </c>
    </row>
    <row r="15" spans="1:15" x14ac:dyDescent="0.25">
      <c r="A15">
        <f>Time!A15</f>
        <v>88</v>
      </c>
      <c r="B15">
        <f>Time!B15</f>
        <v>3193344</v>
      </c>
      <c r="C15">
        <f>Time!C15</f>
        <v>88</v>
      </c>
      <c r="D15">
        <f>Time!D15</f>
        <v>15</v>
      </c>
      <c r="E15">
        <f>Time!I15</f>
        <v>33</v>
      </c>
      <c r="F15">
        <f>Time!J15</f>
        <v>5890</v>
      </c>
      <c r="G15">
        <f>Time!K15</f>
        <v>57588</v>
      </c>
      <c r="H15">
        <f>Time!L15</f>
        <v>5581</v>
      </c>
      <c r="I15">
        <f>Time!M15</f>
        <v>4930</v>
      </c>
      <c r="J15">
        <f>Time!N15</f>
        <v>32</v>
      </c>
      <c r="K15">
        <f>Time!O15</f>
        <v>36</v>
      </c>
      <c r="L15">
        <f>Time!P15</f>
        <v>32</v>
      </c>
      <c r="M15">
        <f>Time!Q15</f>
        <v>55</v>
      </c>
      <c r="N15">
        <f>Time!R15</f>
        <v>7320</v>
      </c>
      <c r="O15">
        <f>Time!S15</f>
        <v>24</v>
      </c>
    </row>
    <row r="16" spans="1:15" x14ac:dyDescent="0.25">
      <c r="A16">
        <f>Time!A16</f>
        <v>87</v>
      </c>
      <c r="B16">
        <f>Time!B16</f>
        <v>3157056</v>
      </c>
      <c r="C16">
        <f>Time!C16</f>
        <v>87</v>
      </c>
      <c r="D16">
        <f>Time!D16</f>
        <v>21</v>
      </c>
      <c r="E16">
        <f>Time!I16</f>
        <v>33</v>
      </c>
      <c r="F16">
        <f>Time!J16</f>
        <v>5784</v>
      </c>
      <c r="G16">
        <f>Time!K16</f>
        <v>57209</v>
      </c>
      <c r="H16">
        <f>Time!L16</f>
        <v>5514</v>
      </c>
      <c r="I16">
        <f>Time!M16</f>
        <v>4738</v>
      </c>
      <c r="J16">
        <f>Time!N16</f>
        <v>33</v>
      </c>
      <c r="K16">
        <f>Time!O16</f>
        <v>36</v>
      </c>
      <c r="L16">
        <f>Time!P16</f>
        <v>32</v>
      </c>
      <c r="M16">
        <f>Time!Q16</f>
        <v>54</v>
      </c>
      <c r="N16">
        <f>Time!R16</f>
        <v>7299</v>
      </c>
      <c r="O16">
        <f>Time!S16</f>
        <v>24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Time!D17</f>
        <v>15</v>
      </c>
      <c r="E17">
        <f>Time!I17</f>
        <v>43</v>
      </c>
      <c r="F17">
        <f>Time!J17</f>
        <v>5964</v>
      </c>
      <c r="G17">
        <f>Time!K17</f>
        <v>57888</v>
      </c>
      <c r="H17">
        <f>Time!L17</f>
        <v>5625</v>
      </c>
      <c r="I17">
        <f>Time!M17</f>
        <v>4999</v>
      </c>
      <c r="J17">
        <f>Time!N17</f>
        <v>35</v>
      </c>
      <c r="K17">
        <f>Time!O17</f>
        <v>36</v>
      </c>
      <c r="L17">
        <f>Time!P17</f>
        <v>38</v>
      </c>
      <c r="M17">
        <f>Time!Q17</f>
        <v>55</v>
      </c>
      <c r="N17">
        <f>Time!R17</f>
        <v>7430</v>
      </c>
      <c r="O17">
        <f>Time!S17</f>
        <v>24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Time!D18</f>
        <v>15</v>
      </c>
      <c r="E18">
        <f>Time!I18</f>
        <v>34</v>
      </c>
      <c r="F18">
        <f>Time!J18</f>
        <v>5972</v>
      </c>
      <c r="G18">
        <f>Time!K18</f>
        <v>57589</v>
      </c>
      <c r="H18">
        <f>Time!L18</f>
        <v>5524</v>
      </c>
      <c r="I18">
        <f>Time!M18</f>
        <v>4970</v>
      </c>
      <c r="J18">
        <f>Time!N18</f>
        <v>38</v>
      </c>
      <c r="K18">
        <f>Time!O18</f>
        <v>43</v>
      </c>
      <c r="L18">
        <f>Time!P18</f>
        <v>34</v>
      </c>
      <c r="M18">
        <f>Time!Q18</f>
        <v>55</v>
      </c>
      <c r="N18">
        <f>Time!R18</f>
        <v>7386</v>
      </c>
      <c r="O18">
        <f>Time!S18</f>
        <v>43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Time!D19</f>
        <v>16</v>
      </c>
      <c r="E19">
        <f>Time!I19</f>
        <v>34</v>
      </c>
      <c r="F19">
        <f>Time!J19</f>
        <v>5971</v>
      </c>
      <c r="G19">
        <f>Time!K19</f>
        <v>57941</v>
      </c>
      <c r="H19">
        <f>Time!L19</f>
        <v>5555</v>
      </c>
      <c r="I19">
        <f>Time!M19</f>
        <v>4755</v>
      </c>
      <c r="J19">
        <f>Time!N19</f>
        <v>37</v>
      </c>
      <c r="K19">
        <f>Time!O19</f>
        <v>126</v>
      </c>
      <c r="L19">
        <f>Time!P19</f>
        <v>34</v>
      </c>
      <c r="M19">
        <f>Time!Q19</f>
        <v>85</v>
      </c>
      <c r="N19">
        <f>Time!R19</f>
        <v>7471</v>
      </c>
      <c r="O19">
        <f>Time!S19</f>
        <v>27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Time!D20</f>
        <v>15</v>
      </c>
      <c r="E20">
        <f>Time!I20</f>
        <v>33</v>
      </c>
      <c r="F20">
        <f>Time!J20</f>
        <v>5906</v>
      </c>
      <c r="G20">
        <f>Time!K20</f>
        <v>57293</v>
      </c>
      <c r="H20">
        <f>Time!L20</f>
        <v>5526</v>
      </c>
      <c r="I20">
        <f>Time!M20</f>
        <v>4806</v>
      </c>
      <c r="J20">
        <f>Time!N20</f>
        <v>37</v>
      </c>
      <c r="K20">
        <f>Time!O20</f>
        <v>37</v>
      </c>
      <c r="L20">
        <f>Time!P20</f>
        <v>32</v>
      </c>
      <c r="M20">
        <f>Time!Q20</f>
        <v>54</v>
      </c>
      <c r="N20">
        <f>Time!R20</f>
        <v>7379</v>
      </c>
      <c r="O20">
        <f>Time!S20</f>
        <v>25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Time!D21</f>
        <v>14</v>
      </c>
      <c r="E21">
        <f>Time!I21</f>
        <v>34</v>
      </c>
      <c r="F21">
        <f>Time!J21</f>
        <v>5967</v>
      </c>
      <c r="G21">
        <f>Time!K21</f>
        <v>57334</v>
      </c>
      <c r="H21">
        <f>Time!L21</f>
        <v>5557</v>
      </c>
      <c r="I21">
        <f>Time!M21</f>
        <v>4939</v>
      </c>
      <c r="J21">
        <f>Time!N21</f>
        <v>33</v>
      </c>
      <c r="K21">
        <f>Time!O21</f>
        <v>36</v>
      </c>
      <c r="L21">
        <f>Time!P21</f>
        <v>32</v>
      </c>
      <c r="M21">
        <f>Time!Q21</f>
        <v>55</v>
      </c>
      <c r="N21">
        <f>Time!R21</f>
        <v>7434</v>
      </c>
      <c r="O21">
        <f>Time!S21</f>
        <v>24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Time!D22</f>
        <v>20</v>
      </c>
      <c r="E22">
        <f>Time!I22</f>
        <v>33</v>
      </c>
      <c r="F22">
        <f>Time!J22</f>
        <v>6050</v>
      </c>
      <c r="G22">
        <f>Time!K22</f>
        <v>58024</v>
      </c>
      <c r="H22">
        <f>Time!L22</f>
        <v>5568</v>
      </c>
      <c r="I22">
        <f>Time!M22</f>
        <v>5046</v>
      </c>
      <c r="J22">
        <f>Time!N22</f>
        <v>39</v>
      </c>
      <c r="K22">
        <f>Time!O22</f>
        <v>36</v>
      </c>
      <c r="L22">
        <f>Time!P22</f>
        <v>32</v>
      </c>
      <c r="M22">
        <f>Time!Q22</f>
        <v>54</v>
      </c>
      <c r="N22">
        <f>Time!R22</f>
        <v>7504</v>
      </c>
      <c r="O22">
        <f>Time!S22</f>
        <v>24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Time!D23</f>
        <v>15</v>
      </c>
      <c r="E23">
        <f>Time!I23</f>
        <v>33</v>
      </c>
      <c r="F23">
        <f>Time!J23</f>
        <v>5882</v>
      </c>
      <c r="G23">
        <f>Time!K23</f>
        <v>57592</v>
      </c>
      <c r="H23">
        <f>Time!L23</f>
        <v>5520</v>
      </c>
      <c r="I23">
        <f>Time!M23</f>
        <v>4803</v>
      </c>
      <c r="J23">
        <f>Time!N23</f>
        <v>32</v>
      </c>
      <c r="K23">
        <f>Time!O23</f>
        <v>37</v>
      </c>
      <c r="L23">
        <f>Time!P23</f>
        <v>33</v>
      </c>
      <c r="M23">
        <f>Time!Q23</f>
        <v>55</v>
      </c>
      <c r="N23">
        <f>Time!R23</f>
        <v>7367</v>
      </c>
      <c r="O23">
        <f>Time!S23</f>
        <v>34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Time!D24</f>
        <v>17</v>
      </c>
      <c r="E24">
        <f>Time!I24</f>
        <v>33</v>
      </c>
      <c r="F24">
        <f>Time!J24</f>
        <v>5727</v>
      </c>
      <c r="G24">
        <f>Time!K24</f>
        <v>57731</v>
      </c>
      <c r="H24">
        <f>Time!L24</f>
        <v>5536</v>
      </c>
      <c r="I24">
        <f>Time!M24</f>
        <v>4670</v>
      </c>
      <c r="J24">
        <f>Time!N24</f>
        <v>33</v>
      </c>
      <c r="K24">
        <f>Time!O24</f>
        <v>38</v>
      </c>
      <c r="L24">
        <f>Time!P24</f>
        <v>71</v>
      </c>
      <c r="M24">
        <f>Time!Q24</f>
        <v>54</v>
      </c>
      <c r="N24">
        <f>Time!R24</f>
        <v>7180</v>
      </c>
      <c r="O24">
        <f>Time!S24</f>
        <v>24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Time!D25</f>
        <v>20</v>
      </c>
      <c r="E25">
        <f>Time!I25</f>
        <v>33</v>
      </c>
      <c r="F25">
        <f>Time!J25</f>
        <v>5771</v>
      </c>
      <c r="G25">
        <f>Time!K25</f>
        <v>57583</v>
      </c>
      <c r="H25">
        <f>Time!L25</f>
        <v>5605</v>
      </c>
      <c r="I25">
        <f>Time!M25</f>
        <v>4740</v>
      </c>
      <c r="J25">
        <f>Time!N25</f>
        <v>32</v>
      </c>
      <c r="K25">
        <f>Time!O25</f>
        <v>53</v>
      </c>
      <c r="L25">
        <f>Time!P25</f>
        <v>32</v>
      </c>
      <c r="M25">
        <f>Time!Q25</f>
        <v>56</v>
      </c>
      <c r="N25">
        <f>Time!R25</f>
        <v>7192</v>
      </c>
      <c r="O25">
        <f>Time!S25</f>
        <v>25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Time!D26</f>
        <v>15</v>
      </c>
      <c r="E26">
        <f>Time!I26</f>
        <v>34</v>
      </c>
      <c r="F26">
        <f>Time!J26</f>
        <v>5912</v>
      </c>
      <c r="G26">
        <f>Time!K26</f>
        <v>58008</v>
      </c>
      <c r="H26">
        <f>Time!L26</f>
        <v>5609</v>
      </c>
      <c r="I26">
        <f>Time!M26</f>
        <v>4811</v>
      </c>
      <c r="J26">
        <f>Time!N26</f>
        <v>48</v>
      </c>
      <c r="K26">
        <f>Time!O26</f>
        <v>37</v>
      </c>
      <c r="L26">
        <f>Time!P26</f>
        <v>34</v>
      </c>
      <c r="M26">
        <f>Time!Q26</f>
        <v>56</v>
      </c>
      <c r="N26">
        <f>Time!R26</f>
        <v>7404</v>
      </c>
      <c r="O26">
        <f>Time!S26</f>
        <v>26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Time!D27</f>
        <v>14</v>
      </c>
      <c r="E27">
        <f>Time!I27</f>
        <v>48</v>
      </c>
      <c r="F27">
        <f>Time!J27</f>
        <v>5816</v>
      </c>
      <c r="G27">
        <f>Time!K27</f>
        <v>57249</v>
      </c>
      <c r="H27">
        <f>Time!L27</f>
        <v>5461</v>
      </c>
      <c r="I27">
        <f>Time!M27</f>
        <v>4767</v>
      </c>
      <c r="J27">
        <f>Time!N27</f>
        <v>33</v>
      </c>
      <c r="K27">
        <f>Time!O27</f>
        <v>36</v>
      </c>
      <c r="L27">
        <f>Time!P27</f>
        <v>33</v>
      </c>
      <c r="M27">
        <f>Time!Q27</f>
        <v>64</v>
      </c>
      <c r="N27">
        <f>Time!R27</f>
        <v>7257</v>
      </c>
      <c r="O27">
        <f>Time!S27</f>
        <v>26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Time!D28</f>
        <v>14</v>
      </c>
      <c r="E28">
        <f>Time!I28</f>
        <v>36</v>
      </c>
      <c r="F28">
        <f>Time!J28</f>
        <v>5857</v>
      </c>
      <c r="G28">
        <f>Time!K28</f>
        <v>57732</v>
      </c>
      <c r="H28">
        <f>Time!L28</f>
        <v>5481</v>
      </c>
      <c r="I28">
        <f>Time!M28</f>
        <v>4921</v>
      </c>
      <c r="J28">
        <f>Time!N28</f>
        <v>33</v>
      </c>
      <c r="K28">
        <f>Time!O28</f>
        <v>40</v>
      </c>
      <c r="L28">
        <f>Time!P28</f>
        <v>35</v>
      </c>
      <c r="M28">
        <f>Time!Q28</f>
        <v>136</v>
      </c>
      <c r="N28">
        <f>Time!R28</f>
        <v>7329</v>
      </c>
      <c r="O28">
        <f>Time!S28</f>
        <v>28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Time!D29</f>
        <v>14</v>
      </c>
      <c r="E29">
        <f>Time!I29</f>
        <v>33</v>
      </c>
      <c r="F29">
        <f>Time!J29</f>
        <v>5721</v>
      </c>
      <c r="G29">
        <f>Time!K29</f>
        <v>57926</v>
      </c>
      <c r="H29">
        <f>Time!L29</f>
        <v>5472</v>
      </c>
      <c r="I29">
        <f>Time!M29</f>
        <v>4738</v>
      </c>
      <c r="J29">
        <f>Time!N29</f>
        <v>48</v>
      </c>
      <c r="K29">
        <f>Time!O29</f>
        <v>36</v>
      </c>
      <c r="L29">
        <f>Time!P29</f>
        <v>32</v>
      </c>
      <c r="M29">
        <f>Time!Q29</f>
        <v>54</v>
      </c>
      <c r="N29">
        <f>Time!R29</f>
        <v>7274</v>
      </c>
      <c r="O29">
        <f>Time!S29</f>
        <v>26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Time!D30</f>
        <v>17</v>
      </c>
      <c r="E30">
        <f>Time!I30</f>
        <v>43</v>
      </c>
      <c r="F30">
        <f>Time!J30</f>
        <v>5859</v>
      </c>
      <c r="G30">
        <f>Time!K30</f>
        <v>57876</v>
      </c>
      <c r="H30">
        <f>Time!L30</f>
        <v>5576</v>
      </c>
      <c r="I30">
        <f>Time!M30</f>
        <v>4854</v>
      </c>
      <c r="J30">
        <f>Time!N30</f>
        <v>43</v>
      </c>
      <c r="K30">
        <f>Time!O30</f>
        <v>40</v>
      </c>
      <c r="L30">
        <f>Time!P30</f>
        <v>39</v>
      </c>
      <c r="M30">
        <f>Time!Q30</f>
        <v>62</v>
      </c>
      <c r="N30">
        <f>Time!R30</f>
        <v>7323</v>
      </c>
      <c r="O30">
        <f>Time!S30</f>
        <v>25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Time!D31</f>
        <v>14</v>
      </c>
      <c r="E31">
        <f>Time!I31</f>
        <v>56</v>
      </c>
      <c r="F31">
        <f>Time!J31</f>
        <v>5832</v>
      </c>
      <c r="G31">
        <f>Time!K31</f>
        <v>57543</v>
      </c>
      <c r="H31">
        <f>Time!L31</f>
        <v>5577</v>
      </c>
      <c r="I31">
        <f>Time!M31</f>
        <v>4749</v>
      </c>
      <c r="J31">
        <f>Time!N31</f>
        <v>35</v>
      </c>
      <c r="K31">
        <f>Time!O31</f>
        <v>39</v>
      </c>
      <c r="L31">
        <f>Time!P31</f>
        <v>32</v>
      </c>
      <c r="M31">
        <f>Time!Q31</f>
        <v>54</v>
      </c>
      <c r="N31">
        <f>Time!R31</f>
        <v>7260</v>
      </c>
      <c r="O31">
        <f>Time!S31</f>
        <v>24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Time!D32</f>
        <v>20</v>
      </c>
      <c r="E32">
        <f>Time!I32</f>
        <v>34</v>
      </c>
      <c r="F32">
        <f>Time!J32</f>
        <v>5949</v>
      </c>
      <c r="G32">
        <f>Time!K32</f>
        <v>58101</v>
      </c>
      <c r="H32">
        <f>Time!L32</f>
        <v>5482</v>
      </c>
      <c r="I32">
        <f>Time!M32</f>
        <v>4867</v>
      </c>
      <c r="J32">
        <f>Time!N32</f>
        <v>42</v>
      </c>
      <c r="K32">
        <f>Time!O32</f>
        <v>43</v>
      </c>
      <c r="L32">
        <f>Time!P32</f>
        <v>39</v>
      </c>
      <c r="M32">
        <f>Time!Q32</f>
        <v>60</v>
      </c>
      <c r="N32">
        <f>Time!R32</f>
        <v>7307</v>
      </c>
      <c r="O32">
        <f>Time!S32</f>
        <v>30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Time!D33</f>
        <v>14</v>
      </c>
      <c r="E33">
        <f>Time!I33</f>
        <v>33</v>
      </c>
      <c r="F33">
        <f>Time!J33</f>
        <v>5808</v>
      </c>
      <c r="G33">
        <f>Time!K33</f>
        <v>58334</v>
      </c>
      <c r="H33">
        <f>Time!L33</f>
        <v>5590</v>
      </c>
      <c r="I33">
        <f>Time!M33</f>
        <v>4916</v>
      </c>
      <c r="J33">
        <f>Time!N33</f>
        <v>34</v>
      </c>
      <c r="K33">
        <f>Time!O33</f>
        <v>36</v>
      </c>
      <c r="L33">
        <f>Time!P33</f>
        <v>31</v>
      </c>
      <c r="M33">
        <f>Time!Q33</f>
        <v>54</v>
      </c>
      <c r="N33">
        <f>Time!R33</f>
        <v>7366</v>
      </c>
      <c r="O33">
        <f>Time!S33</f>
        <v>27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Time!D34</f>
        <v>16</v>
      </c>
      <c r="E34">
        <f>Time!I34</f>
        <v>34</v>
      </c>
      <c r="F34">
        <f>Time!J34</f>
        <v>6017</v>
      </c>
      <c r="G34">
        <f>Time!K34</f>
        <v>57903</v>
      </c>
      <c r="H34">
        <f>Time!L34</f>
        <v>5487</v>
      </c>
      <c r="I34">
        <f>Time!M34</f>
        <v>4967</v>
      </c>
      <c r="J34">
        <f>Time!N34</f>
        <v>33</v>
      </c>
      <c r="K34">
        <f>Time!O34</f>
        <v>36</v>
      </c>
      <c r="L34">
        <f>Time!P34</f>
        <v>32</v>
      </c>
      <c r="M34">
        <f>Time!Q34</f>
        <v>54</v>
      </c>
      <c r="N34">
        <f>Time!R34</f>
        <v>7454</v>
      </c>
      <c r="O34">
        <f>Time!S34</f>
        <v>24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Time!D35</f>
        <v>14</v>
      </c>
      <c r="E35">
        <f>Time!I35</f>
        <v>33</v>
      </c>
      <c r="F35">
        <f>Time!J35</f>
        <v>5986</v>
      </c>
      <c r="G35">
        <f>Time!K35</f>
        <v>57720</v>
      </c>
      <c r="H35">
        <f>Time!L35</f>
        <v>5501</v>
      </c>
      <c r="I35">
        <f>Time!M35</f>
        <v>4940</v>
      </c>
      <c r="J35">
        <f>Time!N35</f>
        <v>32</v>
      </c>
      <c r="K35">
        <f>Time!O35</f>
        <v>38</v>
      </c>
      <c r="L35">
        <f>Time!P35</f>
        <v>32</v>
      </c>
      <c r="M35">
        <f>Time!Q35</f>
        <v>54</v>
      </c>
      <c r="N35">
        <f>Time!R35</f>
        <v>7410</v>
      </c>
      <c r="O35">
        <f>Time!S35</f>
        <v>24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Time!D36</f>
        <v>14</v>
      </c>
      <c r="E36">
        <f>Time!I36</f>
        <v>34</v>
      </c>
      <c r="F36">
        <f>Time!J36</f>
        <v>6108</v>
      </c>
      <c r="G36">
        <f>Time!K36</f>
        <v>58373</v>
      </c>
      <c r="H36">
        <f>Time!L36</f>
        <v>5658</v>
      </c>
      <c r="I36">
        <f>Time!M36</f>
        <v>4955</v>
      </c>
      <c r="J36">
        <f>Time!N36</f>
        <v>32</v>
      </c>
      <c r="K36">
        <f>Time!O36</f>
        <v>40</v>
      </c>
      <c r="L36">
        <f>Time!P36</f>
        <v>33</v>
      </c>
      <c r="M36">
        <f>Time!Q36</f>
        <v>56</v>
      </c>
      <c r="N36">
        <f>Time!R36</f>
        <v>7473</v>
      </c>
      <c r="O36">
        <f>Time!S36</f>
        <v>25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Time!D37</f>
        <v>14</v>
      </c>
      <c r="E37">
        <f>Time!I37</f>
        <v>35</v>
      </c>
      <c r="F37">
        <f>Time!J37</f>
        <v>5982</v>
      </c>
      <c r="G37">
        <f>Time!K37</f>
        <v>57951</v>
      </c>
      <c r="H37">
        <f>Time!L37</f>
        <v>5518</v>
      </c>
      <c r="I37">
        <f>Time!M37</f>
        <v>4974</v>
      </c>
      <c r="J37">
        <f>Time!N37</f>
        <v>34</v>
      </c>
      <c r="K37">
        <f>Time!O37</f>
        <v>36</v>
      </c>
      <c r="L37">
        <f>Time!P37</f>
        <v>32</v>
      </c>
      <c r="M37">
        <f>Time!Q37</f>
        <v>59</v>
      </c>
      <c r="N37">
        <f>Time!R37</f>
        <v>7380</v>
      </c>
      <c r="O37">
        <f>Time!S37</f>
        <v>84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Time!D38</f>
        <v>14</v>
      </c>
      <c r="E38">
        <f>Time!I38</f>
        <v>39</v>
      </c>
      <c r="F38">
        <f>Time!J38</f>
        <v>5900</v>
      </c>
      <c r="G38">
        <f>Time!K38</f>
        <v>57773</v>
      </c>
      <c r="H38">
        <f>Time!L38</f>
        <v>5660</v>
      </c>
      <c r="I38">
        <f>Time!M38</f>
        <v>4924</v>
      </c>
      <c r="J38">
        <f>Time!N38</f>
        <v>36</v>
      </c>
      <c r="K38">
        <f>Time!O38</f>
        <v>38</v>
      </c>
      <c r="L38">
        <f>Time!P38</f>
        <v>90</v>
      </c>
      <c r="M38">
        <f>Time!Q38</f>
        <v>102</v>
      </c>
      <c r="N38">
        <f>Time!R38</f>
        <v>7316</v>
      </c>
      <c r="O38">
        <f>Time!S38</f>
        <v>26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Time!D39</f>
        <v>17</v>
      </c>
      <c r="E39">
        <f>Time!I39</f>
        <v>33</v>
      </c>
      <c r="F39">
        <f>Time!J39</f>
        <v>5814</v>
      </c>
      <c r="G39">
        <f>Time!K39</f>
        <v>57714</v>
      </c>
      <c r="H39">
        <f>Time!L39</f>
        <v>5656</v>
      </c>
      <c r="I39">
        <f>Time!M39</f>
        <v>4816</v>
      </c>
      <c r="J39">
        <f>Time!N39</f>
        <v>33</v>
      </c>
      <c r="K39">
        <f>Time!O39</f>
        <v>38</v>
      </c>
      <c r="L39">
        <f>Time!P39</f>
        <v>32</v>
      </c>
      <c r="M39">
        <f>Time!Q39</f>
        <v>54</v>
      </c>
      <c r="N39">
        <f>Time!R39</f>
        <v>7344</v>
      </c>
      <c r="O39">
        <f>Time!S39</f>
        <v>24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Time!D40</f>
        <v>14</v>
      </c>
      <c r="E40">
        <f>Time!I40</f>
        <v>40</v>
      </c>
      <c r="F40">
        <f>Time!J40</f>
        <v>5925</v>
      </c>
      <c r="G40">
        <f>Time!K40</f>
        <v>58209</v>
      </c>
      <c r="H40">
        <f>Time!L40</f>
        <v>5703</v>
      </c>
      <c r="I40">
        <f>Time!M40</f>
        <v>4873</v>
      </c>
      <c r="J40">
        <f>Time!N40</f>
        <v>40</v>
      </c>
      <c r="K40">
        <f>Time!O40</f>
        <v>38</v>
      </c>
      <c r="L40">
        <f>Time!P40</f>
        <v>32</v>
      </c>
      <c r="M40">
        <f>Time!Q40</f>
        <v>53</v>
      </c>
      <c r="N40">
        <f>Time!R40</f>
        <v>7339</v>
      </c>
      <c r="O40">
        <f>Time!S40</f>
        <v>24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Time!D41</f>
        <v>14</v>
      </c>
      <c r="E41">
        <f>Time!I41</f>
        <v>34</v>
      </c>
      <c r="F41">
        <f>Time!J41</f>
        <v>5917</v>
      </c>
      <c r="G41">
        <f>Time!K41</f>
        <v>57916</v>
      </c>
      <c r="H41">
        <f>Time!L41</f>
        <v>5605</v>
      </c>
      <c r="I41">
        <f>Time!M41</f>
        <v>4943</v>
      </c>
      <c r="J41">
        <f>Time!N41</f>
        <v>35</v>
      </c>
      <c r="K41">
        <f>Time!O41</f>
        <v>37</v>
      </c>
      <c r="L41">
        <f>Time!P41</f>
        <v>32</v>
      </c>
      <c r="M41">
        <f>Time!Q41</f>
        <v>99</v>
      </c>
      <c r="N41">
        <f>Time!R41</f>
        <v>7409</v>
      </c>
      <c r="O41">
        <f>Time!S41</f>
        <v>26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Time!D42</f>
        <v>14</v>
      </c>
      <c r="E42">
        <f>Time!I42</f>
        <v>34</v>
      </c>
      <c r="F42">
        <f>Time!J42</f>
        <v>5997</v>
      </c>
      <c r="G42">
        <f>Time!K42</f>
        <v>58033</v>
      </c>
      <c r="H42">
        <f>Time!L42</f>
        <v>5428</v>
      </c>
      <c r="I42">
        <f>Time!M42</f>
        <v>4867</v>
      </c>
      <c r="J42">
        <f>Time!N42</f>
        <v>53</v>
      </c>
      <c r="K42">
        <f>Time!O42</f>
        <v>37</v>
      </c>
      <c r="L42">
        <f>Time!P42</f>
        <v>34</v>
      </c>
      <c r="M42">
        <f>Time!Q42</f>
        <v>55</v>
      </c>
      <c r="N42">
        <f>Time!R42</f>
        <v>7261</v>
      </c>
      <c r="O42">
        <f>Time!S42</f>
        <v>29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Time!D43</f>
        <v>15</v>
      </c>
      <c r="E43">
        <f>Time!I43</f>
        <v>35</v>
      </c>
      <c r="F43">
        <f>Time!J43</f>
        <v>5868</v>
      </c>
      <c r="G43">
        <f>Time!K43</f>
        <v>57910</v>
      </c>
      <c r="H43">
        <f>Time!L43</f>
        <v>5634</v>
      </c>
      <c r="I43">
        <f>Time!M43</f>
        <v>4928</v>
      </c>
      <c r="J43">
        <f>Time!N43</f>
        <v>32</v>
      </c>
      <c r="K43">
        <f>Time!O43</f>
        <v>48</v>
      </c>
      <c r="L43">
        <f>Time!P43</f>
        <v>32</v>
      </c>
      <c r="M43">
        <f>Time!Q43</f>
        <v>53</v>
      </c>
      <c r="N43">
        <f>Time!R43</f>
        <v>7310</v>
      </c>
      <c r="O43">
        <f>Time!S43</f>
        <v>24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Time!D44</f>
        <v>19</v>
      </c>
      <c r="E44">
        <f>Time!I44</f>
        <v>35</v>
      </c>
      <c r="F44">
        <f>Time!J44</f>
        <v>6131</v>
      </c>
      <c r="G44">
        <f>Time!K44</f>
        <v>57885</v>
      </c>
      <c r="H44">
        <f>Time!L44</f>
        <v>5576</v>
      </c>
      <c r="I44">
        <f>Time!M44</f>
        <v>5219</v>
      </c>
      <c r="J44">
        <f>Time!N44</f>
        <v>43</v>
      </c>
      <c r="K44">
        <f>Time!O44</f>
        <v>36</v>
      </c>
      <c r="L44">
        <f>Time!P44</f>
        <v>33</v>
      </c>
      <c r="M44">
        <f>Time!Q44</f>
        <v>55</v>
      </c>
      <c r="N44">
        <f>Time!R44</f>
        <v>7379</v>
      </c>
      <c r="O44">
        <f>Time!S44</f>
        <v>24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Time!D45</f>
        <v>82</v>
      </c>
      <c r="E45">
        <f>Time!I45</f>
        <v>128</v>
      </c>
      <c r="F45">
        <f>Time!J45</f>
        <v>5815</v>
      </c>
      <c r="G45">
        <f>Time!K45</f>
        <v>58055</v>
      </c>
      <c r="H45">
        <f>Time!L45</f>
        <v>5616</v>
      </c>
      <c r="I45">
        <f>Time!M45</f>
        <v>4723</v>
      </c>
      <c r="J45">
        <f>Time!N45</f>
        <v>34</v>
      </c>
      <c r="K45">
        <f>Time!O45</f>
        <v>39</v>
      </c>
      <c r="L45">
        <f>Time!P45</f>
        <v>33</v>
      </c>
      <c r="M45">
        <f>Time!Q45</f>
        <v>57</v>
      </c>
      <c r="N45">
        <f>Time!R45</f>
        <v>7266</v>
      </c>
      <c r="O45">
        <f>Time!S45</f>
        <v>25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Time!D46</f>
        <v>13</v>
      </c>
      <c r="E46">
        <f>Time!I46</f>
        <v>34</v>
      </c>
      <c r="F46">
        <f>Time!J46</f>
        <v>6005</v>
      </c>
      <c r="G46">
        <f>Time!K46</f>
        <v>58071</v>
      </c>
      <c r="H46">
        <f>Time!L46</f>
        <v>5520</v>
      </c>
      <c r="I46">
        <f>Time!M46</f>
        <v>5015</v>
      </c>
      <c r="J46">
        <f>Time!N46</f>
        <v>34</v>
      </c>
      <c r="K46">
        <f>Time!O46</f>
        <v>38</v>
      </c>
      <c r="L46">
        <f>Time!P46</f>
        <v>32</v>
      </c>
      <c r="M46">
        <f>Time!Q46</f>
        <v>57</v>
      </c>
      <c r="N46">
        <f>Time!R46</f>
        <v>7389</v>
      </c>
      <c r="O46">
        <f>Time!S46</f>
        <v>25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Time!D47</f>
        <v>15</v>
      </c>
      <c r="E47">
        <f>Time!I47</f>
        <v>52</v>
      </c>
      <c r="F47">
        <f>Time!J47</f>
        <v>5885</v>
      </c>
      <c r="G47">
        <f>Time!K47</f>
        <v>57682</v>
      </c>
      <c r="H47">
        <f>Time!L47</f>
        <v>5397</v>
      </c>
      <c r="I47">
        <f>Time!M47</f>
        <v>4918</v>
      </c>
      <c r="J47">
        <f>Time!N47</f>
        <v>66</v>
      </c>
      <c r="K47">
        <f>Time!O47</f>
        <v>39</v>
      </c>
      <c r="L47">
        <f>Time!P47</f>
        <v>32</v>
      </c>
      <c r="M47">
        <f>Time!Q47</f>
        <v>53</v>
      </c>
      <c r="N47">
        <f>Time!R47</f>
        <v>7229</v>
      </c>
      <c r="O47">
        <f>Time!S47</f>
        <v>50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Time!D48</f>
        <v>23</v>
      </c>
      <c r="E48">
        <f>Time!I48</f>
        <v>35</v>
      </c>
      <c r="F48">
        <f>Time!J48</f>
        <v>6089</v>
      </c>
      <c r="G48">
        <f>Time!K48</f>
        <v>57632</v>
      </c>
      <c r="H48">
        <f>Time!L48</f>
        <v>5474</v>
      </c>
      <c r="I48">
        <f>Time!M48</f>
        <v>5022</v>
      </c>
      <c r="J48">
        <f>Time!N48</f>
        <v>41</v>
      </c>
      <c r="K48">
        <f>Time!O48</f>
        <v>37</v>
      </c>
      <c r="L48">
        <f>Time!P48</f>
        <v>33</v>
      </c>
      <c r="M48">
        <f>Time!Q48</f>
        <v>59</v>
      </c>
      <c r="N48">
        <f>Time!R48</f>
        <v>7276</v>
      </c>
      <c r="O48">
        <f>Time!S48</f>
        <v>26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Time!D49</f>
        <v>16</v>
      </c>
      <c r="E49">
        <f>Time!I49</f>
        <v>33</v>
      </c>
      <c r="F49">
        <f>Time!J49</f>
        <v>6256</v>
      </c>
      <c r="G49">
        <f>Time!K49</f>
        <v>58503</v>
      </c>
      <c r="H49">
        <f>Time!L49</f>
        <v>5706</v>
      </c>
      <c r="I49">
        <f>Time!M49</f>
        <v>5262</v>
      </c>
      <c r="J49">
        <f>Time!N49</f>
        <v>35</v>
      </c>
      <c r="K49">
        <f>Time!O49</f>
        <v>38</v>
      </c>
      <c r="L49">
        <f>Time!P49</f>
        <v>33</v>
      </c>
      <c r="M49">
        <f>Time!Q49</f>
        <v>161</v>
      </c>
      <c r="N49">
        <f>Time!R49</f>
        <v>7616</v>
      </c>
      <c r="O49">
        <f>Time!S49</f>
        <v>32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Time!D50</f>
        <v>42</v>
      </c>
      <c r="E50">
        <f>Time!I50</f>
        <v>34</v>
      </c>
      <c r="F50">
        <f>Time!J50</f>
        <v>6049</v>
      </c>
      <c r="G50">
        <f>Time!K50</f>
        <v>58410</v>
      </c>
      <c r="H50">
        <f>Time!L50</f>
        <v>5629</v>
      </c>
      <c r="I50">
        <f>Time!M50</f>
        <v>4761</v>
      </c>
      <c r="J50">
        <f>Time!N50</f>
        <v>37</v>
      </c>
      <c r="K50">
        <f>Time!O50</f>
        <v>42</v>
      </c>
      <c r="L50">
        <f>Time!P50</f>
        <v>56</v>
      </c>
      <c r="M50">
        <f>Time!Q50</f>
        <v>56</v>
      </c>
      <c r="N50">
        <f>Time!R50</f>
        <v>7304</v>
      </c>
      <c r="O50">
        <f>Time!S50</f>
        <v>25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Time!D51</f>
        <v>21</v>
      </c>
      <c r="E51">
        <f>Time!I51</f>
        <v>35</v>
      </c>
      <c r="F51">
        <f>Time!J51</f>
        <v>5839</v>
      </c>
      <c r="G51">
        <f>Time!K51</f>
        <v>58195</v>
      </c>
      <c r="H51">
        <f>Time!L51</f>
        <v>5617</v>
      </c>
      <c r="I51">
        <f>Time!M51</f>
        <v>4969</v>
      </c>
      <c r="J51">
        <f>Time!N51</f>
        <v>34</v>
      </c>
      <c r="K51">
        <f>Time!O51</f>
        <v>44</v>
      </c>
      <c r="L51">
        <f>Time!P51</f>
        <v>33</v>
      </c>
      <c r="M51">
        <f>Time!Q51</f>
        <v>56</v>
      </c>
      <c r="N51">
        <f>Time!R51</f>
        <v>7293</v>
      </c>
      <c r="O51">
        <f>Time!S51</f>
        <v>39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Time!D52</f>
        <v>21</v>
      </c>
      <c r="E52">
        <f>Time!I52</f>
        <v>34</v>
      </c>
      <c r="F52">
        <f>Time!J52</f>
        <v>6005</v>
      </c>
      <c r="G52">
        <f>Time!K52</f>
        <v>57930</v>
      </c>
      <c r="H52">
        <f>Time!L52</f>
        <v>5551</v>
      </c>
      <c r="I52">
        <f>Time!M52</f>
        <v>4915</v>
      </c>
      <c r="J52">
        <f>Time!N52</f>
        <v>32</v>
      </c>
      <c r="K52">
        <f>Time!O52</f>
        <v>45</v>
      </c>
      <c r="L52">
        <f>Time!P52</f>
        <v>32</v>
      </c>
      <c r="M52">
        <f>Time!Q52</f>
        <v>54</v>
      </c>
      <c r="N52">
        <f>Time!R52</f>
        <v>7252</v>
      </c>
      <c r="O52">
        <f>Time!S52</f>
        <v>24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Time!D53</f>
        <v>15</v>
      </c>
      <c r="E53">
        <f>Time!I53</f>
        <v>33</v>
      </c>
      <c r="F53">
        <f>Time!J53</f>
        <v>5769</v>
      </c>
      <c r="G53">
        <f>Time!K53</f>
        <v>57960</v>
      </c>
      <c r="H53">
        <f>Time!L53</f>
        <v>5450</v>
      </c>
      <c r="I53">
        <f>Time!M53</f>
        <v>4881</v>
      </c>
      <c r="J53">
        <f>Time!N53</f>
        <v>33</v>
      </c>
      <c r="K53">
        <f>Time!O53</f>
        <v>36</v>
      </c>
      <c r="L53">
        <f>Time!P53</f>
        <v>34</v>
      </c>
      <c r="M53">
        <f>Time!Q53</f>
        <v>56</v>
      </c>
      <c r="N53">
        <f>Time!R53</f>
        <v>7211</v>
      </c>
      <c r="O53">
        <f>Time!S53</f>
        <v>40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Time!D54</f>
        <v>13</v>
      </c>
      <c r="E54">
        <f>Time!I54</f>
        <v>34</v>
      </c>
      <c r="F54">
        <f>Time!J54</f>
        <v>5925</v>
      </c>
      <c r="G54">
        <f>Time!K54</f>
        <v>57813</v>
      </c>
      <c r="H54">
        <f>Time!L54</f>
        <v>5475</v>
      </c>
      <c r="I54">
        <f>Time!M54</f>
        <v>4910</v>
      </c>
      <c r="J54">
        <f>Time!N54</f>
        <v>45</v>
      </c>
      <c r="K54">
        <f>Time!O54</f>
        <v>51</v>
      </c>
      <c r="L54">
        <f>Time!P54</f>
        <v>33</v>
      </c>
      <c r="M54">
        <f>Time!Q54</f>
        <v>73</v>
      </c>
      <c r="N54">
        <f>Time!R54</f>
        <v>7458</v>
      </c>
      <c r="O54">
        <f>Time!S54</f>
        <v>36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Time!D55</f>
        <v>16</v>
      </c>
      <c r="E55">
        <f>Time!I55</f>
        <v>35</v>
      </c>
      <c r="F55">
        <f>Time!J55</f>
        <v>6123</v>
      </c>
      <c r="G55">
        <f>Time!K55</f>
        <v>58268</v>
      </c>
      <c r="H55">
        <f>Time!L55</f>
        <v>5628</v>
      </c>
      <c r="I55">
        <f>Time!M55</f>
        <v>5104</v>
      </c>
      <c r="J55">
        <f>Time!N55</f>
        <v>33</v>
      </c>
      <c r="K55">
        <f>Time!O55</f>
        <v>37</v>
      </c>
      <c r="L55">
        <f>Time!P55</f>
        <v>32</v>
      </c>
      <c r="M55">
        <f>Time!Q55</f>
        <v>56</v>
      </c>
      <c r="N55">
        <f>Time!R55</f>
        <v>7479</v>
      </c>
      <c r="O55">
        <f>Time!S55</f>
        <v>25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Time!D56</f>
        <v>15</v>
      </c>
      <c r="E56">
        <f>Time!I56</f>
        <v>36</v>
      </c>
      <c r="F56">
        <f>Time!J56</f>
        <v>6024</v>
      </c>
      <c r="G56">
        <f>Time!K56</f>
        <v>58305</v>
      </c>
      <c r="H56">
        <f>Time!L56</f>
        <v>5560</v>
      </c>
      <c r="I56">
        <f>Time!M56</f>
        <v>5103</v>
      </c>
      <c r="J56">
        <f>Time!N56</f>
        <v>33</v>
      </c>
      <c r="K56">
        <f>Time!O56</f>
        <v>36</v>
      </c>
      <c r="L56">
        <f>Time!P56</f>
        <v>48</v>
      </c>
      <c r="M56">
        <f>Time!Q56</f>
        <v>52</v>
      </c>
      <c r="N56">
        <f>Time!R56</f>
        <v>7445</v>
      </c>
      <c r="O56">
        <f>Time!S56</f>
        <v>24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Time!D57</f>
        <v>15</v>
      </c>
      <c r="E57">
        <f>Time!I57</f>
        <v>35</v>
      </c>
      <c r="F57">
        <f>Time!J57</f>
        <v>6149</v>
      </c>
      <c r="G57">
        <f>Time!K57</f>
        <v>58006</v>
      </c>
      <c r="H57">
        <f>Time!L57</f>
        <v>5498</v>
      </c>
      <c r="I57">
        <f>Time!M57</f>
        <v>5204</v>
      </c>
      <c r="J57">
        <f>Time!N57</f>
        <v>32</v>
      </c>
      <c r="K57">
        <f>Time!O57</f>
        <v>37</v>
      </c>
      <c r="L57">
        <f>Time!P57</f>
        <v>33</v>
      </c>
      <c r="M57">
        <f>Time!Q57</f>
        <v>52</v>
      </c>
      <c r="N57">
        <f>Time!R57</f>
        <v>7435</v>
      </c>
      <c r="O57">
        <f>Time!S57</f>
        <v>26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Time!D58</f>
        <v>15</v>
      </c>
      <c r="E58">
        <f>Time!I58</f>
        <v>33</v>
      </c>
      <c r="F58">
        <f>Time!J58</f>
        <v>6092</v>
      </c>
      <c r="G58">
        <f>Time!K58</f>
        <v>58100</v>
      </c>
      <c r="H58">
        <f>Time!L58</f>
        <v>5536</v>
      </c>
      <c r="I58">
        <f>Time!M58</f>
        <v>5140</v>
      </c>
      <c r="J58">
        <f>Time!N58</f>
        <v>32</v>
      </c>
      <c r="K58">
        <f>Time!O58</f>
        <v>36</v>
      </c>
      <c r="L58">
        <f>Time!P58</f>
        <v>32</v>
      </c>
      <c r="M58">
        <f>Time!Q58</f>
        <v>52</v>
      </c>
      <c r="N58">
        <f>Time!R58</f>
        <v>7486</v>
      </c>
      <c r="O58">
        <f>Time!S58</f>
        <v>24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Time!D59</f>
        <v>123</v>
      </c>
      <c r="E59">
        <f>Time!I59</f>
        <v>40</v>
      </c>
      <c r="F59">
        <f>Time!J59</f>
        <v>6321</v>
      </c>
      <c r="G59">
        <f>Time!K59</f>
        <v>58009</v>
      </c>
      <c r="H59">
        <f>Time!L59</f>
        <v>5619</v>
      </c>
      <c r="I59">
        <f>Time!M59</f>
        <v>5254</v>
      </c>
      <c r="J59">
        <f>Time!N59</f>
        <v>35</v>
      </c>
      <c r="K59">
        <f>Time!O59</f>
        <v>38</v>
      </c>
      <c r="L59">
        <f>Time!P59</f>
        <v>33</v>
      </c>
      <c r="M59">
        <f>Time!Q59</f>
        <v>53</v>
      </c>
      <c r="N59">
        <f>Time!R59</f>
        <v>7521</v>
      </c>
      <c r="O59">
        <f>Time!S59</f>
        <v>50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Time!D60</f>
        <v>13</v>
      </c>
      <c r="E60">
        <f>Time!I60</f>
        <v>41</v>
      </c>
      <c r="F60">
        <f>Time!J60</f>
        <v>6027</v>
      </c>
      <c r="G60">
        <f>Time!K60</f>
        <v>57988</v>
      </c>
      <c r="H60">
        <f>Time!L60</f>
        <v>5545</v>
      </c>
      <c r="I60">
        <f>Time!M60</f>
        <v>5063</v>
      </c>
      <c r="J60">
        <f>Time!N60</f>
        <v>32</v>
      </c>
      <c r="K60">
        <f>Time!O60</f>
        <v>44</v>
      </c>
      <c r="L60">
        <f>Time!P60</f>
        <v>34</v>
      </c>
      <c r="M60">
        <f>Time!Q60</f>
        <v>53</v>
      </c>
      <c r="N60">
        <f>Time!R60</f>
        <v>7409</v>
      </c>
      <c r="O60">
        <f>Time!S60</f>
        <v>28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Time!D61</f>
        <v>14</v>
      </c>
      <c r="E61">
        <f>Time!I61</f>
        <v>35</v>
      </c>
      <c r="F61">
        <f>Time!J61</f>
        <v>5968</v>
      </c>
      <c r="G61">
        <f>Time!K61</f>
        <v>57578</v>
      </c>
      <c r="H61">
        <f>Time!L61</f>
        <v>5476</v>
      </c>
      <c r="I61">
        <f>Time!M61</f>
        <v>4773</v>
      </c>
      <c r="J61">
        <f>Time!N61</f>
        <v>35</v>
      </c>
      <c r="K61">
        <f>Time!O61</f>
        <v>38</v>
      </c>
      <c r="L61">
        <f>Time!P61</f>
        <v>33</v>
      </c>
      <c r="M61">
        <f>Time!Q61</f>
        <v>102</v>
      </c>
      <c r="N61">
        <f>Time!R61</f>
        <v>7161</v>
      </c>
      <c r="O61">
        <f>Time!S61</f>
        <v>24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Time!D62</f>
        <v>15</v>
      </c>
      <c r="E62">
        <f>Time!I62</f>
        <v>39</v>
      </c>
      <c r="F62">
        <f>Time!J62</f>
        <v>5935</v>
      </c>
      <c r="G62">
        <f>Time!K62</f>
        <v>58010</v>
      </c>
      <c r="H62">
        <f>Time!L62</f>
        <v>5635</v>
      </c>
      <c r="I62">
        <f>Time!M62</f>
        <v>5205</v>
      </c>
      <c r="J62">
        <f>Time!N62</f>
        <v>34</v>
      </c>
      <c r="K62">
        <f>Time!O62</f>
        <v>40</v>
      </c>
      <c r="L62">
        <f>Time!P62</f>
        <v>33</v>
      </c>
      <c r="M62">
        <f>Time!Q62</f>
        <v>53</v>
      </c>
      <c r="N62">
        <f>Time!R62</f>
        <v>7341</v>
      </c>
      <c r="O62">
        <f>Time!S62</f>
        <v>27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Time!D63</f>
        <v>15</v>
      </c>
      <c r="E63">
        <f>Time!I63</f>
        <v>35</v>
      </c>
      <c r="F63">
        <f>Time!J63</f>
        <v>6159</v>
      </c>
      <c r="G63">
        <f>Time!K63</f>
        <v>58249</v>
      </c>
      <c r="H63">
        <f>Time!L63</f>
        <v>5646</v>
      </c>
      <c r="I63">
        <f>Time!M63</f>
        <v>5210</v>
      </c>
      <c r="J63">
        <f>Time!N63</f>
        <v>38</v>
      </c>
      <c r="K63">
        <f>Time!O63</f>
        <v>40</v>
      </c>
      <c r="L63">
        <f>Time!P63</f>
        <v>75</v>
      </c>
      <c r="M63">
        <f>Time!Q63</f>
        <v>62</v>
      </c>
      <c r="N63">
        <f>Time!R63</f>
        <v>7547</v>
      </c>
      <c r="O63">
        <f>Time!S63</f>
        <v>41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Time!D64</f>
        <v>14</v>
      </c>
      <c r="E64">
        <f>Time!I64</f>
        <v>34</v>
      </c>
      <c r="F64">
        <f>Time!J64</f>
        <v>6047</v>
      </c>
      <c r="G64">
        <f>Time!K64</f>
        <v>58365</v>
      </c>
      <c r="H64">
        <f>Time!L64</f>
        <v>5465</v>
      </c>
      <c r="I64">
        <f>Time!M64</f>
        <v>4945</v>
      </c>
      <c r="J64">
        <f>Time!N64</f>
        <v>33</v>
      </c>
      <c r="K64">
        <f>Time!O64</f>
        <v>37</v>
      </c>
      <c r="L64">
        <f>Time!P64</f>
        <v>72</v>
      </c>
      <c r="M64">
        <f>Time!Q64</f>
        <v>95</v>
      </c>
      <c r="N64">
        <f>Time!R64</f>
        <v>7191</v>
      </c>
      <c r="O64">
        <f>Time!S64</f>
        <v>25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Time!D65</f>
        <v>14</v>
      </c>
      <c r="E65">
        <f>Time!I65</f>
        <v>33</v>
      </c>
      <c r="F65">
        <f>Time!J65</f>
        <v>6138</v>
      </c>
      <c r="G65">
        <f>Time!K65</f>
        <v>57989</v>
      </c>
      <c r="H65">
        <f>Time!L65</f>
        <v>5365</v>
      </c>
      <c r="I65">
        <f>Time!M65</f>
        <v>5131</v>
      </c>
      <c r="J65">
        <f>Time!N65</f>
        <v>39</v>
      </c>
      <c r="K65">
        <f>Time!O65</f>
        <v>37</v>
      </c>
      <c r="L65">
        <f>Time!P65</f>
        <v>33</v>
      </c>
      <c r="M65">
        <f>Time!Q65</f>
        <v>53</v>
      </c>
      <c r="N65">
        <f>Time!R65</f>
        <v>7384</v>
      </c>
      <c r="O65">
        <f>Time!S65</f>
        <v>43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Time!D66</f>
        <v>59</v>
      </c>
      <c r="E66">
        <f>Time!I66</f>
        <v>36</v>
      </c>
      <c r="F66">
        <f>Time!J66</f>
        <v>6022</v>
      </c>
      <c r="G66">
        <f>Time!K66</f>
        <v>58143</v>
      </c>
      <c r="H66">
        <f>Time!L66</f>
        <v>5574</v>
      </c>
      <c r="I66">
        <f>Time!M66</f>
        <v>5113</v>
      </c>
      <c r="J66">
        <f>Time!N66</f>
        <v>33</v>
      </c>
      <c r="K66">
        <f>Time!O66</f>
        <v>37</v>
      </c>
      <c r="L66">
        <f>Time!P66</f>
        <v>93</v>
      </c>
      <c r="M66">
        <f>Time!Q66</f>
        <v>69</v>
      </c>
      <c r="N66">
        <f>Time!R66</f>
        <v>7173</v>
      </c>
      <c r="O66">
        <f>Time!S66</f>
        <v>29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Time!D67</f>
        <v>14</v>
      </c>
      <c r="E67">
        <f>Time!I67</f>
        <v>33</v>
      </c>
      <c r="F67">
        <f>Time!J67</f>
        <v>6083</v>
      </c>
      <c r="G67">
        <f>Time!K67</f>
        <v>57857</v>
      </c>
      <c r="H67">
        <f>Time!L67</f>
        <v>5403</v>
      </c>
      <c r="I67">
        <f>Time!M67</f>
        <v>4967</v>
      </c>
      <c r="J67">
        <f>Time!N67</f>
        <v>43</v>
      </c>
      <c r="K67">
        <f>Time!O67</f>
        <v>37</v>
      </c>
      <c r="L67">
        <f>Time!P67</f>
        <v>33</v>
      </c>
      <c r="M67">
        <f>Time!Q67</f>
        <v>65</v>
      </c>
      <c r="N67">
        <f>Time!R67</f>
        <v>7215</v>
      </c>
      <c r="O67">
        <f>Time!S67</f>
        <v>55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Time!D68</f>
        <v>14</v>
      </c>
      <c r="E68">
        <f>Time!I68</f>
        <v>41</v>
      </c>
      <c r="F68">
        <f>Time!J68</f>
        <v>5987</v>
      </c>
      <c r="G68">
        <f>Time!K68</f>
        <v>57830</v>
      </c>
      <c r="H68">
        <f>Time!L68</f>
        <v>5497</v>
      </c>
      <c r="I68">
        <f>Time!M68</f>
        <v>5168</v>
      </c>
      <c r="J68">
        <f>Time!N68</f>
        <v>35</v>
      </c>
      <c r="K68">
        <f>Time!O68</f>
        <v>42</v>
      </c>
      <c r="L68">
        <f>Time!P68</f>
        <v>33</v>
      </c>
      <c r="M68">
        <f>Time!Q68</f>
        <v>55</v>
      </c>
      <c r="N68">
        <f>Time!R68</f>
        <v>7268</v>
      </c>
      <c r="O68">
        <f>Time!S68</f>
        <v>25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Time!D69</f>
        <v>14</v>
      </c>
      <c r="E69">
        <f>Time!I69</f>
        <v>43</v>
      </c>
      <c r="F69">
        <f>Time!J69</f>
        <v>6356</v>
      </c>
      <c r="G69">
        <f>Time!K69</f>
        <v>58588</v>
      </c>
      <c r="H69">
        <f>Time!L69</f>
        <v>5745</v>
      </c>
      <c r="I69">
        <f>Time!M69</f>
        <v>5155</v>
      </c>
      <c r="J69">
        <f>Time!N69</f>
        <v>32</v>
      </c>
      <c r="K69">
        <f>Time!O69</f>
        <v>52</v>
      </c>
      <c r="L69">
        <f>Time!P69</f>
        <v>33</v>
      </c>
      <c r="M69">
        <f>Time!Q69</f>
        <v>54</v>
      </c>
      <c r="N69">
        <f>Time!R69</f>
        <v>7867</v>
      </c>
      <c r="O69">
        <f>Time!S69</f>
        <v>105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Time!D70</f>
        <v>15</v>
      </c>
      <c r="E70">
        <f>Time!I70</f>
        <v>33</v>
      </c>
      <c r="F70">
        <f>Time!J70</f>
        <v>6356</v>
      </c>
      <c r="G70">
        <f>Time!K70</f>
        <v>58490</v>
      </c>
      <c r="H70">
        <f>Time!L70</f>
        <v>5668</v>
      </c>
      <c r="I70">
        <f>Time!M70</f>
        <v>5362</v>
      </c>
      <c r="J70">
        <f>Time!N70</f>
        <v>37</v>
      </c>
      <c r="K70">
        <f>Time!O70</f>
        <v>40</v>
      </c>
      <c r="L70">
        <f>Time!P70</f>
        <v>33</v>
      </c>
      <c r="M70">
        <f>Time!Q70</f>
        <v>55</v>
      </c>
      <c r="N70">
        <f>Time!R70</f>
        <v>7531</v>
      </c>
      <c r="O70">
        <f>Time!S70</f>
        <v>26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Time!D71</f>
        <v>14</v>
      </c>
      <c r="E71">
        <f>Time!I71</f>
        <v>89</v>
      </c>
      <c r="F71">
        <f>Time!J71</f>
        <v>6096</v>
      </c>
      <c r="G71">
        <f>Time!K71</f>
        <v>58161</v>
      </c>
      <c r="H71">
        <f>Time!L71</f>
        <v>5545</v>
      </c>
      <c r="I71">
        <f>Time!M71</f>
        <v>5127</v>
      </c>
      <c r="J71">
        <f>Time!N71</f>
        <v>44</v>
      </c>
      <c r="K71">
        <f>Time!O71</f>
        <v>37</v>
      </c>
      <c r="L71">
        <f>Time!P71</f>
        <v>32</v>
      </c>
      <c r="M71">
        <f>Time!Q71</f>
        <v>55</v>
      </c>
      <c r="N71">
        <f>Time!R71</f>
        <v>7316</v>
      </c>
      <c r="O71">
        <f>Time!S71</f>
        <v>26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Time!D72</f>
        <v>15</v>
      </c>
      <c r="E72">
        <f>Time!I72</f>
        <v>33</v>
      </c>
      <c r="F72">
        <f>Time!J72</f>
        <v>6112</v>
      </c>
      <c r="G72">
        <f>Time!K72</f>
        <v>58327</v>
      </c>
      <c r="H72">
        <f>Time!L72</f>
        <v>5745</v>
      </c>
      <c r="I72">
        <f>Time!M72</f>
        <v>5220</v>
      </c>
      <c r="J72">
        <f>Time!N72</f>
        <v>44</v>
      </c>
      <c r="K72">
        <f>Time!O72</f>
        <v>36</v>
      </c>
      <c r="L72">
        <f>Time!P72</f>
        <v>32</v>
      </c>
      <c r="M72">
        <f>Time!Q72</f>
        <v>53</v>
      </c>
      <c r="N72">
        <f>Time!R72</f>
        <v>7380</v>
      </c>
      <c r="O72">
        <f>Time!S72</f>
        <v>26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Time!D73</f>
        <v>14</v>
      </c>
      <c r="E73">
        <f>Time!I73</f>
        <v>38</v>
      </c>
      <c r="F73">
        <f>Time!J73</f>
        <v>6203</v>
      </c>
      <c r="G73">
        <f>Time!K73</f>
        <v>58320</v>
      </c>
      <c r="H73">
        <f>Time!L73</f>
        <v>5543</v>
      </c>
      <c r="I73">
        <f>Time!M73</f>
        <v>5283</v>
      </c>
      <c r="J73">
        <f>Time!N73</f>
        <v>144</v>
      </c>
      <c r="K73">
        <f>Time!O73</f>
        <v>38</v>
      </c>
      <c r="L73">
        <f>Time!P73</f>
        <v>76</v>
      </c>
      <c r="M73">
        <f>Time!Q73</f>
        <v>54</v>
      </c>
      <c r="N73">
        <f>Time!R73</f>
        <v>7430</v>
      </c>
      <c r="O73">
        <f>Time!S73</f>
        <v>36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Time!D74</f>
        <v>14</v>
      </c>
      <c r="E74">
        <f>Time!I74</f>
        <v>35</v>
      </c>
      <c r="F74">
        <f>Time!J74</f>
        <v>5961</v>
      </c>
      <c r="G74">
        <f>Time!K74</f>
        <v>57516</v>
      </c>
      <c r="H74">
        <f>Time!L74</f>
        <v>5481</v>
      </c>
      <c r="I74">
        <f>Time!M74</f>
        <v>5126</v>
      </c>
      <c r="J74">
        <f>Time!N74</f>
        <v>33</v>
      </c>
      <c r="K74">
        <f>Time!O74</f>
        <v>36</v>
      </c>
      <c r="L74">
        <f>Time!P74</f>
        <v>34</v>
      </c>
      <c r="M74">
        <f>Time!Q74</f>
        <v>53</v>
      </c>
      <c r="N74">
        <f>Time!R74</f>
        <v>6928</v>
      </c>
      <c r="O74">
        <f>Time!S74</f>
        <v>30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Time!D75</f>
        <v>14</v>
      </c>
      <c r="E75">
        <f>Time!I75</f>
        <v>34</v>
      </c>
      <c r="F75">
        <f>Time!J75</f>
        <v>6412</v>
      </c>
      <c r="G75">
        <f>Time!K75</f>
        <v>58303</v>
      </c>
      <c r="H75">
        <f>Time!L75</f>
        <v>5637</v>
      </c>
      <c r="I75">
        <f>Time!M75</f>
        <v>5549</v>
      </c>
      <c r="J75">
        <f>Time!N75</f>
        <v>34</v>
      </c>
      <c r="K75">
        <f>Time!O75</f>
        <v>38</v>
      </c>
      <c r="L75">
        <f>Time!P75</f>
        <v>33</v>
      </c>
      <c r="M75">
        <f>Time!Q75</f>
        <v>52</v>
      </c>
      <c r="N75">
        <f>Time!R75</f>
        <v>7413</v>
      </c>
      <c r="O75">
        <f>Time!S75</f>
        <v>25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Time!D76</f>
        <v>14</v>
      </c>
      <c r="E76">
        <f>Time!I76</f>
        <v>44</v>
      </c>
      <c r="F76">
        <f>Time!J76</f>
        <v>6029</v>
      </c>
      <c r="G76">
        <f>Time!K76</f>
        <v>57776</v>
      </c>
      <c r="H76">
        <f>Time!L76</f>
        <v>5516</v>
      </c>
      <c r="I76">
        <f>Time!M76</f>
        <v>5153</v>
      </c>
      <c r="J76">
        <f>Time!N76</f>
        <v>32</v>
      </c>
      <c r="K76">
        <f>Time!O76</f>
        <v>39</v>
      </c>
      <c r="L76">
        <f>Time!P76</f>
        <v>32</v>
      </c>
      <c r="M76">
        <f>Time!Q76</f>
        <v>69</v>
      </c>
      <c r="N76">
        <f>Time!R76</f>
        <v>7107</v>
      </c>
      <c r="O76">
        <f>Time!S76</f>
        <v>42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Time!D77</f>
        <v>18</v>
      </c>
      <c r="E77">
        <f>Time!I77</f>
        <v>34</v>
      </c>
      <c r="F77">
        <f>Time!J77</f>
        <v>6124</v>
      </c>
      <c r="G77">
        <f>Time!K77</f>
        <v>58046</v>
      </c>
      <c r="H77">
        <f>Time!L77</f>
        <v>5492</v>
      </c>
      <c r="I77">
        <f>Time!M77</f>
        <v>5179</v>
      </c>
      <c r="J77">
        <f>Time!N77</f>
        <v>40</v>
      </c>
      <c r="K77">
        <f>Time!O77</f>
        <v>40</v>
      </c>
      <c r="L77">
        <f>Time!P77</f>
        <v>42</v>
      </c>
      <c r="M77">
        <f>Time!Q77</f>
        <v>52</v>
      </c>
      <c r="N77">
        <f>Time!R77</f>
        <v>7226</v>
      </c>
      <c r="O77">
        <f>Time!S77</f>
        <v>29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Time!D78</f>
        <v>13</v>
      </c>
      <c r="E78">
        <f>Time!I78</f>
        <v>36</v>
      </c>
      <c r="F78">
        <f>Time!J78</f>
        <v>6148</v>
      </c>
      <c r="G78">
        <f>Time!K78</f>
        <v>57920</v>
      </c>
      <c r="H78">
        <f>Time!L78</f>
        <v>5585</v>
      </c>
      <c r="I78">
        <f>Time!M78</f>
        <v>5289</v>
      </c>
      <c r="J78">
        <f>Time!N78</f>
        <v>36</v>
      </c>
      <c r="K78">
        <f>Time!O78</f>
        <v>40</v>
      </c>
      <c r="L78">
        <f>Time!P78</f>
        <v>32</v>
      </c>
      <c r="M78">
        <f>Time!Q78</f>
        <v>52</v>
      </c>
      <c r="N78">
        <f>Time!R78</f>
        <v>7250</v>
      </c>
      <c r="O78">
        <f>Time!S78</f>
        <v>25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Time!D79</f>
        <v>20</v>
      </c>
      <c r="E79">
        <f>Time!I79</f>
        <v>33</v>
      </c>
      <c r="F79">
        <f>Time!J79</f>
        <v>6240</v>
      </c>
      <c r="G79">
        <f>Time!K79</f>
        <v>57828</v>
      </c>
      <c r="H79">
        <f>Time!L79</f>
        <v>5702</v>
      </c>
      <c r="I79">
        <f>Time!M79</f>
        <v>5383</v>
      </c>
      <c r="J79">
        <f>Time!N79</f>
        <v>33</v>
      </c>
      <c r="K79">
        <f>Time!O79</f>
        <v>48</v>
      </c>
      <c r="L79">
        <f>Time!P79</f>
        <v>33</v>
      </c>
      <c r="M79">
        <f>Time!Q79</f>
        <v>54</v>
      </c>
      <c r="N79">
        <f>Time!R79</f>
        <v>7306</v>
      </c>
      <c r="O79">
        <f>Time!S79</f>
        <v>38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Time!D80</f>
        <v>14</v>
      </c>
      <c r="E80">
        <f>Time!I80</f>
        <v>33</v>
      </c>
      <c r="F80">
        <f>Time!J80</f>
        <v>6203</v>
      </c>
      <c r="G80">
        <f>Time!K80</f>
        <v>57571</v>
      </c>
      <c r="H80">
        <f>Time!L80</f>
        <v>5524</v>
      </c>
      <c r="I80">
        <f>Time!M80</f>
        <v>5304</v>
      </c>
      <c r="J80">
        <f>Time!N80</f>
        <v>34</v>
      </c>
      <c r="K80">
        <f>Time!O80</f>
        <v>37</v>
      </c>
      <c r="L80">
        <f>Time!P80</f>
        <v>32</v>
      </c>
      <c r="M80">
        <f>Time!Q80</f>
        <v>52</v>
      </c>
      <c r="N80">
        <f>Time!R80</f>
        <v>7200</v>
      </c>
      <c r="O80">
        <f>Time!S80</f>
        <v>24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Time!D81</f>
        <v>14</v>
      </c>
      <c r="E81">
        <f>Time!I81</f>
        <v>33</v>
      </c>
      <c r="F81">
        <f>Time!J81</f>
        <v>6028</v>
      </c>
      <c r="G81">
        <f>Time!K81</f>
        <v>57414</v>
      </c>
      <c r="H81">
        <f>Time!L81</f>
        <v>5493</v>
      </c>
      <c r="I81">
        <f>Time!M81</f>
        <v>5074</v>
      </c>
      <c r="J81">
        <f>Time!N81</f>
        <v>33</v>
      </c>
      <c r="K81">
        <f>Time!O81</f>
        <v>36</v>
      </c>
      <c r="L81">
        <f>Time!P81</f>
        <v>35</v>
      </c>
      <c r="M81">
        <f>Time!Q81</f>
        <v>59</v>
      </c>
      <c r="N81">
        <f>Time!R81</f>
        <v>7058</v>
      </c>
      <c r="O81">
        <f>Time!S81</f>
        <v>26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Time!D82</f>
        <v>15</v>
      </c>
      <c r="E82">
        <f>Time!I82</f>
        <v>33</v>
      </c>
      <c r="F82">
        <f>Time!J82</f>
        <v>6230</v>
      </c>
      <c r="G82">
        <f>Time!K82</f>
        <v>57979</v>
      </c>
      <c r="H82">
        <f>Time!L82</f>
        <v>5446</v>
      </c>
      <c r="I82">
        <f>Time!M82</f>
        <v>5328</v>
      </c>
      <c r="J82">
        <f>Time!N82</f>
        <v>32</v>
      </c>
      <c r="K82">
        <f>Time!O82</f>
        <v>45</v>
      </c>
      <c r="L82">
        <f>Time!P82</f>
        <v>32</v>
      </c>
      <c r="M82">
        <f>Time!Q82</f>
        <v>53</v>
      </c>
      <c r="N82">
        <f>Time!R82</f>
        <v>7192</v>
      </c>
      <c r="O82">
        <f>Time!S82</f>
        <v>25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Time!D83</f>
        <v>15</v>
      </c>
      <c r="E83">
        <f>Time!I83</f>
        <v>62</v>
      </c>
      <c r="F83">
        <f>Time!J83</f>
        <v>6179</v>
      </c>
      <c r="G83">
        <f>Time!K83</f>
        <v>57589</v>
      </c>
      <c r="H83">
        <f>Time!L83</f>
        <v>5498</v>
      </c>
      <c r="I83">
        <f>Time!M83</f>
        <v>5340</v>
      </c>
      <c r="J83">
        <f>Time!N83</f>
        <v>46</v>
      </c>
      <c r="K83">
        <f>Time!O83</f>
        <v>39</v>
      </c>
      <c r="L83">
        <f>Time!P83</f>
        <v>32</v>
      </c>
      <c r="M83">
        <f>Time!Q83</f>
        <v>53</v>
      </c>
      <c r="N83">
        <f>Time!R83</f>
        <v>7160</v>
      </c>
      <c r="O83">
        <f>Time!S83</f>
        <v>26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Time!D84</f>
        <v>49</v>
      </c>
      <c r="E84">
        <f>Time!I84</f>
        <v>34</v>
      </c>
      <c r="F84">
        <f>Time!J84</f>
        <v>6370</v>
      </c>
      <c r="G84">
        <f>Time!K84</f>
        <v>57898</v>
      </c>
      <c r="H84">
        <f>Time!L84</f>
        <v>5512</v>
      </c>
      <c r="I84">
        <f>Time!M84</f>
        <v>5458</v>
      </c>
      <c r="J84">
        <f>Time!N84</f>
        <v>33</v>
      </c>
      <c r="K84">
        <f>Time!O84</f>
        <v>38</v>
      </c>
      <c r="L84">
        <f>Time!P84</f>
        <v>32</v>
      </c>
      <c r="M84">
        <f>Time!Q84</f>
        <v>52</v>
      </c>
      <c r="N84">
        <f>Time!R84</f>
        <v>7190</v>
      </c>
      <c r="O84">
        <f>Time!S84</f>
        <v>24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Time!D85</f>
        <v>15</v>
      </c>
      <c r="E85">
        <f>Time!I85</f>
        <v>34</v>
      </c>
      <c r="F85">
        <f>Time!J85</f>
        <v>6199</v>
      </c>
      <c r="G85">
        <f>Time!K85</f>
        <v>57668</v>
      </c>
      <c r="H85">
        <f>Time!L85</f>
        <v>5560</v>
      </c>
      <c r="I85">
        <f>Time!M85</f>
        <v>5471</v>
      </c>
      <c r="J85">
        <f>Time!N85</f>
        <v>36</v>
      </c>
      <c r="K85">
        <f>Time!O85</f>
        <v>38</v>
      </c>
      <c r="L85">
        <f>Time!P85</f>
        <v>33</v>
      </c>
      <c r="M85">
        <f>Time!Q85</f>
        <v>55</v>
      </c>
      <c r="N85">
        <f>Time!R85</f>
        <v>7116</v>
      </c>
      <c r="O85">
        <f>Time!S85</f>
        <v>24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Time!D86</f>
        <v>15</v>
      </c>
      <c r="E86">
        <f>Time!I86</f>
        <v>36</v>
      </c>
      <c r="F86">
        <f>Time!J86</f>
        <v>6346</v>
      </c>
      <c r="G86">
        <f>Time!K86</f>
        <v>57933</v>
      </c>
      <c r="H86">
        <f>Time!L86</f>
        <v>5465</v>
      </c>
      <c r="I86">
        <f>Time!M86</f>
        <v>5338</v>
      </c>
      <c r="J86">
        <f>Time!N86</f>
        <v>34</v>
      </c>
      <c r="K86">
        <f>Time!O86</f>
        <v>37</v>
      </c>
      <c r="L86">
        <f>Time!P86</f>
        <v>32</v>
      </c>
      <c r="M86">
        <f>Time!Q86</f>
        <v>55</v>
      </c>
      <c r="N86">
        <f>Time!R86</f>
        <v>7095</v>
      </c>
      <c r="O86">
        <f>Time!S86</f>
        <v>27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Time!D87</f>
        <v>15</v>
      </c>
      <c r="E87">
        <f>Time!I87</f>
        <v>44</v>
      </c>
      <c r="F87">
        <f>Time!J87</f>
        <v>6123</v>
      </c>
      <c r="G87">
        <f>Time!K87</f>
        <v>57373</v>
      </c>
      <c r="H87">
        <f>Time!L87</f>
        <v>5524</v>
      </c>
      <c r="I87">
        <f>Time!M87</f>
        <v>5358</v>
      </c>
      <c r="J87">
        <f>Time!N87</f>
        <v>36</v>
      </c>
      <c r="K87">
        <f>Time!O87</f>
        <v>36</v>
      </c>
      <c r="L87">
        <f>Time!P87</f>
        <v>32</v>
      </c>
      <c r="M87">
        <f>Time!Q87</f>
        <v>52</v>
      </c>
      <c r="N87">
        <f>Time!R87</f>
        <v>7091</v>
      </c>
      <c r="O87">
        <f>Time!S87</f>
        <v>24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Time!D88</f>
        <v>13</v>
      </c>
      <c r="E88">
        <f>Time!I88</f>
        <v>36</v>
      </c>
      <c r="F88">
        <f>Time!J88</f>
        <v>5892</v>
      </c>
      <c r="G88">
        <f>Time!K88</f>
        <v>57377</v>
      </c>
      <c r="H88">
        <f>Time!L88</f>
        <v>5443</v>
      </c>
      <c r="I88">
        <f>Time!M88</f>
        <v>5188</v>
      </c>
      <c r="J88">
        <f>Time!N88</f>
        <v>33</v>
      </c>
      <c r="K88">
        <f>Time!O88</f>
        <v>37</v>
      </c>
      <c r="L88">
        <f>Time!P88</f>
        <v>32</v>
      </c>
      <c r="M88">
        <f>Time!Q88</f>
        <v>52</v>
      </c>
      <c r="N88">
        <f>Time!R88</f>
        <v>6913</v>
      </c>
      <c r="O88">
        <f>Time!S88</f>
        <v>24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Time!D89</f>
        <v>15</v>
      </c>
      <c r="E89">
        <f>Time!I89</f>
        <v>36</v>
      </c>
      <c r="F89">
        <f>Time!J89</f>
        <v>6120</v>
      </c>
      <c r="G89">
        <f>Time!K89</f>
        <v>58391</v>
      </c>
      <c r="H89">
        <f>Time!L89</f>
        <v>5592</v>
      </c>
      <c r="I89">
        <f>Time!M89</f>
        <v>5159</v>
      </c>
      <c r="J89">
        <f>Time!N89</f>
        <v>33</v>
      </c>
      <c r="K89">
        <f>Time!O89</f>
        <v>49</v>
      </c>
      <c r="L89">
        <f>Time!P89</f>
        <v>35</v>
      </c>
      <c r="M89">
        <f>Time!Q89</f>
        <v>61</v>
      </c>
      <c r="N89">
        <f>Time!R89</f>
        <v>7246</v>
      </c>
      <c r="O89">
        <f>Time!S89</f>
        <v>44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Time!D90</f>
        <v>14</v>
      </c>
      <c r="E90">
        <f>Time!I90</f>
        <v>33</v>
      </c>
      <c r="F90">
        <f>Time!J90</f>
        <v>6071</v>
      </c>
      <c r="G90">
        <f>Time!K90</f>
        <v>57768</v>
      </c>
      <c r="H90">
        <f>Time!L90</f>
        <v>5554</v>
      </c>
      <c r="I90">
        <f>Time!M90</f>
        <v>5126</v>
      </c>
      <c r="J90">
        <f>Time!N90</f>
        <v>37</v>
      </c>
      <c r="K90">
        <f>Time!O90</f>
        <v>54</v>
      </c>
      <c r="L90">
        <f>Time!P90</f>
        <v>33</v>
      </c>
      <c r="M90">
        <f>Time!Q90</f>
        <v>71</v>
      </c>
      <c r="N90">
        <f>Time!R90</f>
        <v>7050</v>
      </c>
      <c r="O90">
        <f>Time!S90</f>
        <v>52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Time!D91</f>
        <v>13</v>
      </c>
      <c r="E91">
        <f>Time!I91</f>
        <v>40</v>
      </c>
      <c r="F91">
        <f>Time!J91</f>
        <v>5750</v>
      </c>
      <c r="G91">
        <f>Time!K91</f>
        <v>56884</v>
      </c>
      <c r="H91">
        <f>Time!L91</f>
        <v>5456</v>
      </c>
      <c r="I91">
        <f>Time!M91</f>
        <v>4864</v>
      </c>
      <c r="J91">
        <f>Time!N91</f>
        <v>34</v>
      </c>
      <c r="K91">
        <f>Time!O91</f>
        <v>60</v>
      </c>
      <c r="L91">
        <f>Time!P91</f>
        <v>42</v>
      </c>
      <c r="M91">
        <f>Time!Q91</f>
        <v>60</v>
      </c>
      <c r="N91">
        <f>Time!R91</f>
        <v>6882</v>
      </c>
      <c r="O91">
        <f>Time!S91</f>
        <v>74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Time!D92</f>
        <v>15</v>
      </c>
      <c r="E92">
        <f>Time!I92</f>
        <v>33</v>
      </c>
      <c r="F92">
        <f>Time!J92</f>
        <v>5653</v>
      </c>
      <c r="G92">
        <f>Time!K92</f>
        <v>56685</v>
      </c>
      <c r="H92">
        <f>Time!L92</f>
        <v>5428</v>
      </c>
      <c r="I92">
        <f>Time!M92</f>
        <v>4721</v>
      </c>
      <c r="J92">
        <f>Time!N92</f>
        <v>32</v>
      </c>
      <c r="K92">
        <f>Time!O92</f>
        <v>37</v>
      </c>
      <c r="L92">
        <f>Time!P92</f>
        <v>32</v>
      </c>
      <c r="M92">
        <f>Time!Q92</f>
        <v>64</v>
      </c>
      <c r="N92">
        <f>Time!R92</f>
        <v>6815</v>
      </c>
      <c r="O92">
        <f>Time!S92</f>
        <v>24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Time!D93</f>
        <v>14</v>
      </c>
      <c r="E93">
        <f>Time!I93</f>
        <v>37</v>
      </c>
      <c r="F93">
        <f>Time!J93</f>
        <v>5564</v>
      </c>
      <c r="G93">
        <f>Time!K93</f>
        <v>56622</v>
      </c>
      <c r="H93">
        <f>Time!L93</f>
        <v>5484</v>
      </c>
      <c r="I93">
        <f>Time!M93</f>
        <v>4321</v>
      </c>
      <c r="J93">
        <f>Time!N93</f>
        <v>34</v>
      </c>
      <c r="K93">
        <f>Time!O93</f>
        <v>36</v>
      </c>
      <c r="L93">
        <f>Time!P93</f>
        <v>32</v>
      </c>
      <c r="M93">
        <f>Time!Q93</f>
        <v>53</v>
      </c>
      <c r="N93">
        <f>Time!R93</f>
        <v>6707</v>
      </c>
      <c r="O93">
        <f>Time!S93</f>
        <v>40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Time!D94</f>
        <v>13</v>
      </c>
      <c r="E94">
        <f>Time!I94</f>
        <v>35</v>
      </c>
      <c r="F94">
        <f>Time!J94</f>
        <v>5480</v>
      </c>
      <c r="G94">
        <f>Time!K94</f>
        <v>57056</v>
      </c>
      <c r="H94">
        <f>Time!L94</f>
        <v>5242</v>
      </c>
      <c r="I94">
        <f>Time!M94</f>
        <v>4437</v>
      </c>
      <c r="J94">
        <f>Time!N94</f>
        <v>115</v>
      </c>
      <c r="K94">
        <f>Time!O94</f>
        <v>40</v>
      </c>
      <c r="L94">
        <f>Time!P94</f>
        <v>46</v>
      </c>
      <c r="M94">
        <f>Time!Q94</f>
        <v>108</v>
      </c>
      <c r="N94">
        <f>Time!R94</f>
        <v>6557</v>
      </c>
      <c r="O94">
        <f>Time!S94</f>
        <v>68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Time!D95</f>
        <v>31</v>
      </c>
      <c r="E95">
        <f>Time!I95</f>
        <v>37</v>
      </c>
      <c r="F95">
        <f>Time!J95</f>
        <v>5500</v>
      </c>
      <c r="G95">
        <f>Time!K95</f>
        <v>56620</v>
      </c>
      <c r="H95">
        <f>Time!L95</f>
        <v>5266</v>
      </c>
      <c r="I95">
        <f>Time!M95</f>
        <v>4381</v>
      </c>
      <c r="J95">
        <f>Time!N95</f>
        <v>39</v>
      </c>
      <c r="K95">
        <f>Time!O95</f>
        <v>52</v>
      </c>
      <c r="L95">
        <f>Time!P95</f>
        <v>35</v>
      </c>
      <c r="M95">
        <f>Time!Q95</f>
        <v>59</v>
      </c>
      <c r="N95">
        <f>Time!R95</f>
        <v>6502</v>
      </c>
      <c r="O95">
        <f>Time!S95</f>
        <v>47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Time!D96</f>
        <v>13</v>
      </c>
      <c r="E96">
        <f>Time!I96</f>
        <v>37</v>
      </c>
      <c r="F96">
        <f>Time!J96</f>
        <v>5776</v>
      </c>
      <c r="G96">
        <f>Time!K96</f>
        <v>56677</v>
      </c>
      <c r="H96">
        <f>Time!L96</f>
        <v>5367</v>
      </c>
      <c r="I96">
        <f>Time!M96</f>
        <v>4550</v>
      </c>
      <c r="J96">
        <f>Time!N96</f>
        <v>51</v>
      </c>
      <c r="K96">
        <f>Time!O96</f>
        <v>42</v>
      </c>
      <c r="L96">
        <f>Time!P96</f>
        <v>32</v>
      </c>
      <c r="M96">
        <f>Time!Q96</f>
        <v>60</v>
      </c>
      <c r="N96">
        <f>Time!R96</f>
        <v>6502</v>
      </c>
      <c r="O96">
        <f>Time!S96</f>
        <v>27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Time!D97</f>
        <v>50</v>
      </c>
      <c r="E97">
        <f>Time!I97</f>
        <v>34</v>
      </c>
      <c r="F97">
        <f>Time!J97</f>
        <v>6125</v>
      </c>
      <c r="G97">
        <f>Time!K97</f>
        <v>57187</v>
      </c>
      <c r="H97">
        <f>Time!L97</f>
        <v>5994</v>
      </c>
      <c r="I97">
        <f>Time!M97</f>
        <v>5141</v>
      </c>
      <c r="J97">
        <f>Time!N97</f>
        <v>34</v>
      </c>
      <c r="K97">
        <f>Time!O97</f>
        <v>55</v>
      </c>
      <c r="L97">
        <f>Time!P97</f>
        <v>33</v>
      </c>
      <c r="M97">
        <f>Time!Q97</f>
        <v>109</v>
      </c>
      <c r="N97">
        <f>Time!R97</f>
        <v>6950</v>
      </c>
      <c r="O97">
        <f>Time!S97</f>
        <v>28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Time!D98</f>
        <v>15</v>
      </c>
      <c r="E98">
        <f>Time!I98</f>
        <v>33</v>
      </c>
      <c r="F98">
        <f>Time!J98</f>
        <v>5342</v>
      </c>
      <c r="G98">
        <f>Time!K98</f>
        <v>55515</v>
      </c>
      <c r="H98">
        <f>Time!L98</f>
        <v>5198</v>
      </c>
      <c r="I98">
        <f>Time!M98</f>
        <v>4274</v>
      </c>
      <c r="J98">
        <f>Time!N98</f>
        <v>72</v>
      </c>
      <c r="K98">
        <f>Time!O98</f>
        <v>36</v>
      </c>
      <c r="L98">
        <f>Time!P98</f>
        <v>32</v>
      </c>
      <c r="M98">
        <f>Time!Q98</f>
        <v>63</v>
      </c>
      <c r="N98">
        <f>Time!R98</f>
        <v>5921</v>
      </c>
      <c r="O98">
        <f>Time!S98</f>
        <v>30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Time!D99</f>
        <v>15</v>
      </c>
      <c r="E99">
        <f>Time!I99</f>
        <v>36</v>
      </c>
      <c r="F99">
        <f>Time!J99</f>
        <v>5522</v>
      </c>
      <c r="G99">
        <f>Time!K99</f>
        <v>55417</v>
      </c>
      <c r="H99">
        <f>Time!L99</f>
        <v>5152</v>
      </c>
      <c r="I99">
        <f>Time!M99</f>
        <v>4464</v>
      </c>
      <c r="J99">
        <f>Time!N99</f>
        <v>34</v>
      </c>
      <c r="K99">
        <f>Time!O99</f>
        <v>123</v>
      </c>
      <c r="L99">
        <f>Time!P99</f>
        <v>36</v>
      </c>
      <c r="M99">
        <f>Time!Q99</f>
        <v>51</v>
      </c>
      <c r="N99">
        <f>Time!R99</f>
        <v>5669</v>
      </c>
      <c r="O99">
        <f>Time!S99</f>
        <v>28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Time!D100</f>
        <v>14</v>
      </c>
      <c r="E100">
        <f>Time!I100</f>
        <v>33</v>
      </c>
      <c r="F100">
        <f>Time!J100</f>
        <v>5559</v>
      </c>
      <c r="G100">
        <f>Time!K100</f>
        <v>54846</v>
      </c>
      <c r="H100">
        <f>Time!L100</f>
        <v>5107</v>
      </c>
      <c r="I100">
        <f>Time!M100</f>
        <v>4645</v>
      </c>
      <c r="J100">
        <f>Time!N100</f>
        <v>35</v>
      </c>
      <c r="K100">
        <f>Time!O100</f>
        <v>36</v>
      </c>
      <c r="L100">
        <f>Time!P100</f>
        <v>32</v>
      </c>
      <c r="M100">
        <f>Time!Q100</f>
        <v>56</v>
      </c>
      <c r="N100">
        <f>Time!R100</f>
        <v>5184</v>
      </c>
      <c r="O100">
        <f>Time!S100</f>
        <v>25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Time!D101</f>
        <v>18</v>
      </c>
      <c r="E101">
        <f>Time!I101</f>
        <v>33</v>
      </c>
      <c r="F101">
        <f>Time!J101</f>
        <v>5646</v>
      </c>
      <c r="G101">
        <f>Time!K101</f>
        <v>54390</v>
      </c>
      <c r="H101">
        <f>Time!L101</f>
        <v>4894</v>
      </c>
      <c r="I101">
        <f>Time!M101</f>
        <v>4838</v>
      </c>
      <c r="J101">
        <f>Time!N101</f>
        <v>33</v>
      </c>
      <c r="K101">
        <f>Time!O101</f>
        <v>38</v>
      </c>
      <c r="L101">
        <f>Time!P101</f>
        <v>32</v>
      </c>
      <c r="M101">
        <f>Time!Q101</f>
        <v>50</v>
      </c>
      <c r="N101">
        <f>Time!R101</f>
        <v>4588</v>
      </c>
      <c r="O101">
        <f>Time!S101</f>
        <v>24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Time!D102</f>
        <v>13</v>
      </c>
      <c r="E102">
        <f>Time!I102</f>
        <v>52</v>
      </c>
      <c r="F102">
        <f>Time!J102</f>
        <v>4976</v>
      </c>
      <c r="G102">
        <f>Time!K102</f>
        <v>51280</v>
      </c>
      <c r="H102">
        <f>Time!L102</f>
        <v>4899</v>
      </c>
      <c r="I102">
        <f>Time!M102</f>
        <v>3987</v>
      </c>
      <c r="J102">
        <f>Time!N102</f>
        <v>33</v>
      </c>
      <c r="K102">
        <f>Time!O102</f>
        <v>36</v>
      </c>
      <c r="L102">
        <f>Time!P102</f>
        <v>32</v>
      </c>
      <c r="M102">
        <f>Time!Q102</f>
        <v>49</v>
      </c>
      <c r="N102">
        <f>Time!R102</f>
        <v>4456</v>
      </c>
      <c r="O102">
        <f>Time!S102</f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2023-02-02T05:05:53Z</dcterms:modified>
</cp:coreProperties>
</file>