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230127224930.716, T16-10!, Mod 2, PpO 500, α 100\"/>
    </mc:Choice>
  </mc:AlternateContent>
  <xr:revisionPtr revIDLastSave="0" documentId="13_ncr:1_{BDF6E6E1-37D8-4031-AD60-8F0754871DB0}" xr6:coauthVersionLast="47" xr6:coauthVersionMax="47" xr10:uidLastSave="{00000000-0000-0000-0000-000000000000}"/>
  <bookViews>
    <workbookView xWindow="-120" yWindow="-120" windowWidth="21840" windowHeight="13140" firstSheet="3" activeTab="9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K15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R15" i="18" l="1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<sst xmlns="http://schemas.openxmlformats.org/spreadsheetml/2006/main" count="60" uniqueCount="37">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</sst>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0.98228579866951737</c:v>
                </c:pt>
                <c:pt idx="1">
                  <c:v>1</c:v>
                </c:pt>
                <c:pt idx="2">
                  <c:v>0.95734657952532864</c:v>
                </c:pt>
                <c:pt idx="3">
                  <c:v>0.96513381062652892</c:v>
                </c:pt>
                <c:pt idx="4">
                  <c:v>0.94881575021171105</c:v>
                </c:pt>
                <c:pt idx="5">
                  <c:v>0.95435794573718691</c:v>
                </c:pt>
                <c:pt idx="6">
                  <c:v>0.94823649524840337</c:v>
                </c:pt>
                <c:pt idx="7">
                  <c:v>0.9425808081285344</c:v>
                </c:pt>
                <c:pt idx="8">
                  <c:v>0.91963738558881691</c:v>
                </c:pt>
                <c:pt idx="9">
                  <c:v>0.92390686130980493</c:v>
                </c:pt>
                <c:pt idx="10">
                  <c:v>0.92076026637795638</c:v>
                </c:pt>
                <c:pt idx="11">
                  <c:v>0.90852698862335424</c:v>
                </c:pt>
                <c:pt idx="12">
                  <c:v>0.9106357807708868</c:v>
                </c:pt>
                <c:pt idx="13">
                  <c:v>0.89942747326740513</c:v>
                </c:pt>
                <c:pt idx="14">
                  <c:v>0.86723302169503458</c:v>
                </c:pt>
                <c:pt idx="15">
                  <c:v>0.85997191755970481</c:v>
                </c:pt>
                <c:pt idx="16">
                  <c:v>0.86366747491503515</c:v>
                </c:pt>
                <c:pt idx="17">
                  <c:v>0.85797295156661013</c:v>
                </c:pt>
                <c:pt idx="18">
                  <c:v>0.81965993892458655</c:v>
                </c:pt>
                <c:pt idx="19">
                  <c:v>0.83776028599706609</c:v>
                </c:pt>
                <c:pt idx="20">
                  <c:v>0.80370608630787632</c:v>
                </c:pt>
                <c:pt idx="21">
                  <c:v>0.78456609612888106</c:v>
                </c:pt>
                <c:pt idx="22">
                  <c:v>0.78651708357486627</c:v>
                </c:pt>
                <c:pt idx="23">
                  <c:v>0.78791548002896794</c:v>
                </c:pt>
                <c:pt idx="24">
                  <c:v>0.77989841374558366</c:v>
                </c:pt>
                <c:pt idx="25">
                  <c:v>0.77826766121789326</c:v>
                </c:pt>
                <c:pt idx="26">
                  <c:v>0.77654186971447736</c:v>
                </c:pt>
                <c:pt idx="27">
                  <c:v>0.75828115542566799</c:v>
                </c:pt>
                <c:pt idx="28">
                  <c:v>0.75221869610970893</c:v>
                </c:pt>
                <c:pt idx="29">
                  <c:v>0.73231535819042159</c:v>
                </c:pt>
                <c:pt idx="30">
                  <c:v>0.73029643433742519</c:v>
                </c:pt>
                <c:pt idx="31">
                  <c:v>0.70336126497946083</c:v>
                </c:pt>
                <c:pt idx="32">
                  <c:v>0.70841274282271671</c:v>
                </c:pt>
                <c:pt idx="33">
                  <c:v>0.69672932212961125</c:v>
                </c:pt>
                <c:pt idx="34">
                  <c:v>0.67917486781973646</c:v>
                </c:pt>
                <c:pt idx="35">
                  <c:v>0.67843343322880512</c:v>
                </c:pt>
                <c:pt idx="36">
                  <c:v>0.67192732413821576</c:v>
                </c:pt>
                <c:pt idx="37">
                  <c:v>0.66010259679792849</c:v>
                </c:pt>
                <c:pt idx="38">
                  <c:v>0.65926837115618853</c:v>
                </c:pt>
                <c:pt idx="39">
                  <c:v>0.65337973033601271</c:v>
                </c:pt>
                <c:pt idx="40">
                  <c:v>0.63515555891300146</c:v>
                </c:pt>
                <c:pt idx="41">
                  <c:v>0.62055145194097683</c:v>
                </c:pt>
                <c:pt idx="42">
                  <c:v>0.61266213052222707</c:v>
                </c:pt>
                <c:pt idx="43">
                  <c:v>0.59609640656721163</c:v>
                </c:pt>
                <c:pt idx="44">
                  <c:v>0.59350137189410979</c:v>
                </c:pt>
                <c:pt idx="45">
                  <c:v>0.59421011584187733</c:v>
                </c:pt>
                <c:pt idx="46">
                  <c:v>0.58578916321367036</c:v>
                </c:pt>
                <c:pt idx="47">
                  <c:v>0.56952483060319903</c:v>
                </c:pt>
                <c:pt idx="48">
                  <c:v>0.56914245660132101</c:v>
                </c:pt>
                <c:pt idx="49">
                  <c:v>0.54832764869460704</c:v>
                </c:pt>
                <c:pt idx="50">
                  <c:v>0.54268711597427477</c:v>
                </c:pt>
                <c:pt idx="51">
                  <c:v>0.5406181731092996</c:v>
                </c:pt>
                <c:pt idx="52">
                  <c:v>0.53023971541074999</c:v>
                </c:pt>
                <c:pt idx="53">
                  <c:v>0.5182381785295872</c:v>
                </c:pt>
                <c:pt idx="54">
                  <c:v>0.5054239238322854</c:v>
                </c:pt>
                <c:pt idx="55">
                  <c:v>0.5061002562178778</c:v>
                </c:pt>
                <c:pt idx="56">
                  <c:v>0.49293254481538301</c:v>
                </c:pt>
                <c:pt idx="57">
                  <c:v>0.48949644318202645</c:v>
                </c:pt>
                <c:pt idx="58">
                  <c:v>0.4773020961107769</c:v>
                </c:pt>
                <c:pt idx="59">
                  <c:v>0.46742884329216761</c:v>
                </c:pt>
                <c:pt idx="60">
                  <c:v>0.46570799001213442</c:v>
                </c:pt>
                <c:pt idx="61">
                  <c:v>0.43324618591089753</c:v>
                </c:pt>
                <c:pt idx="62">
                  <c:v>0.44983066647387099</c:v>
                </c:pt>
                <c:pt idx="63">
                  <c:v>0.45186377269974154</c:v>
                </c:pt>
                <c:pt idx="64">
                  <c:v>0.46574971200519522</c:v>
                </c:pt>
                <c:pt idx="65">
                  <c:v>0.45386556777974529</c:v>
                </c:pt>
                <c:pt idx="66">
                  <c:v>0.47013696131527455</c:v>
                </c:pt>
                <c:pt idx="67">
                  <c:v>0.47557672153505198</c:v>
                </c:pt>
                <c:pt idx="68">
                  <c:v>0.61350199967205521</c:v>
                </c:pt>
                <c:pt idx="69">
                  <c:v>0.64471434462460764</c:v>
                </c:pt>
                <c:pt idx="70">
                  <c:v>0.62972044064152466</c:v>
                </c:pt>
                <c:pt idx="71">
                  <c:v>0.60473494165876662</c:v>
                </c:pt>
                <c:pt idx="72">
                  <c:v>0.5908437195520122</c:v>
                </c:pt>
                <c:pt idx="73">
                  <c:v>0.57114326808058558</c:v>
                </c:pt>
                <c:pt idx="74">
                  <c:v>0.55970210501794782</c:v>
                </c:pt>
                <c:pt idx="75">
                  <c:v>0.54608069392751135</c:v>
                </c:pt>
                <c:pt idx="76">
                  <c:v>0.54302058884987359</c:v>
                </c:pt>
                <c:pt idx="77">
                  <c:v>0.50983442058909756</c:v>
                </c:pt>
                <c:pt idx="78">
                  <c:v>0.49895917406917489</c:v>
                </c:pt>
                <c:pt idx="79">
                  <c:v>0.47119918882736134</c:v>
                </c:pt>
                <c:pt idx="80">
                  <c:v>0.46368132018785463</c:v>
                </c:pt>
                <c:pt idx="81">
                  <c:v>0.44328915011284337</c:v>
                </c:pt>
                <c:pt idx="82">
                  <c:v>0.42414195778581998</c:v>
                </c:pt>
                <c:pt idx="83">
                  <c:v>0.40568599517529824</c:v>
                </c:pt>
                <c:pt idx="84">
                  <c:v>0.39179795797692973</c:v>
                </c:pt>
                <c:pt idx="85">
                  <c:v>0.37998964948102831</c:v>
                </c:pt>
                <c:pt idx="86">
                  <c:v>0.35049881360942131</c:v>
                </c:pt>
                <c:pt idx="87">
                  <c:v>0.33691680944398</c:v>
                </c:pt>
                <c:pt idx="88">
                  <c:v>0.3084134604333133</c:v>
                </c:pt>
                <c:pt idx="89">
                  <c:v>0.2827152843095605</c:v>
                </c:pt>
                <c:pt idx="90">
                  <c:v>0.26948370596588883</c:v>
                </c:pt>
                <c:pt idx="91">
                  <c:v>0.24795332720592048</c:v>
                </c:pt>
                <c:pt idx="92">
                  <c:v>0.22007042841949115</c:v>
                </c:pt>
                <c:pt idx="93">
                  <c:v>0.19835485909989184</c:v>
                </c:pt>
                <c:pt idx="94">
                  <c:v>0.17181956144758101</c:v>
                </c:pt>
                <c:pt idx="95">
                  <c:v>0.14571929470834058</c:v>
                </c:pt>
                <c:pt idx="96">
                  <c:v>0.12067622920041</c:v>
                </c:pt>
                <c:pt idx="97">
                  <c:v>9.3446478129309646E-2</c:v>
                </c:pt>
                <c:pt idx="98">
                  <c:v>6.1725868696718707E-2</c:v>
                </c:pt>
                <c:pt idx="99">
                  <c:v>4.0439772037522366E-2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0.99991707963588949</c:v>
                </c:pt>
                <c:pt idx="2">
                  <c:v>0.99991632184307688</c:v>
                </c:pt>
                <c:pt idx="3">
                  <c:v>0.99991100837817959</c:v>
                </c:pt>
                <c:pt idx="4">
                  <c:v>0.99980581782059008</c:v>
                </c:pt>
                <c:pt idx="5">
                  <c:v>0.99977620149443425</c:v>
                </c:pt>
                <c:pt idx="6">
                  <c:v>0.99967696629683023</c:v>
                </c:pt>
                <c:pt idx="7">
                  <c:v>0.99956100616609334</c:v>
                </c:pt>
                <c:pt idx="8">
                  <c:v>0.99948461173538006</c:v>
                </c:pt>
                <c:pt idx="9">
                  <c:v>0.99929343843919649</c:v>
                </c:pt>
                <c:pt idx="10">
                  <c:v>0.99917034614081202</c:v>
                </c:pt>
                <c:pt idx="11">
                  <c:v>0.99907797119696384</c:v>
                </c:pt>
                <c:pt idx="12">
                  <c:v>0.99896486839089049</c:v>
                </c:pt>
                <c:pt idx="13">
                  <c:v>0.99885331237367558</c:v>
                </c:pt>
                <c:pt idx="14">
                  <c:v>0.99873730766689084</c:v>
                </c:pt>
                <c:pt idx="15">
                  <c:v>0.99856925150909415</c:v>
                </c:pt>
                <c:pt idx="16">
                  <c:v>0.99847253485819076</c:v>
                </c:pt>
                <c:pt idx="17">
                  <c:v>0.99831984852167432</c:v>
                </c:pt>
                <c:pt idx="18">
                  <c:v>0.99813300355973178</c:v>
                </c:pt>
                <c:pt idx="19">
                  <c:v>0.99802603887544006</c:v>
                </c:pt>
                <c:pt idx="20">
                  <c:v>0.9977998912121554</c:v>
                </c:pt>
                <c:pt idx="21">
                  <c:v>0.99769622961300519</c:v>
                </c:pt>
                <c:pt idx="22">
                  <c:v>0.99768085979172505</c:v>
                </c:pt>
                <c:pt idx="23">
                  <c:v>0.9976016436971864</c:v>
                </c:pt>
                <c:pt idx="24">
                  <c:v>0.9975149744874563</c:v>
                </c:pt>
                <c:pt idx="25">
                  <c:v>0.99737874117018144</c:v>
                </c:pt>
                <c:pt idx="26">
                  <c:v>0.99729558009541286</c:v>
                </c:pt>
                <c:pt idx="27">
                  <c:v>0.99723474716298521</c:v>
                </c:pt>
                <c:pt idx="28">
                  <c:v>0.99704618156559766</c:v>
                </c:pt>
                <c:pt idx="29">
                  <c:v>0.99690045800774718</c:v>
                </c:pt>
                <c:pt idx="30">
                  <c:v>0.99672485512505871</c:v>
                </c:pt>
                <c:pt idx="31">
                  <c:v>0.99657931878660877</c:v>
                </c:pt>
                <c:pt idx="32">
                  <c:v>0.99653455551941184</c:v>
                </c:pt>
                <c:pt idx="33">
                  <c:v>0.99640672032954192</c:v>
                </c:pt>
                <c:pt idx="34">
                  <c:v>0.99628023133631527</c:v>
                </c:pt>
                <c:pt idx="35">
                  <c:v>0.99604653694813883</c:v>
                </c:pt>
                <c:pt idx="36">
                  <c:v>0.99590770484727742</c:v>
                </c:pt>
                <c:pt idx="37">
                  <c:v>0.99565509684202103</c:v>
                </c:pt>
                <c:pt idx="38">
                  <c:v>0.99552542957658663</c:v>
                </c:pt>
                <c:pt idx="39">
                  <c:v>0.99541457340332218</c:v>
                </c:pt>
                <c:pt idx="40">
                  <c:v>0.99515915264944987</c:v>
                </c:pt>
                <c:pt idx="41">
                  <c:v>0.99495538661976368</c:v>
                </c:pt>
                <c:pt idx="42">
                  <c:v>0.99488884349561357</c:v>
                </c:pt>
                <c:pt idx="43">
                  <c:v>0.99477256687493709</c:v>
                </c:pt>
                <c:pt idx="44">
                  <c:v>0.99470553341426116</c:v>
                </c:pt>
                <c:pt idx="45">
                  <c:v>0.99465647301605664</c:v>
                </c:pt>
                <c:pt idx="46">
                  <c:v>0.99456260477460734</c:v>
                </c:pt>
                <c:pt idx="47">
                  <c:v>0.99442645615182323</c:v>
                </c:pt>
                <c:pt idx="48">
                  <c:v>0.99430821818504378</c:v>
                </c:pt>
                <c:pt idx="49">
                  <c:v>0.99411940296178869</c:v>
                </c:pt>
                <c:pt idx="50">
                  <c:v>0.99397553376752645</c:v>
                </c:pt>
                <c:pt idx="51">
                  <c:v>0.99382397074741435</c:v>
                </c:pt>
                <c:pt idx="52">
                  <c:v>0.99381561719605749</c:v>
                </c:pt>
                <c:pt idx="53">
                  <c:v>0.9937049482421938</c:v>
                </c:pt>
                <c:pt idx="54">
                  <c:v>0.99353939280067849</c:v>
                </c:pt>
                <c:pt idx="55">
                  <c:v>0.99353425763997227</c:v>
                </c:pt>
                <c:pt idx="56">
                  <c:v>0.99318795078224842</c:v>
                </c:pt>
                <c:pt idx="57">
                  <c:v>0.99321318974051043</c:v>
                </c:pt>
                <c:pt idx="58">
                  <c:v>0.99316399115655796</c:v>
                </c:pt>
                <c:pt idx="59">
                  <c:v>0.99300946382926747</c:v>
                </c:pt>
                <c:pt idx="60">
                  <c:v>0.99286161399393691</c:v>
                </c:pt>
                <c:pt idx="61">
                  <c:v>0.99282869012503472</c:v>
                </c:pt>
                <c:pt idx="62">
                  <c:v>0.99308931290368485</c:v>
                </c:pt>
                <c:pt idx="63">
                  <c:v>0.99307721942191773</c:v>
                </c:pt>
                <c:pt idx="64">
                  <c:v>0.99316716051355614</c:v>
                </c:pt>
                <c:pt idx="65">
                  <c:v>0.9933624392637419</c:v>
                </c:pt>
                <c:pt idx="66">
                  <c:v>0.99346300728517489</c:v>
                </c:pt>
                <c:pt idx="67">
                  <c:v>0.99347311713281516</c:v>
                </c:pt>
                <c:pt idx="68">
                  <c:v>0.99355279681825093</c:v>
                </c:pt>
                <c:pt idx="69">
                  <c:v>0.9933897153473884</c:v>
                </c:pt>
                <c:pt idx="70">
                  <c:v>0.99315668068471941</c:v>
                </c:pt>
                <c:pt idx="71">
                  <c:v>0.99274254245506377</c:v>
                </c:pt>
                <c:pt idx="72">
                  <c:v>0.99227890252433038</c:v>
                </c:pt>
                <c:pt idx="73">
                  <c:v>0.9917348206577441</c:v>
                </c:pt>
                <c:pt idx="74">
                  <c:v>0.9910630194990121</c:v>
                </c:pt>
                <c:pt idx="75">
                  <c:v>0.99032716701720147</c:v>
                </c:pt>
                <c:pt idx="76">
                  <c:v>0.98960965757905928</c:v>
                </c:pt>
                <c:pt idx="77">
                  <c:v>0.98886815731199296</c:v>
                </c:pt>
                <c:pt idx="78">
                  <c:v>0.98797130951835699</c:v>
                </c:pt>
                <c:pt idx="79">
                  <c:v>0.98654025345272134</c:v>
                </c:pt>
                <c:pt idx="80">
                  <c:v>0.98497812597614576</c:v>
                </c:pt>
                <c:pt idx="81">
                  <c:v>0.98385393588114411</c:v>
                </c:pt>
                <c:pt idx="82">
                  <c:v>0.9831997288884774</c:v>
                </c:pt>
                <c:pt idx="83">
                  <c:v>0.98169174347955501</c:v>
                </c:pt>
                <c:pt idx="84">
                  <c:v>0.98008201769914272</c:v>
                </c:pt>
                <c:pt idx="85">
                  <c:v>0.97798747390768903</c:v>
                </c:pt>
                <c:pt idx="86">
                  <c:v>0.97510890429957153</c:v>
                </c:pt>
                <c:pt idx="87">
                  <c:v>0.97321000478189557</c:v>
                </c:pt>
                <c:pt idx="88">
                  <c:v>0.97063325959340629</c:v>
                </c:pt>
                <c:pt idx="89">
                  <c:v>0.96716967839161594</c:v>
                </c:pt>
                <c:pt idx="90">
                  <c:v>0.96183510227807012</c:v>
                </c:pt>
                <c:pt idx="91">
                  <c:v>0.95817397786286607</c:v>
                </c:pt>
                <c:pt idx="92">
                  <c:v>0.95539525860181207</c:v>
                </c:pt>
                <c:pt idx="93">
                  <c:v>0.95149698515472747</c:v>
                </c:pt>
                <c:pt idx="94">
                  <c:v>0.94856873999894575</c:v>
                </c:pt>
                <c:pt idx="95">
                  <c:v>0.94826346985082288</c:v>
                </c:pt>
                <c:pt idx="96">
                  <c:v>0.94792916286516549</c:v>
                </c:pt>
                <c:pt idx="97">
                  <c:v>0.9449372007066642</c:v>
                </c:pt>
                <c:pt idx="98">
                  <c:v>0.93445724705683852</c:v>
                </c:pt>
                <c:pt idx="99">
                  <c:v>0.9245056577591465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54-4831-B55A-37D5188A882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0.99999604054750246</c:v>
                </c:pt>
                <c:pt idx="2">
                  <c:v>0.99993398935249345</c:v>
                </c:pt>
                <c:pt idx="3">
                  <c:v>0.99994059832626281</c:v>
                </c:pt>
                <c:pt idx="4">
                  <c:v>0.99993138431945194</c:v>
                </c:pt>
                <c:pt idx="5">
                  <c:v>0.99994214058491349</c:v>
                </c:pt>
                <c:pt idx="6">
                  <c:v>0.999914498564481</c:v>
                </c:pt>
                <c:pt idx="7">
                  <c:v>0.99989604089203898</c:v>
                </c:pt>
                <c:pt idx="8">
                  <c:v>0.99987799349994322</c:v>
                </c:pt>
                <c:pt idx="9">
                  <c:v>0.9999027882736361</c:v>
                </c:pt>
                <c:pt idx="10">
                  <c:v>0.99990532904590046</c:v>
                </c:pt>
                <c:pt idx="11">
                  <c:v>0.99981783552629089</c:v>
                </c:pt>
                <c:pt idx="12">
                  <c:v>0.99986128075475689</c:v>
                </c:pt>
                <c:pt idx="13">
                  <c:v>0.99982592744107057</c:v>
                </c:pt>
                <c:pt idx="14">
                  <c:v>0.99980258594956795</c:v>
                </c:pt>
                <c:pt idx="15">
                  <c:v>0.99976941750230353</c:v>
                </c:pt>
                <c:pt idx="16">
                  <c:v>0.99981384641497306</c:v>
                </c:pt>
                <c:pt idx="17">
                  <c:v>0.99976536413020867</c:v>
                </c:pt>
                <c:pt idx="18">
                  <c:v>0.99976636758695903</c:v>
                </c:pt>
                <c:pt idx="19">
                  <c:v>0.99980354986122466</c:v>
                </c:pt>
                <c:pt idx="20">
                  <c:v>0.99972632817967999</c:v>
                </c:pt>
                <c:pt idx="21">
                  <c:v>0.99970218095689511</c:v>
                </c:pt>
                <c:pt idx="22">
                  <c:v>0.99968227988853642</c:v>
                </c:pt>
                <c:pt idx="23">
                  <c:v>0.99970043108650286</c:v>
                </c:pt>
                <c:pt idx="24">
                  <c:v>0.99965836005003983</c:v>
                </c:pt>
                <c:pt idx="25">
                  <c:v>0.99967154339562159</c:v>
                </c:pt>
                <c:pt idx="26">
                  <c:v>0.99970897282672244</c:v>
                </c:pt>
                <c:pt idx="27">
                  <c:v>0.99960755449102578</c:v>
                </c:pt>
                <c:pt idx="28">
                  <c:v>0.99964703532385746</c:v>
                </c:pt>
                <c:pt idx="29">
                  <c:v>0.99959444034935774</c:v>
                </c:pt>
                <c:pt idx="30">
                  <c:v>0.9996008515976591</c:v>
                </c:pt>
                <c:pt idx="31">
                  <c:v>0.99958152887629448</c:v>
                </c:pt>
                <c:pt idx="32">
                  <c:v>0.99958371374271637</c:v>
                </c:pt>
                <c:pt idx="33">
                  <c:v>0.99951517220921882</c:v>
                </c:pt>
                <c:pt idx="34">
                  <c:v>0.99952969514484669</c:v>
                </c:pt>
                <c:pt idx="35">
                  <c:v>0.99950278965178263</c:v>
                </c:pt>
                <c:pt idx="36">
                  <c:v>0.99949803435427609</c:v>
                </c:pt>
                <c:pt idx="37">
                  <c:v>0.9994555036060998</c:v>
                </c:pt>
                <c:pt idx="38">
                  <c:v>0.99942017995123367</c:v>
                </c:pt>
                <c:pt idx="39">
                  <c:v>0.99944855355589801</c:v>
                </c:pt>
                <c:pt idx="40">
                  <c:v>0.99942429758410578</c:v>
                </c:pt>
                <c:pt idx="41">
                  <c:v>0.99938369960237949</c:v>
                </c:pt>
                <c:pt idx="42">
                  <c:v>0.99942874146400007</c:v>
                </c:pt>
                <c:pt idx="43">
                  <c:v>0.99935926567766598</c:v>
                </c:pt>
                <c:pt idx="44">
                  <c:v>0.99936854394525398</c:v>
                </c:pt>
                <c:pt idx="45">
                  <c:v>0.99937095125282738</c:v>
                </c:pt>
                <c:pt idx="46">
                  <c:v>0.99932436713255612</c:v>
                </c:pt>
                <c:pt idx="47">
                  <c:v>0.99930207358603418</c:v>
                </c:pt>
                <c:pt idx="48">
                  <c:v>0.99927097136991072</c:v>
                </c:pt>
                <c:pt idx="49">
                  <c:v>0.99928134701384641</c:v>
                </c:pt>
                <c:pt idx="50">
                  <c:v>0.99919102602004384</c:v>
                </c:pt>
                <c:pt idx="51">
                  <c:v>0.9992048322008501</c:v>
                </c:pt>
                <c:pt idx="52">
                  <c:v>0.99926625067436126</c:v>
                </c:pt>
                <c:pt idx="53">
                  <c:v>0.99917481253166429</c:v>
                </c:pt>
                <c:pt idx="54">
                  <c:v>0.99916584568168842</c:v>
                </c:pt>
                <c:pt idx="55">
                  <c:v>0.99914036381199411</c:v>
                </c:pt>
                <c:pt idx="56">
                  <c:v>0.99911848054581831</c:v>
                </c:pt>
                <c:pt idx="57">
                  <c:v>0.99916551449152946</c:v>
                </c:pt>
                <c:pt idx="58">
                  <c:v>0.99911855469286892</c:v>
                </c:pt>
                <c:pt idx="59">
                  <c:v>0.99908331507132675</c:v>
                </c:pt>
                <c:pt idx="60">
                  <c:v>0.99915084820493716</c:v>
                </c:pt>
                <c:pt idx="61">
                  <c:v>0.99910565310607902</c:v>
                </c:pt>
                <c:pt idx="62">
                  <c:v>0.99910861404496298</c:v>
                </c:pt>
                <c:pt idx="63">
                  <c:v>0.99908579158281396</c:v>
                </c:pt>
                <c:pt idx="64">
                  <c:v>0.99910285034756952</c:v>
                </c:pt>
                <c:pt idx="65">
                  <c:v>0.99913106082872272</c:v>
                </c:pt>
                <c:pt idx="66">
                  <c:v>0.9991391527435024</c:v>
                </c:pt>
                <c:pt idx="67">
                  <c:v>0.999134412275406</c:v>
                </c:pt>
                <c:pt idx="68">
                  <c:v>0.99922491122212986</c:v>
                </c:pt>
                <c:pt idx="69">
                  <c:v>0.99917309232009222</c:v>
                </c:pt>
                <c:pt idx="70">
                  <c:v>0.99903137259087149</c:v>
                </c:pt>
                <c:pt idx="71">
                  <c:v>0.99905756132911394</c:v>
                </c:pt>
                <c:pt idx="72">
                  <c:v>0.99888735924622152</c:v>
                </c:pt>
                <c:pt idx="73">
                  <c:v>0.99877099286514071</c:v>
                </c:pt>
                <c:pt idx="74">
                  <c:v>0.99865380592336772</c:v>
                </c:pt>
                <c:pt idx="75">
                  <c:v>0.99857938205719576</c:v>
                </c:pt>
                <c:pt idx="76">
                  <c:v>0.99851254096272346</c:v>
                </c:pt>
                <c:pt idx="77">
                  <c:v>0.99838163681660475</c:v>
                </c:pt>
                <c:pt idx="78">
                  <c:v>0.99820316980914803</c:v>
                </c:pt>
                <c:pt idx="79">
                  <c:v>0.99799739691455436</c:v>
                </c:pt>
                <c:pt idx="80">
                  <c:v>0.99795602286036611</c:v>
                </c:pt>
                <c:pt idx="81">
                  <c:v>0.99770638951382362</c:v>
                </c:pt>
                <c:pt idx="82">
                  <c:v>0.9975762812127138</c:v>
                </c:pt>
                <c:pt idx="83">
                  <c:v>0.99734897107151343</c:v>
                </c:pt>
                <c:pt idx="84">
                  <c:v>0.99718952031094588</c:v>
                </c:pt>
                <c:pt idx="85">
                  <c:v>0.99688168647288455</c:v>
                </c:pt>
                <c:pt idx="86">
                  <c:v>0.99657846458136523</c:v>
                </c:pt>
                <c:pt idx="87">
                  <c:v>0.99619145652276231</c:v>
                </c:pt>
                <c:pt idx="88">
                  <c:v>0.99568025709768071</c:v>
                </c:pt>
                <c:pt idx="89">
                  <c:v>0.99518242885737562</c:v>
                </c:pt>
                <c:pt idx="90">
                  <c:v>0.99457316254328076</c:v>
                </c:pt>
                <c:pt idx="91">
                  <c:v>0.99374630923787677</c:v>
                </c:pt>
                <c:pt idx="92">
                  <c:v>0.99269806272590355</c:v>
                </c:pt>
                <c:pt idx="93">
                  <c:v>0.99133250143967622</c:v>
                </c:pt>
                <c:pt idx="94">
                  <c:v>0.98992825022248931</c:v>
                </c:pt>
                <c:pt idx="95">
                  <c:v>0.98751024570122969</c:v>
                </c:pt>
                <c:pt idx="96">
                  <c:v>0.98347556854932638</c:v>
                </c:pt>
                <c:pt idx="97">
                  <c:v>0.9783433321537196</c:v>
                </c:pt>
                <c:pt idx="98">
                  <c:v>0.96721246590663013</c:v>
                </c:pt>
                <c:pt idx="99">
                  <c:v>0.95368660049648757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54-4831-B55A-37D5188A882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0.99991291746529443</c:v>
                </c:pt>
                <c:pt idx="2">
                  <c:v>0.99995360829393232</c:v>
                </c:pt>
                <c:pt idx="3">
                  <c:v>0.99983589396139128</c:v>
                </c:pt>
                <c:pt idx="4">
                  <c:v>0.99981240636702073</c:v>
                </c:pt>
                <c:pt idx="5">
                  <c:v>0.99976417981400378</c:v>
                </c:pt>
                <c:pt idx="6">
                  <c:v>0.99970238305672099</c:v>
                </c:pt>
                <c:pt idx="7">
                  <c:v>0.99963116098392302</c:v>
                </c:pt>
                <c:pt idx="8">
                  <c:v>0.99953106065562081</c:v>
                </c:pt>
                <c:pt idx="9">
                  <c:v>0.99943532003584334</c:v>
                </c:pt>
                <c:pt idx="10">
                  <c:v>0.99924329055640893</c:v>
                </c:pt>
                <c:pt idx="11">
                  <c:v>0.99914713053258608</c:v>
                </c:pt>
                <c:pt idx="12">
                  <c:v>0.99918300767664725</c:v>
                </c:pt>
                <c:pt idx="13">
                  <c:v>0.99889188201623003</c:v>
                </c:pt>
                <c:pt idx="14">
                  <c:v>0.99892732698029052</c:v>
                </c:pt>
                <c:pt idx="15">
                  <c:v>0.99861864831617508</c:v>
                </c:pt>
                <c:pt idx="16">
                  <c:v>0.99852387835915091</c:v>
                </c:pt>
                <c:pt idx="17">
                  <c:v>0.99827390951086936</c:v>
                </c:pt>
                <c:pt idx="18">
                  <c:v>0.99806873237437033</c:v>
                </c:pt>
                <c:pt idx="19">
                  <c:v>0.99791020831202959</c:v>
                </c:pt>
                <c:pt idx="20">
                  <c:v>0.99777265008189597</c:v>
                </c:pt>
                <c:pt idx="21">
                  <c:v>0.99755239760053926</c:v>
                </c:pt>
                <c:pt idx="22">
                  <c:v>0.99729291723078306</c:v>
                </c:pt>
                <c:pt idx="23">
                  <c:v>0.99704306685295929</c:v>
                </c:pt>
                <c:pt idx="24">
                  <c:v>0.99674467915419673</c:v>
                </c:pt>
                <c:pt idx="25">
                  <c:v>0.99647572190007816</c:v>
                </c:pt>
                <c:pt idx="26">
                  <c:v>0.99624012340290269</c:v>
                </c:pt>
                <c:pt idx="27">
                  <c:v>0.99611627737325426</c:v>
                </c:pt>
                <c:pt idx="28">
                  <c:v>0.99587203590907747</c:v>
                </c:pt>
                <c:pt idx="29">
                  <c:v>0.99552500480358486</c:v>
                </c:pt>
                <c:pt idx="30">
                  <c:v>0.99505126232492991</c:v>
                </c:pt>
                <c:pt idx="31">
                  <c:v>0.99461689044902024</c:v>
                </c:pt>
                <c:pt idx="32">
                  <c:v>0.99456614794743503</c:v>
                </c:pt>
                <c:pt idx="33">
                  <c:v>0.99421982713912149</c:v>
                </c:pt>
                <c:pt idx="34">
                  <c:v>0.99386184310562964</c:v>
                </c:pt>
                <c:pt idx="35">
                  <c:v>0.99352666174257642</c:v>
                </c:pt>
                <c:pt idx="36">
                  <c:v>0.99307837271703214</c:v>
                </c:pt>
                <c:pt idx="37">
                  <c:v>0.99259417875829947</c:v>
                </c:pt>
                <c:pt idx="38">
                  <c:v>0.99226847175248356</c:v>
                </c:pt>
                <c:pt idx="39">
                  <c:v>0.99201733496143918</c:v>
                </c:pt>
                <c:pt idx="40">
                  <c:v>0.99150777072033069</c:v>
                </c:pt>
                <c:pt idx="41">
                  <c:v>0.99095323523680134</c:v>
                </c:pt>
                <c:pt idx="42">
                  <c:v>0.99067867087367589</c:v>
                </c:pt>
                <c:pt idx="43">
                  <c:v>0.9902551832613008</c:v>
                </c:pt>
                <c:pt idx="44">
                  <c:v>0.98991427139224353</c:v>
                </c:pt>
                <c:pt idx="45">
                  <c:v>0.98944153445069927</c:v>
                </c:pt>
                <c:pt idx="46">
                  <c:v>0.98909170111745337</c:v>
                </c:pt>
                <c:pt idx="47">
                  <c:v>0.98865278771267839</c:v>
                </c:pt>
                <c:pt idx="48">
                  <c:v>0.98803740378001859</c:v>
                </c:pt>
                <c:pt idx="49">
                  <c:v>0.98761319139511772</c:v>
                </c:pt>
                <c:pt idx="50">
                  <c:v>0.98715810312699126</c:v>
                </c:pt>
                <c:pt idx="51">
                  <c:v>0.9865150606185884</c:v>
                </c:pt>
                <c:pt idx="52">
                  <c:v>0.98611675010252875</c:v>
                </c:pt>
                <c:pt idx="53">
                  <c:v>0.98543133824311036</c:v>
                </c:pt>
                <c:pt idx="54">
                  <c:v>0.98494731712559502</c:v>
                </c:pt>
                <c:pt idx="55">
                  <c:v>0.98446169053348687</c:v>
                </c:pt>
                <c:pt idx="56">
                  <c:v>0.98370822781630307</c:v>
                </c:pt>
                <c:pt idx="57">
                  <c:v>0.98328261385847848</c:v>
                </c:pt>
                <c:pt idx="58">
                  <c:v>0.9828146597922921</c:v>
                </c:pt>
                <c:pt idx="59">
                  <c:v>0.9822299638715476</c:v>
                </c:pt>
                <c:pt idx="60">
                  <c:v>0.98155277231770355</c:v>
                </c:pt>
                <c:pt idx="61">
                  <c:v>0.98090950585731562</c:v>
                </c:pt>
                <c:pt idx="62">
                  <c:v>0.98057831451622968</c:v>
                </c:pt>
                <c:pt idx="63">
                  <c:v>0.97971672363794371</c:v>
                </c:pt>
                <c:pt idx="64">
                  <c:v>0.97913069539974373</c:v>
                </c:pt>
                <c:pt idx="65">
                  <c:v>0.9785331455129751</c:v>
                </c:pt>
                <c:pt idx="66">
                  <c:v>0.97790358881314998</c:v>
                </c:pt>
                <c:pt idx="67">
                  <c:v>0.97708317117794885</c:v>
                </c:pt>
                <c:pt idx="68">
                  <c:v>0.9765490956581353</c:v>
                </c:pt>
                <c:pt idx="69">
                  <c:v>0.97596068095333821</c:v>
                </c:pt>
                <c:pt idx="70">
                  <c:v>0.97503333530910508</c:v>
                </c:pt>
                <c:pt idx="71">
                  <c:v>0.9743435571451674</c:v>
                </c:pt>
                <c:pt idx="72">
                  <c:v>0.97370566964219563</c:v>
                </c:pt>
                <c:pt idx="73">
                  <c:v>0.97295737864140086</c:v>
                </c:pt>
                <c:pt idx="74">
                  <c:v>0.97225196197741615</c:v>
                </c:pt>
                <c:pt idx="75">
                  <c:v>0.97167925686987422</c:v>
                </c:pt>
                <c:pt idx="76">
                  <c:v>0.97083470257985693</c:v>
                </c:pt>
                <c:pt idx="77">
                  <c:v>0.97017346936760895</c:v>
                </c:pt>
                <c:pt idx="78">
                  <c:v>0.9694873097955885</c:v>
                </c:pt>
                <c:pt idx="79">
                  <c:v>0.96875487687488315</c:v>
                </c:pt>
                <c:pt idx="80">
                  <c:v>0.96769022966397733</c:v>
                </c:pt>
                <c:pt idx="81">
                  <c:v>0.96710165402193038</c:v>
                </c:pt>
                <c:pt idx="82">
                  <c:v>0.96627427251507103</c:v>
                </c:pt>
                <c:pt idx="83">
                  <c:v>0.96484012083909176</c:v>
                </c:pt>
                <c:pt idx="84">
                  <c:v>0.96366693109750923</c:v>
                </c:pt>
                <c:pt idx="85">
                  <c:v>0.9619503607673825</c:v>
                </c:pt>
                <c:pt idx="86">
                  <c:v>0.96035415673073798</c:v>
                </c:pt>
                <c:pt idx="87">
                  <c:v>0.96029177395307475</c:v>
                </c:pt>
                <c:pt idx="88">
                  <c:v>0.96033401383209616</c:v>
                </c:pt>
                <c:pt idx="89">
                  <c:v>0.96009027378431444</c:v>
                </c:pt>
                <c:pt idx="90">
                  <c:v>0.95909097818161515</c:v>
                </c:pt>
                <c:pt idx="91">
                  <c:v>0.95784465147181741</c:v>
                </c:pt>
                <c:pt idx="92">
                  <c:v>0.95682321756220046</c:v>
                </c:pt>
                <c:pt idx="93">
                  <c:v>0.95521913234737521</c:v>
                </c:pt>
                <c:pt idx="94">
                  <c:v>0.95402373018230557</c:v>
                </c:pt>
                <c:pt idx="95">
                  <c:v>0.95374791173429807</c:v>
                </c:pt>
                <c:pt idx="96">
                  <c:v>0.95267992128077772</c:v>
                </c:pt>
                <c:pt idx="97">
                  <c:v>0.95044127794103628</c:v>
                </c:pt>
                <c:pt idx="98">
                  <c:v>0.94736637494709941</c:v>
                </c:pt>
                <c:pt idx="99">
                  <c:v>0.9426472447851465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F54-4831-B55A-37D5188A882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0.999917886036923</c:v>
                </c:pt>
                <c:pt idx="2">
                  <c:v>0.99991496324606111</c:v>
                </c:pt>
                <c:pt idx="3">
                  <c:v>0.9999108348595761</c:v>
                </c:pt>
                <c:pt idx="4">
                  <c:v>0.99980527183921375</c:v>
                </c:pt>
                <c:pt idx="5">
                  <c:v>0.99977709382197777</c:v>
                </c:pt>
                <c:pt idx="6">
                  <c:v>0.99967775897088151</c:v>
                </c:pt>
                <c:pt idx="7">
                  <c:v>0.99956266240284963</c:v>
                </c:pt>
                <c:pt idx="8">
                  <c:v>0.99948496599126013</c:v>
                </c:pt>
                <c:pt idx="9">
                  <c:v>0.99929475770188281</c:v>
                </c:pt>
                <c:pt idx="10">
                  <c:v>0.9991713776687291</c:v>
                </c:pt>
                <c:pt idx="11">
                  <c:v>0.9990791473792866</c:v>
                </c:pt>
                <c:pt idx="12">
                  <c:v>0.99896414868248717</c:v>
                </c:pt>
                <c:pt idx="13">
                  <c:v>0.99885401240640681</c:v>
                </c:pt>
                <c:pt idx="14">
                  <c:v>0.99873714081013487</c:v>
                </c:pt>
                <c:pt idx="15">
                  <c:v>0.99856889571480423</c:v>
                </c:pt>
                <c:pt idx="16">
                  <c:v>0.9984729507672655</c:v>
                </c:pt>
                <c:pt idx="17">
                  <c:v>0.99832020046732961</c:v>
                </c:pt>
                <c:pt idx="18">
                  <c:v>0.9981327014315845</c:v>
                </c:pt>
                <c:pt idx="19">
                  <c:v>0.99802422451774375</c:v>
                </c:pt>
                <c:pt idx="20">
                  <c:v>0.99779723888885319</c:v>
                </c:pt>
                <c:pt idx="21">
                  <c:v>0.99769417158488916</c:v>
                </c:pt>
                <c:pt idx="22">
                  <c:v>0.99767896595449568</c:v>
                </c:pt>
                <c:pt idx="23">
                  <c:v>0.99760089585274958</c:v>
                </c:pt>
                <c:pt idx="24">
                  <c:v>0.99751448890157146</c:v>
                </c:pt>
                <c:pt idx="25">
                  <c:v>0.99737851017172974</c:v>
                </c:pt>
                <c:pt idx="26">
                  <c:v>0.9972943320154114</c:v>
                </c:pt>
                <c:pt idx="27">
                  <c:v>0.99723350059645388</c:v>
                </c:pt>
                <c:pt idx="28">
                  <c:v>0.99704494277193356</c:v>
                </c:pt>
                <c:pt idx="29">
                  <c:v>0.99689863862718808</c:v>
                </c:pt>
                <c:pt idx="30">
                  <c:v>0.99672307543297067</c:v>
                </c:pt>
                <c:pt idx="31">
                  <c:v>0.9965769358898412</c:v>
                </c:pt>
                <c:pt idx="32">
                  <c:v>0.99653146135681758</c:v>
                </c:pt>
                <c:pt idx="33">
                  <c:v>0.99640497613641321</c:v>
                </c:pt>
                <c:pt idx="34">
                  <c:v>0.99627720969261824</c:v>
                </c:pt>
                <c:pt idx="35">
                  <c:v>0.99604411600915543</c:v>
                </c:pt>
                <c:pt idx="36">
                  <c:v>0.99590542802568371</c:v>
                </c:pt>
                <c:pt idx="37">
                  <c:v>0.9956507448383296</c:v>
                </c:pt>
                <c:pt idx="38">
                  <c:v>0.99552032252521261</c:v>
                </c:pt>
                <c:pt idx="39">
                  <c:v>0.99541058663144177</c:v>
                </c:pt>
                <c:pt idx="40">
                  <c:v>0.99515275821860727</c:v>
                </c:pt>
                <c:pt idx="41">
                  <c:v>0.99494891023853915</c:v>
                </c:pt>
                <c:pt idx="42">
                  <c:v>0.99488205529016382</c:v>
                </c:pt>
                <c:pt idx="43">
                  <c:v>0.99476561966573995</c:v>
                </c:pt>
                <c:pt idx="44">
                  <c:v>0.99469972118621619</c:v>
                </c:pt>
                <c:pt idx="45">
                  <c:v>0.99464929080993203</c:v>
                </c:pt>
                <c:pt idx="46">
                  <c:v>0.99455606401340813</c:v>
                </c:pt>
                <c:pt idx="47">
                  <c:v>0.99441868839417535</c:v>
                </c:pt>
                <c:pt idx="48">
                  <c:v>0.99429869381588454</c:v>
                </c:pt>
                <c:pt idx="49">
                  <c:v>0.99411179980229725</c:v>
                </c:pt>
                <c:pt idx="50">
                  <c:v>0.99396604729540028</c:v>
                </c:pt>
                <c:pt idx="51">
                  <c:v>0.99381616640201953</c:v>
                </c:pt>
                <c:pt idx="52">
                  <c:v>0.9938038435242581</c:v>
                </c:pt>
                <c:pt idx="53">
                  <c:v>0.99369002817961893</c:v>
                </c:pt>
                <c:pt idx="54">
                  <c:v>0.99352808688132399</c:v>
                </c:pt>
                <c:pt idx="55">
                  <c:v>0.99352024828543395</c:v>
                </c:pt>
                <c:pt idx="56">
                  <c:v>0.9931723827884793</c:v>
                </c:pt>
                <c:pt idx="57">
                  <c:v>0.99319835870300943</c:v>
                </c:pt>
                <c:pt idx="58">
                  <c:v>0.99314721653595395</c:v>
                </c:pt>
                <c:pt idx="59">
                  <c:v>0.99299193493008109</c:v>
                </c:pt>
                <c:pt idx="60">
                  <c:v>0.99284374009109388</c:v>
                </c:pt>
                <c:pt idx="61">
                  <c:v>0.99280830180797153</c:v>
                </c:pt>
                <c:pt idx="62">
                  <c:v>0.99306540063526305</c:v>
                </c:pt>
                <c:pt idx="63">
                  <c:v>0.99305458141550962</c:v>
                </c:pt>
                <c:pt idx="64">
                  <c:v>0.99314225624400243</c:v>
                </c:pt>
                <c:pt idx="65">
                  <c:v>0.99333461325177552</c:v>
                </c:pt>
                <c:pt idx="66">
                  <c:v>0.9934359900526526</c:v>
                </c:pt>
                <c:pt idx="67">
                  <c:v>0.99344248069476615</c:v>
                </c:pt>
                <c:pt idx="68">
                  <c:v>0.99351866010227163</c:v>
                </c:pt>
                <c:pt idx="69">
                  <c:v>0.99335493487835202</c:v>
                </c:pt>
                <c:pt idx="70">
                  <c:v>0.99311922981248912</c:v>
                </c:pt>
                <c:pt idx="71">
                  <c:v>0.99270519446577765</c:v>
                </c:pt>
                <c:pt idx="72">
                  <c:v>0.99224012372062531</c:v>
                </c:pt>
                <c:pt idx="73">
                  <c:v>0.99169398445509527</c:v>
                </c:pt>
                <c:pt idx="74">
                  <c:v>0.99102124875185293</c:v>
                </c:pt>
                <c:pt idx="75">
                  <c:v>0.99028324183470606</c:v>
                </c:pt>
                <c:pt idx="76">
                  <c:v>0.98956436429458949</c:v>
                </c:pt>
                <c:pt idx="77">
                  <c:v>0.98882323884411594</c:v>
                </c:pt>
                <c:pt idx="78">
                  <c:v>0.9879224364797472</c:v>
                </c:pt>
                <c:pt idx="79">
                  <c:v>0.98649066489070114</c:v>
                </c:pt>
                <c:pt idx="80">
                  <c:v>0.98492562827413799</c:v>
                </c:pt>
                <c:pt idx="81">
                  <c:v>0.98379699502933404</c:v>
                </c:pt>
                <c:pt idx="82">
                  <c:v>0.98314257014373352</c:v>
                </c:pt>
                <c:pt idx="83">
                  <c:v>0.98163096677077721</c:v>
                </c:pt>
                <c:pt idx="84">
                  <c:v>0.98001876956679457</c:v>
                </c:pt>
                <c:pt idx="85">
                  <c:v>0.9779211043633147</c:v>
                </c:pt>
                <c:pt idx="86">
                  <c:v>0.9750371772769556</c:v>
                </c:pt>
                <c:pt idx="87">
                  <c:v>0.97313252303902109</c:v>
                </c:pt>
                <c:pt idx="88">
                  <c:v>0.97055079562282065</c:v>
                </c:pt>
                <c:pt idx="89">
                  <c:v>0.96707970343023963</c:v>
                </c:pt>
                <c:pt idx="90">
                  <c:v>0.96173306479365539</c:v>
                </c:pt>
                <c:pt idx="91">
                  <c:v>0.95806578971789447</c:v>
                </c:pt>
                <c:pt idx="92">
                  <c:v>0.95528055687093527</c:v>
                </c:pt>
                <c:pt idx="93">
                  <c:v>0.95137452937506228</c:v>
                </c:pt>
                <c:pt idx="94">
                  <c:v>0.94843597679554914</c:v>
                </c:pt>
                <c:pt idx="95">
                  <c:v>0.94812129854339655</c:v>
                </c:pt>
                <c:pt idx="96">
                  <c:v>0.94777642701638209</c:v>
                </c:pt>
                <c:pt idx="97">
                  <c:v>0.94477079260518482</c:v>
                </c:pt>
                <c:pt idx="98">
                  <c:v>0.93427003249271556</c:v>
                </c:pt>
                <c:pt idx="99">
                  <c:v>0.92430186537762338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0.99805182350152033</c:v>
                </c:pt>
                <c:pt idx="2">
                  <c:v>0.99772727285701357</c:v>
                </c:pt>
                <c:pt idx="3">
                  <c:v>0.99776243928278097</c:v>
                </c:pt>
                <c:pt idx="4">
                  <c:v>0.99719338662382195</c:v>
                </c:pt>
                <c:pt idx="5">
                  <c:v>0.99701347165749388</c:v>
                </c:pt>
                <c:pt idx="6">
                  <c:v>0.99554929025649452</c:v>
                </c:pt>
                <c:pt idx="7">
                  <c:v>0.99297532460249371</c:v>
                </c:pt>
                <c:pt idx="8">
                  <c:v>0.99241509881111878</c:v>
                </c:pt>
                <c:pt idx="9">
                  <c:v>0.98804053911052525</c:v>
                </c:pt>
                <c:pt idx="10">
                  <c:v>0.99029251454259348</c:v>
                </c:pt>
                <c:pt idx="11">
                  <c:v>0.98968434308529496</c:v>
                </c:pt>
                <c:pt idx="12">
                  <c:v>0.98759437951909412</c:v>
                </c:pt>
                <c:pt idx="13">
                  <c:v>0.98433968647132841</c:v>
                </c:pt>
                <c:pt idx="14">
                  <c:v>0.97988491559978519</c:v>
                </c:pt>
                <c:pt idx="15">
                  <c:v>0.98133997678708895</c:v>
                </c:pt>
                <c:pt idx="16">
                  <c:v>0.97861620014973116</c:v>
                </c:pt>
                <c:pt idx="17">
                  <c:v>0.97750564890696356</c:v>
                </c:pt>
                <c:pt idx="18">
                  <c:v>0.97874355582494177</c:v>
                </c:pt>
                <c:pt idx="19">
                  <c:v>0.97983411181790137</c:v>
                </c:pt>
                <c:pt idx="20">
                  <c:v>0.97801812306954583</c:v>
                </c:pt>
                <c:pt idx="21">
                  <c:v>0.97691630031834942</c:v>
                </c:pt>
                <c:pt idx="22">
                  <c:v>0.9760432734149127</c:v>
                </c:pt>
                <c:pt idx="23">
                  <c:v>0.97555472525715636</c:v>
                </c:pt>
                <c:pt idx="24">
                  <c:v>0.97424526464985273</c:v>
                </c:pt>
                <c:pt idx="25">
                  <c:v>0.97480409945612667</c:v>
                </c:pt>
                <c:pt idx="26">
                  <c:v>0.97368326195010946</c:v>
                </c:pt>
                <c:pt idx="27">
                  <c:v>0.97282534831015044</c:v>
                </c:pt>
                <c:pt idx="28">
                  <c:v>0.97419431019108782</c:v>
                </c:pt>
                <c:pt idx="29">
                  <c:v>0.97233527202452452</c:v>
                </c:pt>
                <c:pt idx="30">
                  <c:v>0.97167274608848997</c:v>
                </c:pt>
                <c:pt idx="31">
                  <c:v>0.97137901588805908</c:v>
                </c:pt>
                <c:pt idx="32">
                  <c:v>0.97215358024540455</c:v>
                </c:pt>
                <c:pt idx="33">
                  <c:v>0.97042982025581592</c:v>
                </c:pt>
                <c:pt idx="34">
                  <c:v>0.96732641731246372</c:v>
                </c:pt>
                <c:pt idx="35">
                  <c:v>0.96379502915306348</c:v>
                </c:pt>
                <c:pt idx="36">
                  <c:v>0.96401886829185979</c:v>
                </c:pt>
                <c:pt idx="37">
                  <c:v>0.96480774449348816</c:v>
                </c:pt>
                <c:pt idx="38">
                  <c:v>0.96348906611297003</c:v>
                </c:pt>
                <c:pt idx="39">
                  <c:v>0.96393532702048201</c:v>
                </c:pt>
                <c:pt idx="40">
                  <c:v>0.96377236816505252</c:v>
                </c:pt>
                <c:pt idx="41">
                  <c:v>0.96383925240023915</c:v>
                </c:pt>
                <c:pt idx="42">
                  <c:v>0.9635859092682324</c:v>
                </c:pt>
                <c:pt idx="43">
                  <c:v>0.96202487777688739</c:v>
                </c:pt>
                <c:pt idx="44">
                  <c:v>0.9622151671018937</c:v>
                </c:pt>
                <c:pt idx="45">
                  <c:v>0.96123392506283678</c:v>
                </c:pt>
                <c:pt idx="46">
                  <c:v>0.95984415085990671</c:v>
                </c:pt>
                <c:pt idx="47">
                  <c:v>0.95845420399401449</c:v>
                </c:pt>
                <c:pt idx="48">
                  <c:v>0.9627057410520764</c:v>
                </c:pt>
                <c:pt idx="49">
                  <c:v>0.95848302561215581</c:v>
                </c:pt>
                <c:pt idx="50">
                  <c:v>0.95792950919363951</c:v>
                </c:pt>
                <c:pt idx="51">
                  <c:v>0.95956764833910191</c:v>
                </c:pt>
                <c:pt idx="52">
                  <c:v>0.95703069890195158</c:v>
                </c:pt>
                <c:pt idx="53">
                  <c:v>0.95879952675211233</c:v>
                </c:pt>
                <c:pt idx="54">
                  <c:v>0.95455175646674484</c:v>
                </c:pt>
                <c:pt idx="55">
                  <c:v>0.9568028198845796</c:v>
                </c:pt>
                <c:pt idx="56">
                  <c:v>0.95289250682125071</c:v>
                </c:pt>
                <c:pt idx="57">
                  <c:v>0.95336779786699066</c:v>
                </c:pt>
                <c:pt idx="58">
                  <c:v>0.95610135806855812</c:v>
                </c:pt>
                <c:pt idx="59">
                  <c:v>0.95272983960814761</c:v>
                </c:pt>
                <c:pt idx="60">
                  <c:v>0.95682766882640791</c:v>
                </c:pt>
                <c:pt idx="61">
                  <c:v>0.9551733770188201</c:v>
                </c:pt>
                <c:pt idx="62">
                  <c:v>0.9569577110794022</c:v>
                </c:pt>
                <c:pt idx="63">
                  <c:v>0.95770667787583408</c:v>
                </c:pt>
                <c:pt idx="64">
                  <c:v>0.9583374268947823</c:v>
                </c:pt>
                <c:pt idx="65">
                  <c:v>0.96104226229542355</c:v>
                </c:pt>
                <c:pt idx="66">
                  <c:v>0.96143643922277855</c:v>
                </c:pt>
                <c:pt idx="67">
                  <c:v>0.95970468533716669</c:v>
                </c:pt>
                <c:pt idx="68">
                  <c:v>0.96146252349586725</c:v>
                </c:pt>
                <c:pt idx="69">
                  <c:v>0.96234415022954956</c:v>
                </c:pt>
                <c:pt idx="70">
                  <c:v>0.96614707776052455</c:v>
                </c:pt>
                <c:pt idx="71">
                  <c:v>0.96458448493943594</c:v>
                </c:pt>
                <c:pt idx="72">
                  <c:v>0.96305814769973985</c:v>
                </c:pt>
                <c:pt idx="73">
                  <c:v>0.96490659055414252</c:v>
                </c:pt>
                <c:pt idx="74">
                  <c:v>0.96237839687355931</c:v>
                </c:pt>
                <c:pt idx="75">
                  <c:v>0.96792365633297095</c:v>
                </c:pt>
                <c:pt idx="76">
                  <c:v>0.96803835954544182</c:v>
                </c:pt>
                <c:pt idx="77">
                  <c:v>0.96875717619412305</c:v>
                </c:pt>
                <c:pt idx="78">
                  <c:v>0.96070236538109988</c:v>
                </c:pt>
                <c:pt idx="79">
                  <c:v>0.96785478557659921</c:v>
                </c:pt>
                <c:pt idx="80">
                  <c:v>0.97298317889340202</c:v>
                </c:pt>
                <c:pt idx="81">
                  <c:v>0.973477503507852</c:v>
                </c:pt>
                <c:pt idx="82">
                  <c:v>0.97247716519785388</c:v>
                </c:pt>
                <c:pt idx="83">
                  <c:v>0.97278167568962448</c:v>
                </c:pt>
                <c:pt idx="84">
                  <c:v>0.97361997026270197</c:v>
                </c:pt>
                <c:pt idx="85">
                  <c:v>0.97757449107107453</c:v>
                </c:pt>
                <c:pt idx="86">
                  <c:v>0.98057049526250184</c:v>
                </c:pt>
                <c:pt idx="87">
                  <c:v>0.97277747460288544</c:v>
                </c:pt>
                <c:pt idx="88">
                  <c:v>0.95436896788639325</c:v>
                </c:pt>
                <c:pt idx="89">
                  <c:v>0.95496870468353134</c:v>
                </c:pt>
                <c:pt idx="90">
                  <c:v>0.98459219046519098</c:v>
                </c:pt>
                <c:pt idx="91">
                  <c:v>0.97757490431994676</c:v>
                </c:pt>
                <c:pt idx="92">
                  <c:v>0.96849749199406798</c:v>
                </c:pt>
                <c:pt idx="93">
                  <c:v>0.96038128003171186</c:v>
                </c:pt>
                <c:pt idx="94">
                  <c:v>0.95232954860362162</c:v>
                </c:pt>
                <c:pt idx="95">
                  <c:v>0.95183730731659877</c:v>
                </c:pt>
                <c:pt idx="96">
                  <c:v>0.95679294261385073</c:v>
                </c:pt>
                <c:pt idx="97">
                  <c:v>0.96649710612064488</c:v>
                </c:pt>
                <c:pt idx="98">
                  <c:v>0.9764806882144127</c:v>
                </c:pt>
                <c:pt idx="99">
                  <c:v>0.94126085057406095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0.99983445467836574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0.99686009034732703</c:v>
                </c:pt>
                <c:pt idx="2">
                  <c:v>0.99759843642223367</c:v>
                </c:pt>
                <c:pt idx="3">
                  <c:v>0.99848423043919698</c:v>
                </c:pt>
                <c:pt idx="4">
                  <c:v>0.99698084434965661</c:v>
                </c:pt>
                <c:pt idx="5">
                  <c:v>0.99557255773360409</c:v>
                </c:pt>
                <c:pt idx="6">
                  <c:v>0.9957398286603607</c:v>
                </c:pt>
                <c:pt idx="7">
                  <c:v>0.99253952856219863</c:v>
                </c:pt>
                <c:pt idx="8">
                  <c:v>0.99210730641240086</c:v>
                </c:pt>
                <c:pt idx="9">
                  <c:v>0.98783053489783834</c:v>
                </c:pt>
                <c:pt idx="10">
                  <c:v>0.9880476800853023</c:v>
                </c:pt>
                <c:pt idx="11">
                  <c:v>0.98856301008703273</c:v>
                </c:pt>
                <c:pt idx="12">
                  <c:v>0.98828409159871622</c:v>
                </c:pt>
                <c:pt idx="13">
                  <c:v>0.98444021265012538</c:v>
                </c:pt>
                <c:pt idx="14">
                  <c:v>0.98238861144392686</c:v>
                </c:pt>
                <c:pt idx="15">
                  <c:v>0.98320423481192976</c:v>
                </c:pt>
                <c:pt idx="16">
                  <c:v>0.97975886123732192</c:v>
                </c:pt>
                <c:pt idx="17">
                  <c:v>0.97995912602981172</c:v>
                </c:pt>
                <c:pt idx="18">
                  <c:v>0.98117850074103075</c:v>
                </c:pt>
                <c:pt idx="19">
                  <c:v>0.98203336910093098</c:v>
                </c:pt>
                <c:pt idx="20">
                  <c:v>0.98140993929668707</c:v>
                </c:pt>
                <c:pt idx="21">
                  <c:v>0.97861417556314767</c:v>
                </c:pt>
                <c:pt idx="22">
                  <c:v>0.97838285656846535</c:v>
                </c:pt>
                <c:pt idx="23">
                  <c:v>0.97854234170570931</c:v>
                </c:pt>
                <c:pt idx="24">
                  <c:v>0.97576964018705692</c:v>
                </c:pt>
                <c:pt idx="25">
                  <c:v>0.97757315910341691</c:v>
                </c:pt>
                <c:pt idx="26">
                  <c:v>0.97452668265999343</c:v>
                </c:pt>
                <c:pt idx="27">
                  <c:v>0.97588117132945784</c:v>
                </c:pt>
                <c:pt idx="28">
                  <c:v>0.97678489396400925</c:v>
                </c:pt>
                <c:pt idx="29">
                  <c:v>0.97403021839149251</c:v>
                </c:pt>
                <c:pt idx="30">
                  <c:v>0.97335726121779131</c:v>
                </c:pt>
                <c:pt idx="31">
                  <c:v>0.97085548225433227</c:v>
                </c:pt>
                <c:pt idx="32">
                  <c:v>0.97169585698582184</c:v>
                </c:pt>
                <c:pt idx="33">
                  <c:v>0.97266047831912972</c:v>
                </c:pt>
                <c:pt idx="34">
                  <c:v>0.96856001142533243</c:v>
                </c:pt>
                <c:pt idx="35">
                  <c:v>0.96411409034558426</c:v>
                </c:pt>
                <c:pt idx="36">
                  <c:v>0.96687593286138129</c:v>
                </c:pt>
                <c:pt idx="37">
                  <c:v>0.96225983234765722</c:v>
                </c:pt>
                <c:pt idx="38">
                  <c:v>0.96361711233849701</c:v>
                </c:pt>
                <c:pt idx="39">
                  <c:v>0.96449761454518868</c:v>
                </c:pt>
                <c:pt idx="40">
                  <c:v>0.96401625170788097</c:v>
                </c:pt>
                <c:pt idx="41">
                  <c:v>0.96284575615223067</c:v>
                </c:pt>
                <c:pt idx="42">
                  <c:v>0.96246545734357303</c:v>
                </c:pt>
                <c:pt idx="43">
                  <c:v>0.9611235983989701</c:v>
                </c:pt>
                <c:pt idx="44">
                  <c:v>0.95943488389747</c:v>
                </c:pt>
                <c:pt idx="45">
                  <c:v>0.96075533377656996</c:v>
                </c:pt>
                <c:pt idx="46">
                  <c:v>0.95690463001350656</c:v>
                </c:pt>
                <c:pt idx="47">
                  <c:v>0.95865853747377949</c:v>
                </c:pt>
                <c:pt idx="48">
                  <c:v>0.95954168282389907</c:v>
                </c:pt>
                <c:pt idx="49">
                  <c:v>0.95813103920262677</c:v>
                </c:pt>
                <c:pt idx="50">
                  <c:v>0.95675916414370521</c:v>
                </c:pt>
                <c:pt idx="51">
                  <c:v>0.95860252516287403</c:v>
                </c:pt>
                <c:pt idx="52">
                  <c:v>0.95669818791281824</c:v>
                </c:pt>
                <c:pt idx="53">
                  <c:v>0.95950884245148849</c:v>
                </c:pt>
                <c:pt idx="54">
                  <c:v>0.95695840301680957</c:v>
                </c:pt>
                <c:pt idx="55">
                  <c:v>0.9594495312861735</c:v>
                </c:pt>
                <c:pt idx="56">
                  <c:v>0.95927597344275162</c:v>
                </c:pt>
                <c:pt idx="57">
                  <c:v>0.95922295046418893</c:v>
                </c:pt>
                <c:pt idx="58">
                  <c:v>0.96253215642247958</c:v>
                </c:pt>
                <c:pt idx="59">
                  <c:v>0.96169527514354058</c:v>
                </c:pt>
                <c:pt idx="60">
                  <c:v>0.96464986744452086</c:v>
                </c:pt>
                <c:pt idx="61">
                  <c:v>0.96296485516476682</c:v>
                </c:pt>
                <c:pt idx="62">
                  <c:v>0.95960207270824283</c:v>
                </c:pt>
                <c:pt idx="63">
                  <c:v>0.96210291659492708</c:v>
                </c:pt>
                <c:pt idx="64">
                  <c:v>0.96017548660638308</c:v>
                </c:pt>
                <c:pt idx="65">
                  <c:v>0.96055325010518333</c:v>
                </c:pt>
                <c:pt idx="66">
                  <c:v>0.96169495234367175</c:v>
                </c:pt>
                <c:pt idx="67">
                  <c:v>0.96431873464193385</c:v>
                </c:pt>
                <c:pt idx="68">
                  <c:v>0.96445029473388344</c:v>
                </c:pt>
                <c:pt idx="69">
                  <c:v>0.96374198401099787</c:v>
                </c:pt>
                <c:pt idx="70">
                  <c:v>0.96533255945517826</c:v>
                </c:pt>
                <c:pt idx="71">
                  <c:v>0.96503845050730452</c:v>
                </c:pt>
                <c:pt idx="72">
                  <c:v>0.96432743470758908</c:v>
                </c:pt>
                <c:pt idx="73">
                  <c:v>0.96564398544654306</c:v>
                </c:pt>
                <c:pt idx="74">
                  <c:v>0.96330340743168674</c:v>
                </c:pt>
                <c:pt idx="75">
                  <c:v>0.96821784938157562</c:v>
                </c:pt>
                <c:pt idx="76">
                  <c:v>0.96869670834375088</c:v>
                </c:pt>
                <c:pt idx="77">
                  <c:v>0.97095061652700443</c:v>
                </c:pt>
                <c:pt idx="78">
                  <c:v>0.96420353840013218</c:v>
                </c:pt>
                <c:pt idx="79">
                  <c:v>0.96802004030236921</c:v>
                </c:pt>
                <c:pt idx="80">
                  <c:v>0.97408565381918721</c:v>
                </c:pt>
                <c:pt idx="81">
                  <c:v>0.97091352529654573</c:v>
                </c:pt>
                <c:pt idx="82">
                  <c:v>0.96767951801863006</c:v>
                </c:pt>
                <c:pt idx="83">
                  <c:v>0.96881200928663969</c:v>
                </c:pt>
                <c:pt idx="84">
                  <c:v>0.9706521758193235</c:v>
                </c:pt>
                <c:pt idx="85">
                  <c:v>0.97105599378509266</c:v>
                </c:pt>
                <c:pt idx="86">
                  <c:v>0.97405773687371044</c:v>
                </c:pt>
                <c:pt idx="87">
                  <c:v>0.97897787672650705</c:v>
                </c:pt>
                <c:pt idx="88">
                  <c:v>0.97676366844392104</c:v>
                </c:pt>
                <c:pt idx="89">
                  <c:v>0.97324758455091898</c:v>
                </c:pt>
                <c:pt idx="90">
                  <c:v>0.98339462239893838</c:v>
                </c:pt>
                <c:pt idx="91">
                  <c:v>0.9796527231359371</c:v>
                </c:pt>
                <c:pt idx="92">
                  <c:v>0.9708507141255216</c:v>
                </c:pt>
                <c:pt idx="93">
                  <c:v>0.9603653916792344</c:v>
                </c:pt>
                <c:pt idx="94">
                  <c:v>0.95521606279899218</c:v>
                </c:pt>
                <c:pt idx="95">
                  <c:v>0.95467004444187831</c:v>
                </c:pt>
                <c:pt idx="96">
                  <c:v>0.95158887472395903</c:v>
                </c:pt>
                <c:pt idx="97">
                  <c:v>0.95418090842657599</c:v>
                </c:pt>
                <c:pt idx="98">
                  <c:v>0.97126422724344286</c:v>
                </c:pt>
                <c:pt idx="99">
                  <c:v>0.95936278371974681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0.98425596001243509</c:v>
                </c:pt>
                <c:pt idx="2">
                  <c:v>0.97802386232303662</c:v>
                </c:pt>
                <c:pt idx="3">
                  <c:v>0.96721502021952066</c:v>
                </c:pt>
                <c:pt idx="4">
                  <c:v>0.95621322157121103</c:v>
                </c:pt>
                <c:pt idx="5">
                  <c:v>0.94987045796371117</c:v>
                </c:pt>
                <c:pt idx="6">
                  <c:v>0.93967077830354473</c:v>
                </c:pt>
                <c:pt idx="7">
                  <c:v>0.93115902779382198</c:v>
                </c:pt>
                <c:pt idx="8">
                  <c:v>0.92299882219604512</c:v>
                </c:pt>
                <c:pt idx="9">
                  <c:v>0.9123371862754921</c:v>
                </c:pt>
                <c:pt idx="10">
                  <c:v>0.89997706200805772</c:v>
                </c:pt>
                <c:pt idx="11">
                  <c:v>0.89095183327128369</c:v>
                </c:pt>
                <c:pt idx="12">
                  <c:v>0.88565487144438815</c:v>
                </c:pt>
                <c:pt idx="13">
                  <c:v>0.87432287678981357</c:v>
                </c:pt>
                <c:pt idx="14">
                  <c:v>0.86734232446151482</c:v>
                </c:pt>
                <c:pt idx="15">
                  <c:v>0.85159298201648814</c:v>
                </c:pt>
                <c:pt idx="16">
                  <c:v>0.84538774769285507</c:v>
                </c:pt>
                <c:pt idx="17">
                  <c:v>0.83831426696490052</c:v>
                </c:pt>
                <c:pt idx="18">
                  <c:v>0.82937681598341995</c:v>
                </c:pt>
                <c:pt idx="19">
                  <c:v>0.82151075039042532</c:v>
                </c:pt>
                <c:pt idx="20">
                  <c:v>0.81486685638000234</c:v>
                </c:pt>
                <c:pt idx="21">
                  <c:v>0.80346796677768761</c:v>
                </c:pt>
                <c:pt idx="22">
                  <c:v>0.7990398337703174</c:v>
                </c:pt>
                <c:pt idx="23">
                  <c:v>0.78924284902405828</c:v>
                </c:pt>
                <c:pt idx="24">
                  <c:v>0.78136752492774497</c:v>
                </c:pt>
                <c:pt idx="25">
                  <c:v>0.77037915736646867</c:v>
                </c:pt>
                <c:pt idx="26">
                  <c:v>0.76667496489331977</c:v>
                </c:pt>
                <c:pt idx="27">
                  <c:v>0.76117347254501189</c:v>
                </c:pt>
                <c:pt idx="28">
                  <c:v>0.74972785241879014</c:v>
                </c:pt>
                <c:pt idx="29">
                  <c:v>0.74331813312485273</c:v>
                </c:pt>
                <c:pt idx="30">
                  <c:v>0.73683904774757059</c:v>
                </c:pt>
                <c:pt idx="31">
                  <c:v>0.7298341549520112</c:v>
                </c:pt>
                <c:pt idx="32">
                  <c:v>0.72358922653471358</c:v>
                </c:pt>
                <c:pt idx="33">
                  <c:v>0.71583579735345082</c:v>
                </c:pt>
                <c:pt idx="34">
                  <c:v>0.70884113769706103</c:v>
                </c:pt>
                <c:pt idx="35">
                  <c:v>0.70272103165979138</c:v>
                </c:pt>
                <c:pt idx="36">
                  <c:v>0.69982429005924673</c:v>
                </c:pt>
                <c:pt idx="37">
                  <c:v>0.69241337070689746</c:v>
                </c:pt>
                <c:pt idx="38">
                  <c:v>0.68679312954165861</c:v>
                </c:pt>
                <c:pt idx="39">
                  <c:v>0.68194976705840538</c:v>
                </c:pt>
                <c:pt idx="40">
                  <c:v>0.6762392072803417</c:v>
                </c:pt>
                <c:pt idx="41">
                  <c:v>0.66787879919681736</c:v>
                </c:pt>
                <c:pt idx="42">
                  <c:v>0.66649858350179803</c:v>
                </c:pt>
                <c:pt idx="43">
                  <c:v>0.66012431200655275</c:v>
                </c:pt>
                <c:pt idx="44">
                  <c:v>0.65618592527418995</c:v>
                </c:pt>
                <c:pt idx="45">
                  <c:v>0.65213721080728182</c:v>
                </c:pt>
                <c:pt idx="46">
                  <c:v>0.65021398867562896</c:v>
                </c:pt>
                <c:pt idx="47">
                  <c:v>0.64482623313800214</c:v>
                </c:pt>
                <c:pt idx="48">
                  <c:v>0.64121087646426245</c:v>
                </c:pt>
                <c:pt idx="49">
                  <c:v>0.637810949587297</c:v>
                </c:pt>
                <c:pt idx="50">
                  <c:v>0.63493011267480925</c:v>
                </c:pt>
                <c:pt idx="51">
                  <c:v>0.63174063326714491</c:v>
                </c:pt>
                <c:pt idx="52">
                  <c:v>0.62983704456955658</c:v>
                </c:pt>
                <c:pt idx="53">
                  <c:v>0.62598819411494222</c:v>
                </c:pt>
                <c:pt idx="54">
                  <c:v>0.62255085663313048</c:v>
                </c:pt>
                <c:pt idx="55">
                  <c:v>0.6254357168868957</c:v>
                </c:pt>
                <c:pt idx="56">
                  <c:v>0.62062911595872272</c:v>
                </c:pt>
                <c:pt idx="57">
                  <c:v>0.6213105061770029</c:v>
                </c:pt>
                <c:pt idx="58">
                  <c:v>0.6238343044681397</c:v>
                </c:pt>
                <c:pt idx="59">
                  <c:v>0.62164258299837261</c:v>
                </c:pt>
                <c:pt idx="60">
                  <c:v>0.62131783276661035</c:v>
                </c:pt>
                <c:pt idx="61">
                  <c:v>0.62062083310490612</c:v>
                </c:pt>
                <c:pt idx="62">
                  <c:v>0.62264833684707999</c:v>
                </c:pt>
                <c:pt idx="63">
                  <c:v>0.62174356525740226</c:v>
                </c:pt>
                <c:pt idx="64">
                  <c:v>0.62711089949635945</c:v>
                </c:pt>
                <c:pt idx="65">
                  <c:v>0.62911261854088185</c:v>
                </c:pt>
                <c:pt idx="66">
                  <c:v>0.62898490167458554</c:v>
                </c:pt>
                <c:pt idx="67">
                  <c:v>0.62956027837478845</c:v>
                </c:pt>
                <c:pt idx="68">
                  <c:v>0.63063025603899014</c:v>
                </c:pt>
                <c:pt idx="69">
                  <c:v>0.6317398372496944</c:v>
                </c:pt>
                <c:pt idx="70">
                  <c:v>0.63868864046324969</c:v>
                </c:pt>
                <c:pt idx="71">
                  <c:v>0.63734026591850457</c:v>
                </c:pt>
                <c:pt idx="72">
                  <c:v>0.6386303378929753</c:v>
                </c:pt>
                <c:pt idx="73">
                  <c:v>0.64164449982232874</c:v>
                </c:pt>
                <c:pt idx="74">
                  <c:v>0.64194274329449308</c:v>
                </c:pt>
                <c:pt idx="75">
                  <c:v>0.64351058912529824</c:v>
                </c:pt>
                <c:pt idx="76">
                  <c:v>0.64552894316565712</c:v>
                </c:pt>
                <c:pt idx="77">
                  <c:v>0.6488528193256623</c:v>
                </c:pt>
                <c:pt idx="78">
                  <c:v>0.6499103434253708</c:v>
                </c:pt>
                <c:pt idx="79">
                  <c:v>0.6523626443884587</c:v>
                </c:pt>
                <c:pt idx="80">
                  <c:v>0.6548483260432959</c:v>
                </c:pt>
                <c:pt idx="81">
                  <c:v>0.65518318679587262</c:v>
                </c:pt>
                <c:pt idx="82">
                  <c:v>0.65816863425923788</c:v>
                </c:pt>
                <c:pt idx="83">
                  <c:v>0.65958171600295601</c:v>
                </c:pt>
                <c:pt idx="84">
                  <c:v>0.66222672588732656</c:v>
                </c:pt>
                <c:pt idx="85">
                  <c:v>0.66382893282736866</c:v>
                </c:pt>
                <c:pt idx="86">
                  <c:v>0.66662192728794878</c:v>
                </c:pt>
                <c:pt idx="87">
                  <c:v>0.66849834780904183</c:v>
                </c:pt>
                <c:pt idx="88">
                  <c:v>0.67014650795863551</c:v>
                </c:pt>
                <c:pt idx="89">
                  <c:v>0.67136295442789795</c:v>
                </c:pt>
                <c:pt idx="90">
                  <c:v>0.67403246586935639</c:v>
                </c:pt>
                <c:pt idx="91">
                  <c:v>0.67606040575604598</c:v>
                </c:pt>
                <c:pt idx="92">
                  <c:v>0.67836387555361188</c:v>
                </c:pt>
                <c:pt idx="93">
                  <c:v>0.6800198474121768</c:v>
                </c:pt>
                <c:pt idx="94">
                  <c:v>0.68158202206878815</c:v>
                </c:pt>
                <c:pt idx="95">
                  <c:v>0.68355560611710409</c:v>
                </c:pt>
                <c:pt idx="96">
                  <c:v>0.68563335720961471</c:v>
                </c:pt>
                <c:pt idx="97">
                  <c:v>0.68730506200589536</c:v>
                </c:pt>
                <c:pt idx="98">
                  <c:v>0.68939557848065813</c:v>
                </c:pt>
                <c:pt idx="99">
                  <c:v>0.69135295697125743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0.99948007492850932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0.96722083344399257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0.93083742191142382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0.81903625881272046</c:v>
                </c:pt>
                <c:pt idx="95">
                  <c:v>0.81903625881272046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0.76916056731345883</c:v>
                </c:pt>
                <c:pt idx="99">
                  <c:v>0.76916056731345883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0.98228579866951737</c:v>
                </c:pt>
                <c:pt idx="1">
                  <c:v>1</c:v>
                </c:pt>
                <c:pt idx="2">
                  <c:v>0.95734657952532864</c:v>
                </c:pt>
                <c:pt idx="3">
                  <c:v>0.96513381062652892</c:v>
                </c:pt>
                <c:pt idx="4">
                  <c:v>0.94881575021171105</c:v>
                </c:pt>
                <c:pt idx="5">
                  <c:v>0.95435794573718691</c:v>
                </c:pt>
                <c:pt idx="6">
                  <c:v>0.94823649524840337</c:v>
                </c:pt>
                <c:pt idx="7">
                  <c:v>0.9425808081285344</c:v>
                </c:pt>
                <c:pt idx="8">
                  <c:v>0.91963738558881691</c:v>
                </c:pt>
                <c:pt idx="9">
                  <c:v>0.92390686130980493</c:v>
                </c:pt>
                <c:pt idx="10">
                  <c:v>0.92076026637795638</c:v>
                </c:pt>
                <c:pt idx="11">
                  <c:v>0.90852698862335424</c:v>
                </c:pt>
                <c:pt idx="12">
                  <c:v>0.9106357807708868</c:v>
                </c:pt>
                <c:pt idx="13">
                  <c:v>0.89942747326740513</c:v>
                </c:pt>
                <c:pt idx="14">
                  <c:v>0.86723302169503458</c:v>
                </c:pt>
                <c:pt idx="15">
                  <c:v>0.85997191755970481</c:v>
                </c:pt>
                <c:pt idx="16">
                  <c:v>0.86366747491503515</c:v>
                </c:pt>
                <c:pt idx="17">
                  <c:v>0.85797295156661013</c:v>
                </c:pt>
                <c:pt idx="18">
                  <c:v>0.81965993892458655</c:v>
                </c:pt>
                <c:pt idx="19">
                  <c:v>0.83776028599706609</c:v>
                </c:pt>
                <c:pt idx="20">
                  <c:v>0.80370608630787632</c:v>
                </c:pt>
                <c:pt idx="21">
                  <c:v>0.78456609612888106</c:v>
                </c:pt>
                <c:pt idx="22">
                  <c:v>0.78651708357486627</c:v>
                </c:pt>
                <c:pt idx="23">
                  <c:v>0.78791548002896794</c:v>
                </c:pt>
                <c:pt idx="24">
                  <c:v>0.77989841374558366</c:v>
                </c:pt>
                <c:pt idx="25">
                  <c:v>0.77826766121789326</c:v>
                </c:pt>
                <c:pt idx="26">
                  <c:v>0.77654186971447736</c:v>
                </c:pt>
                <c:pt idx="27">
                  <c:v>0.75828115542566799</c:v>
                </c:pt>
                <c:pt idx="28">
                  <c:v>0.75221869610970893</c:v>
                </c:pt>
                <c:pt idx="29">
                  <c:v>0.73231535819042159</c:v>
                </c:pt>
                <c:pt idx="30">
                  <c:v>0.73029643433742519</c:v>
                </c:pt>
                <c:pt idx="31">
                  <c:v>0.70336126497946083</c:v>
                </c:pt>
                <c:pt idx="32">
                  <c:v>0.70841274282271671</c:v>
                </c:pt>
                <c:pt idx="33">
                  <c:v>0.69672932212961125</c:v>
                </c:pt>
                <c:pt idx="34">
                  <c:v>0.67917486781973646</c:v>
                </c:pt>
                <c:pt idx="35">
                  <c:v>0.67843343322880512</c:v>
                </c:pt>
                <c:pt idx="36">
                  <c:v>0.67192732413821576</c:v>
                </c:pt>
                <c:pt idx="37">
                  <c:v>0.66010259679792849</c:v>
                </c:pt>
                <c:pt idx="38">
                  <c:v>0.65926837115618853</c:v>
                </c:pt>
                <c:pt idx="39">
                  <c:v>0.65337973033601271</c:v>
                </c:pt>
                <c:pt idx="40">
                  <c:v>0.63515555891300146</c:v>
                </c:pt>
                <c:pt idx="41">
                  <c:v>0.62055145194097683</c:v>
                </c:pt>
                <c:pt idx="42">
                  <c:v>0.61266213052222707</c:v>
                </c:pt>
                <c:pt idx="43">
                  <c:v>0.59609640656721163</c:v>
                </c:pt>
                <c:pt idx="44">
                  <c:v>0.59350137189410979</c:v>
                </c:pt>
                <c:pt idx="45">
                  <c:v>0.59421011584187733</c:v>
                </c:pt>
                <c:pt idx="46">
                  <c:v>0.58578916321367036</c:v>
                </c:pt>
                <c:pt idx="47">
                  <c:v>0.56952483060319903</c:v>
                </c:pt>
                <c:pt idx="48">
                  <c:v>0.56914245660132101</c:v>
                </c:pt>
                <c:pt idx="49">
                  <c:v>0.54832764869460704</c:v>
                </c:pt>
                <c:pt idx="50">
                  <c:v>0.54268711597427477</c:v>
                </c:pt>
                <c:pt idx="51">
                  <c:v>0.5406181731092996</c:v>
                </c:pt>
                <c:pt idx="52">
                  <c:v>0.53023971541074999</c:v>
                </c:pt>
                <c:pt idx="53">
                  <c:v>0.5182381785295872</c:v>
                </c:pt>
                <c:pt idx="54">
                  <c:v>0.5054239238322854</c:v>
                </c:pt>
                <c:pt idx="55">
                  <c:v>0.5061002562178778</c:v>
                </c:pt>
                <c:pt idx="56">
                  <c:v>0.49293254481538301</c:v>
                </c:pt>
                <c:pt idx="57">
                  <c:v>0.48949644318202645</c:v>
                </c:pt>
                <c:pt idx="58">
                  <c:v>0.4773020961107769</c:v>
                </c:pt>
                <c:pt idx="59">
                  <c:v>0.46742884329216761</c:v>
                </c:pt>
                <c:pt idx="60">
                  <c:v>0.46570799001213442</c:v>
                </c:pt>
                <c:pt idx="61">
                  <c:v>0.43324618591089753</c:v>
                </c:pt>
                <c:pt idx="62">
                  <c:v>0.44983066647387099</c:v>
                </c:pt>
                <c:pt idx="63">
                  <c:v>0.45186377269974154</c:v>
                </c:pt>
                <c:pt idx="64">
                  <c:v>0.46574971200519522</c:v>
                </c:pt>
                <c:pt idx="65">
                  <c:v>0.45386556777974529</c:v>
                </c:pt>
                <c:pt idx="66">
                  <c:v>0.47013696131527455</c:v>
                </c:pt>
                <c:pt idx="67">
                  <c:v>0.47557672153505198</c:v>
                </c:pt>
                <c:pt idx="68">
                  <c:v>0.61350199967205521</c:v>
                </c:pt>
                <c:pt idx="69">
                  <c:v>0.64471434462460764</c:v>
                </c:pt>
                <c:pt idx="70">
                  <c:v>0.62972044064152466</c:v>
                </c:pt>
                <c:pt idx="71">
                  <c:v>0.60473494165876662</c:v>
                </c:pt>
                <c:pt idx="72">
                  <c:v>0.5908437195520122</c:v>
                </c:pt>
                <c:pt idx="73">
                  <c:v>0.57114326808058558</c:v>
                </c:pt>
                <c:pt idx="74">
                  <c:v>0.55970210501794782</c:v>
                </c:pt>
                <c:pt idx="75">
                  <c:v>0.54608069392751135</c:v>
                </c:pt>
                <c:pt idx="76">
                  <c:v>0.54302058884987359</c:v>
                </c:pt>
                <c:pt idx="77">
                  <c:v>0.50983442058909756</c:v>
                </c:pt>
                <c:pt idx="78">
                  <c:v>0.49895917406917489</c:v>
                </c:pt>
                <c:pt idx="79">
                  <c:v>0.47119918882736134</c:v>
                </c:pt>
                <c:pt idx="80">
                  <c:v>0.46368132018785463</c:v>
                </c:pt>
                <c:pt idx="81">
                  <c:v>0.44328915011284337</c:v>
                </c:pt>
                <c:pt idx="82">
                  <c:v>0.42414195778581998</c:v>
                </c:pt>
                <c:pt idx="83">
                  <c:v>0.40568599517529824</c:v>
                </c:pt>
                <c:pt idx="84">
                  <c:v>0.39179795797692973</c:v>
                </c:pt>
                <c:pt idx="85">
                  <c:v>0.37998964948102831</c:v>
                </c:pt>
                <c:pt idx="86">
                  <c:v>0.35049881360942131</c:v>
                </c:pt>
                <c:pt idx="87">
                  <c:v>0.33691680944398</c:v>
                </c:pt>
                <c:pt idx="88">
                  <c:v>0.3084134604333133</c:v>
                </c:pt>
                <c:pt idx="89">
                  <c:v>0.2827152843095605</c:v>
                </c:pt>
                <c:pt idx="90">
                  <c:v>0.26948370596588883</c:v>
                </c:pt>
                <c:pt idx="91">
                  <c:v>0.24795332720592048</c:v>
                </c:pt>
                <c:pt idx="92">
                  <c:v>0.22007042841949115</c:v>
                </c:pt>
                <c:pt idx="93">
                  <c:v>0.19835485909989184</c:v>
                </c:pt>
                <c:pt idx="94">
                  <c:v>0.17181956144758101</c:v>
                </c:pt>
                <c:pt idx="95">
                  <c:v>0.14571929470834058</c:v>
                </c:pt>
                <c:pt idx="96">
                  <c:v>0.12067622920041</c:v>
                </c:pt>
                <c:pt idx="97">
                  <c:v>9.3446478129309646E-2</c:v>
                </c:pt>
                <c:pt idx="98">
                  <c:v>6.1725868696718707E-2</c:v>
                </c:pt>
                <c:pt idx="99">
                  <c:v>4.0439772037522366E-2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0.99991707963588949</c:v>
                </c:pt>
                <c:pt idx="2">
                  <c:v>0.99991632184307688</c:v>
                </c:pt>
                <c:pt idx="3">
                  <c:v>0.99991100837817959</c:v>
                </c:pt>
                <c:pt idx="4">
                  <c:v>0.99980581782059008</c:v>
                </c:pt>
                <c:pt idx="5">
                  <c:v>0.99977620149443425</c:v>
                </c:pt>
                <c:pt idx="6">
                  <c:v>0.99967696629683023</c:v>
                </c:pt>
                <c:pt idx="7">
                  <c:v>0.99956100616609334</c:v>
                </c:pt>
                <c:pt idx="8">
                  <c:v>0.99948461173538006</c:v>
                </c:pt>
                <c:pt idx="9">
                  <c:v>0.99929343843919649</c:v>
                </c:pt>
                <c:pt idx="10">
                  <c:v>0.99917034614081202</c:v>
                </c:pt>
                <c:pt idx="11">
                  <c:v>0.99907797119696384</c:v>
                </c:pt>
                <c:pt idx="12">
                  <c:v>0.99896486839089049</c:v>
                </c:pt>
                <c:pt idx="13">
                  <c:v>0.99885331237367558</c:v>
                </c:pt>
                <c:pt idx="14">
                  <c:v>0.99873730766689084</c:v>
                </c:pt>
                <c:pt idx="15">
                  <c:v>0.99856925150909415</c:v>
                </c:pt>
                <c:pt idx="16">
                  <c:v>0.99847253485819076</c:v>
                </c:pt>
                <c:pt idx="17">
                  <c:v>0.99831984852167432</c:v>
                </c:pt>
                <c:pt idx="18">
                  <c:v>0.99813300355973178</c:v>
                </c:pt>
                <c:pt idx="19">
                  <c:v>0.99802603887544006</c:v>
                </c:pt>
                <c:pt idx="20">
                  <c:v>0.9977998912121554</c:v>
                </c:pt>
                <c:pt idx="21">
                  <c:v>0.99769622961300519</c:v>
                </c:pt>
                <c:pt idx="22">
                  <c:v>0.99768085979172505</c:v>
                </c:pt>
                <c:pt idx="23">
                  <c:v>0.9976016436971864</c:v>
                </c:pt>
                <c:pt idx="24">
                  <c:v>0.9975149744874563</c:v>
                </c:pt>
                <c:pt idx="25">
                  <c:v>0.99737874117018144</c:v>
                </c:pt>
                <c:pt idx="26">
                  <c:v>0.99729558009541286</c:v>
                </c:pt>
                <c:pt idx="27">
                  <c:v>0.99723474716298521</c:v>
                </c:pt>
                <c:pt idx="28">
                  <c:v>0.99704618156559766</c:v>
                </c:pt>
                <c:pt idx="29">
                  <c:v>0.99690045800774718</c:v>
                </c:pt>
                <c:pt idx="30">
                  <c:v>0.99672485512505871</c:v>
                </c:pt>
                <c:pt idx="31">
                  <c:v>0.99657931878660877</c:v>
                </c:pt>
                <c:pt idx="32">
                  <c:v>0.99653455551941184</c:v>
                </c:pt>
                <c:pt idx="33">
                  <c:v>0.99640672032954192</c:v>
                </c:pt>
                <c:pt idx="34">
                  <c:v>0.99628023133631527</c:v>
                </c:pt>
                <c:pt idx="35">
                  <c:v>0.99604653694813883</c:v>
                </c:pt>
                <c:pt idx="36">
                  <c:v>0.99590770484727742</c:v>
                </c:pt>
                <c:pt idx="37">
                  <c:v>0.99565509684202103</c:v>
                </c:pt>
                <c:pt idx="38">
                  <c:v>0.99552542957658663</c:v>
                </c:pt>
                <c:pt idx="39">
                  <c:v>0.99541457340332218</c:v>
                </c:pt>
                <c:pt idx="40">
                  <c:v>0.99515915264944987</c:v>
                </c:pt>
                <c:pt idx="41">
                  <c:v>0.99495538661976368</c:v>
                </c:pt>
                <c:pt idx="42">
                  <c:v>0.99488884349561357</c:v>
                </c:pt>
                <c:pt idx="43">
                  <c:v>0.99477256687493709</c:v>
                </c:pt>
                <c:pt idx="44">
                  <c:v>0.99470553341426116</c:v>
                </c:pt>
                <c:pt idx="45">
                  <c:v>0.99465647301605664</c:v>
                </c:pt>
                <c:pt idx="46">
                  <c:v>0.99456260477460734</c:v>
                </c:pt>
                <c:pt idx="47">
                  <c:v>0.99442645615182323</c:v>
                </c:pt>
                <c:pt idx="48">
                  <c:v>0.99430821818504378</c:v>
                </c:pt>
                <c:pt idx="49">
                  <c:v>0.99411940296178869</c:v>
                </c:pt>
                <c:pt idx="50">
                  <c:v>0.99397553376752645</c:v>
                </c:pt>
                <c:pt idx="51">
                  <c:v>0.99382397074741435</c:v>
                </c:pt>
                <c:pt idx="52">
                  <c:v>0.99381561719605749</c:v>
                </c:pt>
                <c:pt idx="53">
                  <c:v>0.9937049482421938</c:v>
                </c:pt>
                <c:pt idx="54">
                  <c:v>0.99353939280067849</c:v>
                </c:pt>
                <c:pt idx="55">
                  <c:v>0.99353425763997227</c:v>
                </c:pt>
                <c:pt idx="56">
                  <c:v>0.99318795078224842</c:v>
                </c:pt>
                <c:pt idx="57">
                  <c:v>0.99321318974051043</c:v>
                </c:pt>
                <c:pt idx="58">
                  <c:v>0.99316399115655796</c:v>
                </c:pt>
                <c:pt idx="59">
                  <c:v>0.99300946382926747</c:v>
                </c:pt>
                <c:pt idx="60">
                  <c:v>0.99286161399393691</c:v>
                </c:pt>
                <c:pt idx="61">
                  <c:v>0.99282869012503472</c:v>
                </c:pt>
                <c:pt idx="62">
                  <c:v>0.99308931290368485</c:v>
                </c:pt>
                <c:pt idx="63">
                  <c:v>0.99307721942191773</c:v>
                </c:pt>
                <c:pt idx="64">
                  <c:v>0.99316716051355614</c:v>
                </c:pt>
                <c:pt idx="65">
                  <c:v>0.9933624392637419</c:v>
                </c:pt>
                <c:pt idx="66">
                  <c:v>0.99346300728517489</c:v>
                </c:pt>
                <c:pt idx="67">
                  <c:v>0.99347311713281516</c:v>
                </c:pt>
                <c:pt idx="68">
                  <c:v>0.99355279681825093</c:v>
                </c:pt>
                <c:pt idx="69">
                  <c:v>0.9933897153473884</c:v>
                </c:pt>
                <c:pt idx="70">
                  <c:v>0.99315668068471941</c:v>
                </c:pt>
                <c:pt idx="71">
                  <c:v>0.99274254245506377</c:v>
                </c:pt>
                <c:pt idx="72">
                  <c:v>0.99227890252433038</c:v>
                </c:pt>
                <c:pt idx="73">
                  <c:v>0.9917348206577441</c:v>
                </c:pt>
                <c:pt idx="74">
                  <c:v>0.9910630194990121</c:v>
                </c:pt>
                <c:pt idx="75">
                  <c:v>0.99032716701720147</c:v>
                </c:pt>
                <c:pt idx="76">
                  <c:v>0.98960965757905928</c:v>
                </c:pt>
                <c:pt idx="77">
                  <c:v>0.98886815731199296</c:v>
                </c:pt>
                <c:pt idx="78">
                  <c:v>0.98797130951835699</c:v>
                </c:pt>
                <c:pt idx="79">
                  <c:v>0.98654025345272134</c:v>
                </c:pt>
                <c:pt idx="80">
                  <c:v>0.98497812597614576</c:v>
                </c:pt>
                <c:pt idx="81">
                  <c:v>0.98385393588114411</c:v>
                </c:pt>
                <c:pt idx="82">
                  <c:v>0.9831997288884774</c:v>
                </c:pt>
                <c:pt idx="83">
                  <c:v>0.98169174347955501</c:v>
                </c:pt>
                <c:pt idx="84">
                  <c:v>0.98008201769914272</c:v>
                </c:pt>
                <c:pt idx="85">
                  <c:v>0.97798747390768903</c:v>
                </c:pt>
                <c:pt idx="86">
                  <c:v>0.97510890429957153</c:v>
                </c:pt>
                <c:pt idx="87">
                  <c:v>0.97321000478189557</c:v>
                </c:pt>
                <c:pt idx="88">
                  <c:v>0.97063325959340629</c:v>
                </c:pt>
                <c:pt idx="89">
                  <c:v>0.96716967839161594</c:v>
                </c:pt>
                <c:pt idx="90">
                  <c:v>0.96183510227807012</c:v>
                </c:pt>
                <c:pt idx="91">
                  <c:v>0.95817397786286607</c:v>
                </c:pt>
                <c:pt idx="92">
                  <c:v>0.95539525860181207</c:v>
                </c:pt>
                <c:pt idx="93">
                  <c:v>0.95149698515472747</c:v>
                </c:pt>
                <c:pt idx="94">
                  <c:v>0.94856873999894575</c:v>
                </c:pt>
                <c:pt idx="95">
                  <c:v>0.94826346985082288</c:v>
                </c:pt>
                <c:pt idx="96">
                  <c:v>0.94792916286516549</c:v>
                </c:pt>
                <c:pt idx="97">
                  <c:v>0.9449372007066642</c:v>
                </c:pt>
                <c:pt idx="98">
                  <c:v>0.93445724705683852</c:v>
                </c:pt>
                <c:pt idx="99">
                  <c:v>0.9245056577591465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0.99999604054750246</c:v>
                </c:pt>
                <c:pt idx="2">
                  <c:v>0.99993398935249345</c:v>
                </c:pt>
                <c:pt idx="3">
                  <c:v>0.99994059832626281</c:v>
                </c:pt>
                <c:pt idx="4">
                  <c:v>0.99993138431945194</c:v>
                </c:pt>
                <c:pt idx="5">
                  <c:v>0.99994214058491349</c:v>
                </c:pt>
                <c:pt idx="6">
                  <c:v>0.999914498564481</c:v>
                </c:pt>
                <c:pt idx="7">
                  <c:v>0.99989604089203898</c:v>
                </c:pt>
                <c:pt idx="8">
                  <c:v>0.99987799349994322</c:v>
                </c:pt>
                <c:pt idx="9">
                  <c:v>0.9999027882736361</c:v>
                </c:pt>
                <c:pt idx="10">
                  <c:v>0.99990532904590046</c:v>
                </c:pt>
                <c:pt idx="11">
                  <c:v>0.99981783552629089</c:v>
                </c:pt>
                <c:pt idx="12">
                  <c:v>0.99986128075475689</c:v>
                </c:pt>
                <c:pt idx="13">
                  <c:v>0.99982592744107057</c:v>
                </c:pt>
                <c:pt idx="14">
                  <c:v>0.99980258594956795</c:v>
                </c:pt>
                <c:pt idx="15">
                  <c:v>0.99976941750230353</c:v>
                </c:pt>
                <c:pt idx="16">
                  <c:v>0.99981384641497306</c:v>
                </c:pt>
                <c:pt idx="17">
                  <c:v>0.99976536413020867</c:v>
                </c:pt>
                <c:pt idx="18">
                  <c:v>0.99976636758695903</c:v>
                </c:pt>
                <c:pt idx="19">
                  <c:v>0.99980354986122466</c:v>
                </c:pt>
                <c:pt idx="20">
                  <c:v>0.99972632817967999</c:v>
                </c:pt>
                <c:pt idx="21">
                  <c:v>0.99970218095689511</c:v>
                </c:pt>
                <c:pt idx="22">
                  <c:v>0.99968227988853642</c:v>
                </c:pt>
                <c:pt idx="23">
                  <c:v>0.99970043108650286</c:v>
                </c:pt>
                <c:pt idx="24">
                  <c:v>0.99965836005003983</c:v>
                </c:pt>
                <c:pt idx="25">
                  <c:v>0.99967154339562159</c:v>
                </c:pt>
                <c:pt idx="26">
                  <c:v>0.99970897282672244</c:v>
                </c:pt>
                <c:pt idx="27">
                  <c:v>0.99960755449102578</c:v>
                </c:pt>
                <c:pt idx="28">
                  <c:v>0.99964703532385746</c:v>
                </c:pt>
                <c:pt idx="29">
                  <c:v>0.99959444034935774</c:v>
                </c:pt>
                <c:pt idx="30">
                  <c:v>0.9996008515976591</c:v>
                </c:pt>
                <c:pt idx="31">
                  <c:v>0.99958152887629448</c:v>
                </c:pt>
                <c:pt idx="32">
                  <c:v>0.99958371374271637</c:v>
                </c:pt>
                <c:pt idx="33">
                  <c:v>0.99951517220921882</c:v>
                </c:pt>
                <c:pt idx="34">
                  <c:v>0.99952969514484669</c:v>
                </c:pt>
                <c:pt idx="35">
                  <c:v>0.99950278965178263</c:v>
                </c:pt>
                <c:pt idx="36">
                  <c:v>0.99949803435427609</c:v>
                </c:pt>
                <c:pt idx="37">
                  <c:v>0.9994555036060998</c:v>
                </c:pt>
                <c:pt idx="38">
                  <c:v>0.99942017995123367</c:v>
                </c:pt>
                <c:pt idx="39">
                  <c:v>0.99944855355589801</c:v>
                </c:pt>
                <c:pt idx="40">
                  <c:v>0.99942429758410578</c:v>
                </c:pt>
                <c:pt idx="41">
                  <c:v>0.99938369960237949</c:v>
                </c:pt>
                <c:pt idx="42">
                  <c:v>0.99942874146400007</c:v>
                </c:pt>
                <c:pt idx="43">
                  <c:v>0.99935926567766598</c:v>
                </c:pt>
                <c:pt idx="44">
                  <c:v>0.99936854394525398</c:v>
                </c:pt>
                <c:pt idx="45">
                  <c:v>0.99937095125282738</c:v>
                </c:pt>
                <c:pt idx="46">
                  <c:v>0.99932436713255612</c:v>
                </c:pt>
                <c:pt idx="47">
                  <c:v>0.99930207358603418</c:v>
                </c:pt>
                <c:pt idx="48">
                  <c:v>0.99927097136991072</c:v>
                </c:pt>
                <c:pt idx="49">
                  <c:v>0.99928134701384641</c:v>
                </c:pt>
                <c:pt idx="50">
                  <c:v>0.99919102602004384</c:v>
                </c:pt>
                <c:pt idx="51">
                  <c:v>0.9992048322008501</c:v>
                </c:pt>
                <c:pt idx="52">
                  <c:v>0.99926625067436126</c:v>
                </c:pt>
                <c:pt idx="53">
                  <c:v>0.99917481253166429</c:v>
                </c:pt>
                <c:pt idx="54">
                  <c:v>0.99916584568168842</c:v>
                </c:pt>
                <c:pt idx="55">
                  <c:v>0.99914036381199411</c:v>
                </c:pt>
                <c:pt idx="56">
                  <c:v>0.99911848054581831</c:v>
                </c:pt>
                <c:pt idx="57">
                  <c:v>0.99916551449152946</c:v>
                </c:pt>
                <c:pt idx="58">
                  <c:v>0.99911855469286892</c:v>
                </c:pt>
                <c:pt idx="59">
                  <c:v>0.99908331507132675</c:v>
                </c:pt>
                <c:pt idx="60">
                  <c:v>0.99915084820493716</c:v>
                </c:pt>
                <c:pt idx="61">
                  <c:v>0.99910565310607902</c:v>
                </c:pt>
                <c:pt idx="62">
                  <c:v>0.99910861404496298</c:v>
                </c:pt>
                <c:pt idx="63">
                  <c:v>0.99908579158281396</c:v>
                </c:pt>
                <c:pt idx="64">
                  <c:v>0.99910285034756952</c:v>
                </c:pt>
                <c:pt idx="65">
                  <c:v>0.99913106082872272</c:v>
                </c:pt>
                <c:pt idx="66">
                  <c:v>0.9991391527435024</c:v>
                </c:pt>
                <c:pt idx="67">
                  <c:v>0.999134412275406</c:v>
                </c:pt>
                <c:pt idx="68">
                  <c:v>0.99922491122212986</c:v>
                </c:pt>
                <c:pt idx="69">
                  <c:v>0.99917309232009222</c:v>
                </c:pt>
                <c:pt idx="70">
                  <c:v>0.99903137259087149</c:v>
                </c:pt>
                <c:pt idx="71">
                  <c:v>0.99905756132911394</c:v>
                </c:pt>
                <c:pt idx="72">
                  <c:v>0.99888735924622152</c:v>
                </c:pt>
                <c:pt idx="73">
                  <c:v>0.99877099286514071</c:v>
                </c:pt>
                <c:pt idx="74">
                  <c:v>0.99865380592336772</c:v>
                </c:pt>
                <c:pt idx="75">
                  <c:v>0.99857938205719576</c:v>
                </c:pt>
                <c:pt idx="76">
                  <c:v>0.99851254096272346</c:v>
                </c:pt>
                <c:pt idx="77">
                  <c:v>0.99838163681660475</c:v>
                </c:pt>
                <c:pt idx="78">
                  <c:v>0.99820316980914803</c:v>
                </c:pt>
                <c:pt idx="79">
                  <c:v>0.99799739691455436</c:v>
                </c:pt>
                <c:pt idx="80">
                  <c:v>0.99795602286036611</c:v>
                </c:pt>
                <c:pt idx="81">
                  <c:v>0.99770638951382362</c:v>
                </c:pt>
                <c:pt idx="82">
                  <c:v>0.9975762812127138</c:v>
                </c:pt>
                <c:pt idx="83">
                  <c:v>0.99734897107151343</c:v>
                </c:pt>
                <c:pt idx="84">
                  <c:v>0.99718952031094588</c:v>
                </c:pt>
                <c:pt idx="85">
                  <c:v>0.99688168647288455</c:v>
                </c:pt>
                <c:pt idx="86">
                  <c:v>0.99657846458136523</c:v>
                </c:pt>
                <c:pt idx="87">
                  <c:v>0.99619145652276231</c:v>
                </c:pt>
                <c:pt idx="88">
                  <c:v>0.99568025709768071</c:v>
                </c:pt>
                <c:pt idx="89">
                  <c:v>0.99518242885737562</c:v>
                </c:pt>
                <c:pt idx="90">
                  <c:v>0.99457316254328076</c:v>
                </c:pt>
                <c:pt idx="91">
                  <c:v>0.99374630923787677</c:v>
                </c:pt>
                <c:pt idx="92">
                  <c:v>0.99269806272590355</c:v>
                </c:pt>
                <c:pt idx="93">
                  <c:v>0.99133250143967622</c:v>
                </c:pt>
                <c:pt idx="94">
                  <c:v>0.98992825022248931</c:v>
                </c:pt>
                <c:pt idx="95">
                  <c:v>0.98751024570122969</c:v>
                </c:pt>
                <c:pt idx="96">
                  <c:v>0.98347556854932638</c:v>
                </c:pt>
                <c:pt idx="97">
                  <c:v>0.9783433321537196</c:v>
                </c:pt>
                <c:pt idx="98">
                  <c:v>0.96721246590663013</c:v>
                </c:pt>
                <c:pt idx="99">
                  <c:v>0.95368660049648757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0.99991291746529443</c:v>
                </c:pt>
                <c:pt idx="2">
                  <c:v>0.99995360829393232</c:v>
                </c:pt>
                <c:pt idx="3">
                  <c:v>0.99983589396139128</c:v>
                </c:pt>
                <c:pt idx="4">
                  <c:v>0.99981240636702073</c:v>
                </c:pt>
                <c:pt idx="5">
                  <c:v>0.99976417981400378</c:v>
                </c:pt>
                <c:pt idx="6">
                  <c:v>0.99970238305672099</c:v>
                </c:pt>
                <c:pt idx="7">
                  <c:v>0.99963116098392302</c:v>
                </c:pt>
                <c:pt idx="8">
                  <c:v>0.99953106065562081</c:v>
                </c:pt>
                <c:pt idx="9">
                  <c:v>0.99943532003584334</c:v>
                </c:pt>
                <c:pt idx="10">
                  <c:v>0.99924329055640893</c:v>
                </c:pt>
                <c:pt idx="11">
                  <c:v>0.99914713053258608</c:v>
                </c:pt>
                <c:pt idx="12">
                  <c:v>0.99918300767664725</c:v>
                </c:pt>
                <c:pt idx="13">
                  <c:v>0.99889188201623003</c:v>
                </c:pt>
                <c:pt idx="14">
                  <c:v>0.99892732698029052</c:v>
                </c:pt>
                <c:pt idx="15">
                  <c:v>0.99861864831617508</c:v>
                </c:pt>
                <c:pt idx="16">
                  <c:v>0.99852387835915091</c:v>
                </c:pt>
                <c:pt idx="17">
                  <c:v>0.99827390951086936</c:v>
                </c:pt>
                <c:pt idx="18">
                  <c:v>0.99806873237437033</c:v>
                </c:pt>
                <c:pt idx="19">
                  <c:v>0.99791020831202959</c:v>
                </c:pt>
                <c:pt idx="20">
                  <c:v>0.99777265008189597</c:v>
                </c:pt>
                <c:pt idx="21">
                  <c:v>0.99755239760053926</c:v>
                </c:pt>
                <c:pt idx="22">
                  <c:v>0.99729291723078306</c:v>
                </c:pt>
                <c:pt idx="23">
                  <c:v>0.99704306685295929</c:v>
                </c:pt>
                <c:pt idx="24">
                  <c:v>0.99674467915419673</c:v>
                </c:pt>
                <c:pt idx="25">
                  <c:v>0.99647572190007816</c:v>
                </c:pt>
                <c:pt idx="26">
                  <c:v>0.99624012340290269</c:v>
                </c:pt>
                <c:pt idx="27">
                  <c:v>0.99611627737325426</c:v>
                </c:pt>
                <c:pt idx="28">
                  <c:v>0.99587203590907747</c:v>
                </c:pt>
                <c:pt idx="29">
                  <c:v>0.99552500480358486</c:v>
                </c:pt>
                <c:pt idx="30">
                  <c:v>0.99505126232492991</c:v>
                </c:pt>
                <c:pt idx="31">
                  <c:v>0.99461689044902024</c:v>
                </c:pt>
                <c:pt idx="32">
                  <c:v>0.99456614794743503</c:v>
                </c:pt>
                <c:pt idx="33">
                  <c:v>0.99421982713912149</c:v>
                </c:pt>
                <c:pt idx="34">
                  <c:v>0.99386184310562964</c:v>
                </c:pt>
                <c:pt idx="35">
                  <c:v>0.99352666174257642</c:v>
                </c:pt>
                <c:pt idx="36">
                  <c:v>0.99307837271703214</c:v>
                </c:pt>
                <c:pt idx="37">
                  <c:v>0.99259417875829947</c:v>
                </c:pt>
                <c:pt idx="38">
                  <c:v>0.99226847175248356</c:v>
                </c:pt>
                <c:pt idx="39">
                  <c:v>0.99201733496143918</c:v>
                </c:pt>
                <c:pt idx="40">
                  <c:v>0.99150777072033069</c:v>
                </c:pt>
                <c:pt idx="41">
                  <c:v>0.99095323523680134</c:v>
                </c:pt>
                <c:pt idx="42">
                  <c:v>0.99067867087367589</c:v>
                </c:pt>
                <c:pt idx="43">
                  <c:v>0.9902551832613008</c:v>
                </c:pt>
                <c:pt idx="44">
                  <c:v>0.98991427139224353</c:v>
                </c:pt>
                <c:pt idx="45">
                  <c:v>0.98944153445069927</c:v>
                </c:pt>
                <c:pt idx="46">
                  <c:v>0.98909170111745337</c:v>
                </c:pt>
                <c:pt idx="47">
                  <c:v>0.98865278771267839</c:v>
                </c:pt>
                <c:pt idx="48">
                  <c:v>0.98803740378001859</c:v>
                </c:pt>
                <c:pt idx="49">
                  <c:v>0.98761319139511772</c:v>
                </c:pt>
                <c:pt idx="50">
                  <c:v>0.98715810312699126</c:v>
                </c:pt>
                <c:pt idx="51">
                  <c:v>0.9865150606185884</c:v>
                </c:pt>
                <c:pt idx="52">
                  <c:v>0.98611675010252875</c:v>
                </c:pt>
                <c:pt idx="53">
                  <c:v>0.98543133824311036</c:v>
                </c:pt>
                <c:pt idx="54">
                  <c:v>0.98494731712559502</c:v>
                </c:pt>
                <c:pt idx="55">
                  <c:v>0.98446169053348687</c:v>
                </c:pt>
                <c:pt idx="56">
                  <c:v>0.98370822781630307</c:v>
                </c:pt>
                <c:pt idx="57">
                  <c:v>0.98328261385847848</c:v>
                </c:pt>
                <c:pt idx="58">
                  <c:v>0.9828146597922921</c:v>
                </c:pt>
                <c:pt idx="59">
                  <c:v>0.9822299638715476</c:v>
                </c:pt>
                <c:pt idx="60">
                  <c:v>0.98155277231770355</c:v>
                </c:pt>
                <c:pt idx="61">
                  <c:v>0.98090950585731562</c:v>
                </c:pt>
                <c:pt idx="62">
                  <c:v>0.98057831451622968</c:v>
                </c:pt>
                <c:pt idx="63">
                  <c:v>0.97971672363794371</c:v>
                </c:pt>
                <c:pt idx="64">
                  <c:v>0.97913069539974373</c:v>
                </c:pt>
                <c:pt idx="65">
                  <c:v>0.9785331455129751</c:v>
                </c:pt>
                <c:pt idx="66">
                  <c:v>0.97790358881314998</c:v>
                </c:pt>
                <c:pt idx="67">
                  <c:v>0.97708317117794885</c:v>
                </c:pt>
                <c:pt idx="68">
                  <c:v>0.9765490956581353</c:v>
                </c:pt>
                <c:pt idx="69">
                  <c:v>0.97596068095333821</c:v>
                </c:pt>
                <c:pt idx="70">
                  <c:v>0.97503333530910508</c:v>
                </c:pt>
                <c:pt idx="71">
                  <c:v>0.9743435571451674</c:v>
                </c:pt>
                <c:pt idx="72">
                  <c:v>0.97370566964219563</c:v>
                </c:pt>
                <c:pt idx="73">
                  <c:v>0.97295737864140086</c:v>
                </c:pt>
                <c:pt idx="74">
                  <c:v>0.97225196197741615</c:v>
                </c:pt>
                <c:pt idx="75">
                  <c:v>0.97167925686987422</c:v>
                </c:pt>
                <c:pt idx="76">
                  <c:v>0.97083470257985693</c:v>
                </c:pt>
                <c:pt idx="77">
                  <c:v>0.97017346936760895</c:v>
                </c:pt>
                <c:pt idx="78">
                  <c:v>0.9694873097955885</c:v>
                </c:pt>
                <c:pt idx="79">
                  <c:v>0.96875487687488315</c:v>
                </c:pt>
                <c:pt idx="80">
                  <c:v>0.96769022966397733</c:v>
                </c:pt>
                <c:pt idx="81">
                  <c:v>0.96710165402193038</c:v>
                </c:pt>
                <c:pt idx="82">
                  <c:v>0.96627427251507103</c:v>
                </c:pt>
                <c:pt idx="83">
                  <c:v>0.96484012083909176</c:v>
                </c:pt>
                <c:pt idx="84">
                  <c:v>0.96366693109750923</c:v>
                </c:pt>
                <c:pt idx="85">
                  <c:v>0.9619503607673825</c:v>
                </c:pt>
                <c:pt idx="86">
                  <c:v>0.96035415673073798</c:v>
                </c:pt>
                <c:pt idx="87">
                  <c:v>0.96029177395307475</c:v>
                </c:pt>
                <c:pt idx="88">
                  <c:v>0.96033401383209616</c:v>
                </c:pt>
                <c:pt idx="89">
                  <c:v>0.96009027378431444</c:v>
                </c:pt>
                <c:pt idx="90">
                  <c:v>0.95909097818161515</c:v>
                </c:pt>
                <c:pt idx="91">
                  <c:v>0.95784465147181741</c:v>
                </c:pt>
                <c:pt idx="92">
                  <c:v>0.95682321756220046</c:v>
                </c:pt>
                <c:pt idx="93">
                  <c:v>0.95521913234737521</c:v>
                </c:pt>
                <c:pt idx="94">
                  <c:v>0.95402373018230557</c:v>
                </c:pt>
                <c:pt idx="95">
                  <c:v>0.95374791173429807</c:v>
                </c:pt>
                <c:pt idx="96">
                  <c:v>0.95267992128077772</c:v>
                </c:pt>
                <c:pt idx="97">
                  <c:v>0.95044127794103628</c:v>
                </c:pt>
                <c:pt idx="98">
                  <c:v>0.94736637494709941</c:v>
                </c:pt>
                <c:pt idx="99">
                  <c:v>0.9426472447851465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0.999917886036923</c:v>
                </c:pt>
                <c:pt idx="2">
                  <c:v>0.99991496324606111</c:v>
                </c:pt>
                <c:pt idx="3">
                  <c:v>0.9999108348595761</c:v>
                </c:pt>
                <c:pt idx="4">
                  <c:v>0.99980527183921375</c:v>
                </c:pt>
                <c:pt idx="5">
                  <c:v>0.99977709382197777</c:v>
                </c:pt>
                <c:pt idx="6">
                  <c:v>0.99967775897088151</c:v>
                </c:pt>
                <c:pt idx="7">
                  <c:v>0.99956266240284963</c:v>
                </c:pt>
                <c:pt idx="8">
                  <c:v>0.99948496599126013</c:v>
                </c:pt>
                <c:pt idx="9">
                  <c:v>0.99929475770188281</c:v>
                </c:pt>
                <c:pt idx="10">
                  <c:v>0.9991713776687291</c:v>
                </c:pt>
                <c:pt idx="11">
                  <c:v>0.9990791473792866</c:v>
                </c:pt>
                <c:pt idx="12">
                  <c:v>0.99896414868248717</c:v>
                </c:pt>
                <c:pt idx="13">
                  <c:v>0.99885401240640681</c:v>
                </c:pt>
                <c:pt idx="14">
                  <c:v>0.99873714081013487</c:v>
                </c:pt>
                <c:pt idx="15">
                  <c:v>0.99856889571480423</c:v>
                </c:pt>
                <c:pt idx="16">
                  <c:v>0.9984729507672655</c:v>
                </c:pt>
                <c:pt idx="17">
                  <c:v>0.99832020046732961</c:v>
                </c:pt>
                <c:pt idx="18">
                  <c:v>0.9981327014315845</c:v>
                </c:pt>
                <c:pt idx="19">
                  <c:v>0.99802422451774375</c:v>
                </c:pt>
                <c:pt idx="20">
                  <c:v>0.99779723888885319</c:v>
                </c:pt>
                <c:pt idx="21">
                  <c:v>0.99769417158488916</c:v>
                </c:pt>
                <c:pt idx="22">
                  <c:v>0.99767896595449568</c:v>
                </c:pt>
                <c:pt idx="23">
                  <c:v>0.99760089585274958</c:v>
                </c:pt>
                <c:pt idx="24">
                  <c:v>0.99751448890157146</c:v>
                </c:pt>
                <c:pt idx="25">
                  <c:v>0.99737851017172974</c:v>
                </c:pt>
                <c:pt idx="26">
                  <c:v>0.9972943320154114</c:v>
                </c:pt>
                <c:pt idx="27">
                  <c:v>0.99723350059645388</c:v>
                </c:pt>
                <c:pt idx="28">
                  <c:v>0.99704494277193356</c:v>
                </c:pt>
                <c:pt idx="29">
                  <c:v>0.99689863862718808</c:v>
                </c:pt>
                <c:pt idx="30">
                  <c:v>0.99672307543297067</c:v>
                </c:pt>
                <c:pt idx="31">
                  <c:v>0.9965769358898412</c:v>
                </c:pt>
                <c:pt idx="32">
                  <c:v>0.99653146135681758</c:v>
                </c:pt>
                <c:pt idx="33">
                  <c:v>0.99640497613641321</c:v>
                </c:pt>
                <c:pt idx="34">
                  <c:v>0.99627720969261824</c:v>
                </c:pt>
                <c:pt idx="35">
                  <c:v>0.99604411600915543</c:v>
                </c:pt>
                <c:pt idx="36">
                  <c:v>0.99590542802568371</c:v>
                </c:pt>
                <c:pt idx="37">
                  <c:v>0.9956507448383296</c:v>
                </c:pt>
                <c:pt idx="38">
                  <c:v>0.99552032252521261</c:v>
                </c:pt>
                <c:pt idx="39">
                  <c:v>0.99541058663144177</c:v>
                </c:pt>
                <c:pt idx="40">
                  <c:v>0.99515275821860727</c:v>
                </c:pt>
                <c:pt idx="41">
                  <c:v>0.99494891023853915</c:v>
                </c:pt>
                <c:pt idx="42">
                  <c:v>0.99488205529016382</c:v>
                </c:pt>
                <c:pt idx="43">
                  <c:v>0.99476561966573995</c:v>
                </c:pt>
                <c:pt idx="44">
                  <c:v>0.99469972118621619</c:v>
                </c:pt>
                <c:pt idx="45">
                  <c:v>0.99464929080993203</c:v>
                </c:pt>
                <c:pt idx="46">
                  <c:v>0.99455606401340813</c:v>
                </c:pt>
                <c:pt idx="47">
                  <c:v>0.99441868839417535</c:v>
                </c:pt>
                <c:pt idx="48">
                  <c:v>0.99429869381588454</c:v>
                </c:pt>
                <c:pt idx="49">
                  <c:v>0.99411179980229725</c:v>
                </c:pt>
                <c:pt idx="50">
                  <c:v>0.99396604729540028</c:v>
                </c:pt>
                <c:pt idx="51">
                  <c:v>0.99381616640201953</c:v>
                </c:pt>
                <c:pt idx="52">
                  <c:v>0.9938038435242581</c:v>
                </c:pt>
                <c:pt idx="53">
                  <c:v>0.99369002817961893</c:v>
                </c:pt>
                <c:pt idx="54">
                  <c:v>0.99352808688132399</c:v>
                </c:pt>
                <c:pt idx="55">
                  <c:v>0.99352024828543395</c:v>
                </c:pt>
                <c:pt idx="56">
                  <c:v>0.9931723827884793</c:v>
                </c:pt>
                <c:pt idx="57">
                  <c:v>0.99319835870300943</c:v>
                </c:pt>
                <c:pt idx="58">
                  <c:v>0.99314721653595395</c:v>
                </c:pt>
                <c:pt idx="59">
                  <c:v>0.99299193493008109</c:v>
                </c:pt>
                <c:pt idx="60">
                  <c:v>0.99284374009109388</c:v>
                </c:pt>
                <c:pt idx="61">
                  <c:v>0.99280830180797153</c:v>
                </c:pt>
                <c:pt idx="62">
                  <c:v>0.99306540063526305</c:v>
                </c:pt>
                <c:pt idx="63">
                  <c:v>0.99305458141550962</c:v>
                </c:pt>
                <c:pt idx="64">
                  <c:v>0.99314225624400243</c:v>
                </c:pt>
                <c:pt idx="65">
                  <c:v>0.99333461325177552</c:v>
                </c:pt>
                <c:pt idx="66">
                  <c:v>0.9934359900526526</c:v>
                </c:pt>
                <c:pt idx="67">
                  <c:v>0.99344248069476615</c:v>
                </c:pt>
                <c:pt idx="68">
                  <c:v>0.99351866010227163</c:v>
                </c:pt>
                <c:pt idx="69">
                  <c:v>0.99335493487835202</c:v>
                </c:pt>
                <c:pt idx="70">
                  <c:v>0.99311922981248912</c:v>
                </c:pt>
                <c:pt idx="71">
                  <c:v>0.99270519446577765</c:v>
                </c:pt>
                <c:pt idx="72">
                  <c:v>0.99224012372062531</c:v>
                </c:pt>
                <c:pt idx="73">
                  <c:v>0.99169398445509527</c:v>
                </c:pt>
                <c:pt idx="74">
                  <c:v>0.99102124875185293</c:v>
                </c:pt>
                <c:pt idx="75">
                  <c:v>0.99028324183470606</c:v>
                </c:pt>
                <c:pt idx="76">
                  <c:v>0.98956436429458949</c:v>
                </c:pt>
                <c:pt idx="77">
                  <c:v>0.98882323884411594</c:v>
                </c:pt>
                <c:pt idx="78">
                  <c:v>0.9879224364797472</c:v>
                </c:pt>
                <c:pt idx="79">
                  <c:v>0.98649066489070114</c:v>
                </c:pt>
                <c:pt idx="80">
                  <c:v>0.98492562827413799</c:v>
                </c:pt>
                <c:pt idx="81">
                  <c:v>0.98379699502933404</c:v>
                </c:pt>
                <c:pt idx="82">
                  <c:v>0.98314257014373352</c:v>
                </c:pt>
                <c:pt idx="83">
                  <c:v>0.98163096677077721</c:v>
                </c:pt>
                <c:pt idx="84">
                  <c:v>0.98001876956679457</c:v>
                </c:pt>
                <c:pt idx="85">
                  <c:v>0.9779211043633147</c:v>
                </c:pt>
                <c:pt idx="86">
                  <c:v>0.9750371772769556</c:v>
                </c:pt>
                <c:pt idx="87">
                  <c:v>0.97313252303902109</c:v>
                </c:pt>
                <c:pt idx="88">
                  <c:v>0.97055079562282065</c:v>
                </c:pt>
                <c:pt idx="89">
                  <c:v>0.96707970343023963</c:v>
                </c:pt>
                <c:pt idx="90">
                  <c:v>0.96173306479365539</c:v>
                </c:pt>
                <c:pt idx="91">
                  <c:v>0.95806578971789447</c:v>
                </c:pt>
                <c:pt idx="92">
                  <c:v>0.95528055687093527</c:v>
                </c:pt>
                <c:pt idx="93">
                  <c:v>0.95137452937506228</c:v>
                </c:pt>
                <c:pt idx="94">
                  <c:v>0.94843597679554914</c:v>
                </c:pt>
                <c:pt idx="95">
                  <c:v>0.94812129854339655</c:v>
                </c:pt>
                <c:pt idx="96">
                  <c:v>0.94777642701638209</c:v>
                </c:pt>
                <c:pt idx="97">
                  <c:v>0.94477079260518482</c:v>
                </c:pt>
                <c:pt idx="98">
                  <c:v>0.93427003249271556</c:v>
                </c:pt>
                <c:pt idx="99">
                  <c:v>0.92430186537762338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0.99805182350152033</c:v>
                </c:pt>
                <c:pt idx="2">
                  <c:v>0.99772727285701357</c:v>
                </c:pt>
                <c:pt idx="3">
                  <c:v>0.99776243928278097</c:v>
                </c:pt>
                <c:pt idx="4">
                  <c:v>0.99719338662382195</c:v>
                </c:pt>
                <c:pt idx="5">
                  <c:v>0.99701347165749388</c:v>
                </c:pt>
                <c:pt idx="6">
                  <c:v>0.99554929025649452</c:v>
                </c:pt>
                <c:pt idx="7">
                  <c:v>0.99297532460249371</c:v>
                </c:pt>
                <c:pt idx="8">
                  <c:v>0.99241509881111878</c:v>
                </c:pt>
                <c:pt idx="9">
                  <c:v>0.98804053911052525</c:v>
                </c:pt>
                <c:pt idx="10">
                  <c:v>0.99029251454259348</c:v>
                </c:pt>
                <c:pt idx="11">
                  <c:v>0.98968434308529496</c:v>
                </c:pt>
                <c:pt idx="12">
                  <c:v>0.98759437951909412</c:v>
                </c:pt>
                <c:pt idx="13">
                  <c:v>0.98433968647132841</c:v>
                </c:pt>
                <c:pt idx="14">
                  <c:v>0.97988491559978519</c:v>
                </c:pt>
                <c:pt idx="15">
                  <c:v>0.98133997678708895</c:v>
                </c:pt>
                <c:pt idx="16">
                  <c:v>0.97861620014973116</c:v>
                </c:pt>
                <c:pt idx="17">
                  <c:v>0.97750564890696356</c:v>
                </c:pt>
                <c:pt idx="18">
                  <c:v>0.97874355582494177</c:v>
                </c:pt>
                <c:pt idx="19">
                  <c:v>0.97983411181790137</c:v>
                </c:pt>
                <c:pt idx="20">
                  <c:v>0.97801812306954583</c:v>
                </c:pt>
                <c:pt idx="21">
                  <c:v>0.97691630031834942</c:v>
                </c:pt>
                <c:pt idx="22">
                  <c:v>0.9760432734149127</c:v>
                </c:pt>
                <c:pt idx="23">
                  <c:v>0.97555472525715636</c:v>
                </c:pt>
                <c:pt idx="24">
                  <c:v>0.97424526464985273</c:v>
                </c:pt>
                <c:pt idx="25">
                  <c:v>0.97480409945612667</c:v>
                </c:pt>
                <c:pt idx="26">
                  <c:v>0.97368326195010946</c:v>
                </c:pt>
                <c:pt idx="27">
                  <c:v>0.97282534831015044</c:v>
                </c:pt>
                <c:pt idx="28">
                  <c:v>0.97419431019108782</c:v>
                </c:pt>
                <c:pt idx="29">
                  <c:v>0.97233527202452452</c:v>
                </c:pt>
                <c:pt idx="30">
                  <c:v>0.97167274608848997</c:v>
                </c:pt>
                <c:pt idx="31">
                  <c:v>0.97137901588805908</c:v>
                </c:pt>
                <c:pt idx="32">
                  <c:v>0.97215358024540455</c:v>
                </c:pt>
                <c:pt idx="33">
                  <c:v>0.97042982025581592</c:v>
                </c:pt>
                <c:pt idx="34">
                  <c:v>0.96732641731246372</c:v>
                </c:pt>
                <c:pt idx="35">
                  <c:v>0.96379502915306348</c:v>
                </c:pt>
                <c:pt idx="36">
                  <c:v>0.96401886829185979</c:v>
                </c:pt>
                <c:pt idx="37">
                  <c:v>0.96480774449348816</c:v>
                </c:pt>
                <c:pt idx="38">
                  <c:v>0.96348906611297003</c:v>
                </c:pt>
                <c:pt idx="39">
                  <c:v>0.96393532702048201</c:v>
                </c:pt>
                <c:pt idx="40">
                  <c:v>0.96377236816505252</c:v>
                </c:pt>
                <c:pt idx="41">
                  <c:v>0.96383925240023915</c:v>
                </c:pt>
                <c:pt idx="42">
                  <c:v>0.9635859092682324</c:v>
                </c:pt>
                <c:pt idx="43">
                  <c:v>0.96202487777688739</c:v>
                </c:pt>
                <c:pt idx="44">
                  <c:v>0.9622151671018937</c:v>
                </c:pt>
                <c:pt idx="45">
                  <c:v>0.96123392506283678</c:v>
                </c:pt>
                <c:pt idx="46">
                  <c:v>0.95984415085990671</c:v>
                </c:pt>
                <c:pt idx="47">
                  <c:v>0.95845420399401449</c:v>
                </c:pt>
                <c:pt idx="48">
                  <c:v>0.9627057410520764</c:v>
                </c:pt>
                <c:pt idx="49">
                  <c:v>0.95848302561215581</c:v>
                </c:pt>
                <c:pt idx="50">
                  <c:v>0.95792950919363951</c:v>
                </c:pt>
                <c:pt idx="51">
                  <c:v>0.95956764833910191</c:v>
                </c:pt>
                <c:pt idx="52">
                  <c:v>0.95703069890195158</c:v>
                </c:pt>
                <c:pt idx="53">
                  <c:v>0.95879952675211233</c:v>
                </c:pt>
                <c:pt idx="54">
                  <c:v>0.95455175646674484</c:v>
                </c:pt>
                <c:pt idx="55">
                  <c:v>0.9568028198845796</c:v>
                </c:pt>
                <c:pt idx="56">
                  <c:v>0.95289250682125071</c:v>
                </c:pt>
                <c:pt idx="57">
                  <c:v>0.95336779786699066</c:v>
                </c:pt>
                <c:pt idx="58">
                  <c:v>0.95610135806855812</c:v>
                </c:pt>
                <c:pt idx="59">
                  <c:v>0.95272983960814761</c:v>
                </c:pt>
                <c:pt idx="60">
                  <c:v>0.95682766882640791</c:v>
                </c:pt>
                <c:pt idx="61">
                  <c:v>0.9551733770188201</c:v>
                </c:pt>
                <c:pt idx="62">
                  <c:v>0.9569577110794022</c:v>
                </c:pt>
                <c:pt idx="63">
                  <c:v>0.95770667787583408</c:v>
                </c:pt>
                <c:pt idx="64">
                  <c:v>0.9583374268947823</c:v>
                </c:pt>
                <c:pt idx="65">
                  <c:v>0.96104226229542355</c:v>
                </c:pt>
                <c:pt idx="66">
                  <c:v>0.96143643922277855</c:v>
                </c:pt>
                <c:pt idx="67">
                  <c:v>0.95970468533716669</c:v>
                </c:pt>
                <c:pt idx="68">
                  <c:v>0.96146252349586725</c:v>
                </c:pt>
                <c:pt idx="69">
                  <c:v>0.96234415022954956</c:v>
                </c:pt>
                <c:pt idx="70">
                  <c:v>0.96614707776052455</c:v>
                </c:pt>
                <c:pt idx="71">
                  <c:v>0.96458448493943594</c:v>
                </c:pt>
                <c:pt idx="72">
                  <c:v>0.96305814769973985</c:v>
                </c:pt>
                <c:pt idx="73">
                  <c:v>0.96490659055414252</c:v>
                </c:pt>
                <c:pt idx="74">
                  <c:v>0.96237839687355931</c:v>
                </c:pt>
                <c:pt idx="75">
                  <c:v>0.96792365633297095</c:v>
                </c:pt>
                <c:pt idx="76">
                  <c:v>0.96803835954544182</c:v>
                </c:pt>
                <c:pt idx="77">
                  <c:v>0.96875717619412305</c:v>
                </c:pt>
                <c:pt idx="78">
                  <c:v>0.96070236538109988</c:v>
                </c:pt>
                <c:pt idx="79">
                  <c:v>0.96785478557659921</c:v>
                </c:pt>
                <c:pt idx="80">
                  <c:v>0.97298317889340202</c:v>
                </c:pt>
                <c:pt idx="81">
                  <c:v>0.973477503507852</c:v>
                </c:pt>
                <c:pt idx="82">
                  <c:v>0.97247716519785388</c:v>
                </c:pt>
                <c:pt idx="83">
                  <c:v>0.97278167568962448</c:v>
                </c:pt>
                <c:pt idx="84">
                  <c:v>0.97361997026270197</c:v>
                </c:pt>
                <c:pt idx="85">
                  <c:v>0.97757449107107453</c:v>
                </c:pt>
                <c:pt idx="86">
                  <c:v>0.98057049526250184</c:v>
                </c:pt>
                <c:pt idx="87">
                  <c:v>0.97277747460288544</c:v>
                </c:pt>
                <c:pt idx="88">
                  <c:v>0.95436896788639325</c:v>
                </c:pt>
                <c:pt idx="89">
                  <c:v>0.95496870468353134</c:v>
                </c:pt>
                <c:pt idx="90">
                  <c:v>0.98459219046519098</c:v>
                </c:pt>
                <c:pt idx="91">
                  <c:v>0.97757490431994676</c:v>
                </c:pt>
                <c:pt idx="92">
                  <c:v>0.96849749199406798</c:v>
                </c:pt>
                <c:pt idx="93">
                  <c:v>0.96038128003171186</c:v>
                </c:pt>
                <c:pt idx="94">
                  <c:v>0.95232954860362162</c:v>
                </c:pt>
                <c:pt idx="95">
                  <c:v>0.95183730731659877</c:v>
                </c:pt>
                <c:pt idx="96">
                  <c:v>0.95679294261385073</c:v>
                </c:pt>
                <c:pt idx="97">
                  <c:v>0.96649710612064488</c:v>
                </c:pt>
                <c:pt idx="98">
                  <c:v>0.9764806882144127</c:v>
                </c:pt>
                <c:pt idx="99">
                  <c:v>0.94126085057406095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0.99983445467836574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0.99686009034732703</c:v>
                </c:pt>
                <c:pt idx="2">
                  <c:v>0.99759843642223367</c:v>
                </c:pt>
                <c:pt idx="3">
                  <c:v>0.99848423043919698</c:v>
                </c:pt>
                <c:pt idx="4">
                  <c:v>0.99698084434965661</c:v>
                </c:pt>
                <c:pt idx="5">
                  <c:v>0.99557255773360409</c:v>
                </c:pt>
                <c:pt idx="6">
                  <c:v>0.9957398286603607</c:v>
                </c:pt>
                <c:pt idx="7">
                  <c:v>0.99253952856219863</c:v>
                </c:pt>
                <c:pt idx="8">
                  <c:v>0.99210730641240086</c:v>
                </c:pt>
                <c:pt idx="9">
                  <c:v>0.98783053489783834</c:v>
                </c:pt>
                <c:pt idx="10">
                  <c:v>0.9880476800853023</c:v>
                </c:pt>
                <c:pt idx="11">
                  <c:v>0.98856301008703273</c:v>
                </c:pt>
                <c:pt idx="12">
                  <c:v>0.98828409159871622</c:v>
                </c:pt>
                <c:pt idx="13">
                  <c:v>0.98444021265012538</c:v>
                </c:pt>
                <c:pt idx="14">
                  <c:v>0.98238861144392686</c:v>
                </c:pt>
                <c:pt idx="15">
                  <c:v>0.98320423481192976</c:v>
                </c:pt>
                <c:pt idx="16">
                  <c:v>0.97975886123732192</c:v>
                </c:pt>
                <c:pt idx="17">
                  <c:v>0.97995912602981172</c:v>
                </c:pt>
                <c:pt idx="18">
                  <c:v>0.98117850074103075</c:v>
                </c:pt>
                <c:pt idx="19">
                  <c:v>0.98203336910093098</c:v>
                </c:pt>
                <c:pt idx="20">
                  <c:v>0.98140993929668707</c:v>
                </c:pt>
                <c:pt idx="21">
                  <c:v>0.97861417556314767</c:v>
                </c:pt>
                <c:pt idx="22">
                  <c:v>0.97838285656846535</c:v>
                </c:pt>
                <c:pt idx="23">
                  <c:v>0.97854234170570931</c:v>
                </c:pt>
                <c:pt idx="24">
                  <c:v>0.97576964018705692</c:v>
                </c:pt>
                <c:pt idx="25">
                  <c:v>0.97757315910341691</c:v>
                </c:pt>
                <c:pt idx="26">
                  <c:v>0.97452668265999343</c:v>
                </c:pt>
                <c:pt idx="27">
                  <c:v>0.97588117132945784</c:v>
                </c:pt>
                <c:pt idx="28">
                  <c:v>0.97678489396400925</c:v>
                </c:pt>
                <c:pt idx="29">
                  <c:v>0.97403021839149251</c:v>
                </c:pt>
                <c:pt idx="30">
                  <c:v>0.97335726121779131</c:v>
                </c:pt>
                <c:pt idx="31">
                  <c:v>0.97085548225433227</c:v>
                </c:pt>
                <c:pt idx="32">
                  <c:v>0.97169585698582184</c:v>
                </c:pt>
                <c:pt idx="33">
                  <c:v>0.97266047831912972</c:v>
                </c:pt>
                <c:pt idx="34">
                  <c:v>0.96856001142533243</c:v>
                </c:pt>
                <c:pt idx="35">
                  <c:v>0.96411409034558426</c:v>
                </c:pt>
                <c:pt idx="36">
                  <c:v>0.96687593286138129</c:v>
                </c:pt>
                <c:pt idx="37">
                  <c:v>0.96225983234765722</c:v>
                </c:pt>
                <c:pt idx="38">
                  <c:v>0.96361711233849701</c:v>
                </c:pt>
                <c:pt idx="39">
                  <c:v>0.96449761454518868</c:v>
                </c:pt>
                <c:pt idx="40">
                  <c:v>0.96401625170788097</c:v>
                </c:pt>
                <c:pt idx="41">
                  <c:v>0.96284575615223067</c:v>
                </c:pt>
                <c:pt idx="42">
                  <c:v>0.96246545734357303</c:v>
                </c:pt>
                <c:pt idx="43">
                  <c:v>0.9611235983989701</c:v>
                </c:pt>
                <c:pt idx="44">
                  <c:v>0.95943488389747</c:v>
                </c:pt>
                <c:pt idx="45">
                  <c:v>0.96075533377656996</c:v>
                </c:pt>
                <c:pt idx="46">
                  <c:v>0.95690463001350656</c:v>
                </c:pt>
                <c:pt idx="47">
                  <c:v>0.95865853747377949</c:v>
                </c:pt>
                <c:pt idx="48">
                  <c:v>0.95954168282389907</c:v>
                </c:pt>
                <c:pt idx="49">
                  <c:v>0.95813103920262677</c:v>
                </c:pt>
                <c:pt idx="50">
                  <c:v>0.95675916414370521</c:v>
                </c:pt>
                <c:pt idx="51">
                  <c:v>0.95860252516287403</c:v>
                </c:pt>
                <c:pt idx="52">
                  <c:v>0.95669818791281824</c:v>
                </c:pt>
                <c:pt idx="53">
                  <c:v>0.95950884245148849</c:v>
                </c:pt>
                <c:pt idx="54">
                  <c:v>0.95695840301680957</c:v>
                </c:pt>
                <c:pt idx="55">
                  <c:v>0.9594495312861735</c:v>
                </c:pt>
                <c:pt idx="56">
                  <c:v>0.95927597344275162</c:v>
                </c:pt>
                <c:pt idx="57">
                  <c:v>0.95922295046418893</c:v>
                </c:pt>
                <c:pt idx="58">
                  <c:v>0.96253215642247958</c:v>
                </c:pt>
                <c:pt idx="59">
                  <c:v>0.96169527514354058</c:v>
                </c:pt>
                <c:pt idx="60">
                  <c:v>0.96464986744452086</c:v>
                </c:pt>
                <c:pt idx="61">
                  <c:v>0.96296485516476682</c:v>
                </c:pt>
                <c:pt idx="62">
                  <c:v>0.95960207270824283</c:v>
                </c:pt>
                <c:pt idx="63">
                  <c:v>0.96210291659492708</c:v>
                </c:pt>
                <c:pt idx="64">
                  <c:v>0.96017548660638308</c:v>
                </c:pt>
                <c:pt idx="65">
                  <c:v>0.96055325010518333</c:v>
                </c:pt>
                <c:pt idx="66">
                  <c:v>0.96169495234367175</c:v>
                </c:pt>
                <c:pt idx="67">
                  <c:v>0.96431873464193385</c:v>
                </c:pt>
                <c:pt idx="68">
                  <c:v>0.96445029473388344</c:v>
                </c:pt>
                <c:pt idx="69">
                  <c:v>0.96374198401099787</c:v>
                </c:pt>
                <c:pt idx="70">
                  <c:v>0.96533255945517826</c:v>
                </c:pt>
                <c:pt idx="71">
                  <c:v>0.96503845050730452</c:v>
                </c:pt>
                <c:pt idx="72">
                  <c:v>0.96432743470758908</c:v>
                </c:pt>
                <c:pt idx="73">
                  <c:v>0.96564398544654306</c:v>
                </c:pt>
                <c:pt idx="74">
                  <c:v>0.96330340743168674</c:v>
                </c:pt>
                <c:pt idx="75">
                  <c:v>0.96821784938157562</c:v>
                </c:pt>
                <c:pt idx="76">
                  <c:v>0.96869670834375088</c:v>
                </c:pt>
                <c:pt idx="77">
                  <c:v>0.97095061652700443</c:v>
                </c:pt>
                <c:pt idx="78">
                  <c:v>0.96420353840013218</c:v>
                </c:pt>
                <c:pt idx="79">
                  <c:v>0.96802004030236921</c:v>
                </c:pt>
                <c:pt idx="80">
                  <c:v>0.97408565381918721</c:v>
                </c:pt>
                <c:pt idx="81">
                  <c:v>0.97091352529654573</c:v>
                </c:pt>
                <c:pt idx="82">
                  <c:v>0.96767951801863006</c:v>
                </c:pt>
                <c:pt idx="83">
                  <c:v>0.96881200928663969</c:v>
                </c:pt>
                <c:pt idx="84">
                  <c:v>0.9706521758193235</c:v>
                </c:pt>
                <c:pt idx="85">
                  <c:v>0.97105599378509266</c:v>
                </c:pt>
                <c:pt idx="86">
                  <c:v>0.97405773687371044</c:v>
                </c:pt>
                <c:pt idx="87">
                  <c:v>0.97897787672650705</c:v>
                </c:pt>
                <c:pt idx="88">
                  <c:v>0.97676366844392104</c:v>
                </c:pt>
                <c:pt idx="89">
                  <c:v>0.97324758455091898</c:v>
                </c:pt>
                <c:pt idx="90">
                  <c:v>0.98339462239893838</c:v>
                </c:pt>
                <c:pt idx="91">
                  <c:v>0.9796527231359371</c:v>
                </c:pt>
                <c:pt idx="92">
                  <c:v>0.9708507141255216</c:v>
                </c:pt>
                <c:pt idx="93">
                  <c:v>0.9603653916792344</c:v>
                </c:pt>
                <c:pt idx="94">
                  <c:v>0.95521606279899218</c:v>
                </c:pt>
                <c:pt idx="95">
                  <c:v>0.95467004444187831</c:v>
                </c:pt>
                <c:pt idx="96">
                  <c:v>0.95158887472395903</c:v>
                </c:pt>
                <c:pt idx="97">
                  <c:v>0.95418090842657599</c:v>
                </c:pt>
                <c:pt idx="98">
                  <c:v>0.97126422724344286</c:v>
                </c:pt>
                <c:pt idx="99">
                  <c:v>0.95936278371974681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0.98425596001243509</c:v>
                </c:pt>
                <c:pt idx="2">
                  <c:v>0.97802386232303662</c:v>
                </c:pt>
                <c:pt idx="3">
                  <c:v>0.96721502021952066</c:v>
                </c:pt>
                <c:pt idx="4">
                  <c:v>0.95621322157121103</c:v>
                </c:pt>
                <c:pt idx="5">
                  <c:v>0.94987045796371117</c:v>
                </c:pt>
                <c:pt idx="6">
                  <c:v>0.93967077830354473</c:v>
                </c:pt>
                <c:pt idx="7">
                  <c:v>0.93115902779382198</c:v>
                </c:pt>
                <c:pt idx="8">
                  <c:v>0.92299882219604512</c:v>
                </c:pt>
                <c:pt idx="9">
                  <c:v>0.9123371862754921</c:v>
                </c:pt>
                <c:pt idx="10">
                  <c:v>0.89997706200805772</c:v>
                </c:pt>
                <c:pt idx="11">
                  <c:v>0.89095183327128369</c:v>
                </c:pt>
                <c:pt idx="12">
                  <c:v>0.88565487144438815</c:v>
                </c:pt>
                <c:pt idx="13">
                  <c:v>0.87432287678981357</c:v>
                </c:pt>
                <c:pt idx="14">
                  <c:v>0.86734232446151482</c:v>
                </c:pt>
                <c:pt idx="15">
                  <c:v>0.85159298201648814</c:v>
                </c:pt>
                <c:pt idx="16">
                  <c:v>0.84538774769285507</c:v>
                </c:pt>
                <c:pt idx="17">
                  <c:v>0.83831426696490052</c:v>
                </c:pt>
                <c:pt idx="18">
                  <c:v>0.82937681598341995</c:v>
                </c:pt>
                <c:pt idx="19">
                  <c:v>0.82151075039042532</c:v>
                </c:pt>
                <c:pt idx="20">
                  <c:v>0.81486685638000234</c:v>
                </c:pt>
                <c:pt idx="21">
                  <c:v>0.80346796677768761</c:v>
                </c:pt>
                <c:pt idx="22">
                  <c:v>0.7990398337703174</c:v>
                </c:pt>
                <c:pt idx="23">
                  <c:v>0.78924284902405828</c:v>
                </c:pt>
                <c:pt idx="24">
                  <c:v>0.78136752492774497</c:v>
                </c:pt>
                <c:pt idx="25">
                  <c:v>0.77037915736646867</c:v>
                </c:pt>
                <c:pt idx="26">
                  <c:v>0.76667496489331977</c:v>
                </c:pt>
                <c:pt idx="27">
                  <c:v>0.76117347254501189</c:v>
                </c:pt>
                <c:pt idx="28">
                  <c:v>0.74972785241879014</c:v>
                </c:pt>
                <c:pt idx="29">
                  <c:v>0.74331813312485273</c:v>
                </c:pt>
                <c:pt idx="30">
                  <c:v>0.73683904774757059</c:v>
                </c:pt>
                <c:pt idx="31">
                  <c:v>0.7298341549520112</c:v>
                </c:pt>
                <c:pt idx="32">
                  <c:v>0.72358922653471358</c:v>
                </c:pt>
                <c:pt idx="33">
                  <c:v>0.71583579735345082</c:v>
                </c:pt>
                <c:pt idx="34">
                  <c:v>0.70884113769706103</c:v>
                </c:pt>
                <c:pt idx="35">
                  <c:v>0.70272103165979138</c:v>
                </c:pt>
                <c:pt idx="36">
                  <c:v>0.69982429005924673</c:v>
                </c:pt>
                <c:pt idx="37">
                  <c:v>0.69241337070689746</c:v>
                </c:pt>
                <c:pt idx="38">
                  <c:v>0.68679312954165861</c:v>
                </c:pt>
                <c:pt idx="39">
                  <c:v>0.68194976705840538</c:v>
                </c:pt>
                <c:pt idx="40">
                  <c:v>0.6762392072803417</c:v>
                </c:pt>
                <c:pt idx="41">
                  <c:v>0.66787879919681736</c:v>
                </c:pt>
                <c:pt idx="42">
                  <c:v>0.66649858350179803</c:v>
                </c:pt>
                <c:pt idx="43">
                  <c:v>0.66012431200655275</c:v>
                </c:pt>
                <c:pt idx="44">
                  <c:v>0.65618592527418995</c:v>
                </c:pt>
                <c:pt idx="45">
                  <c:v>0.65213721080728182</c:v>
                </c:pt>
                <c:pt idx="46">
                  <c:v>0.65021398867562896</c:v>
                </c:pt>
                <c:pt idx="47">
                  <c:v>0.64482623313800214</c:v>
                </c:pt>
                <c:pt idx="48">
                  <c:v>0.64121087646426245</c:v>
                </c:pt>
                <c:pt idx="49">
                  <c:v>0.637810949587297</c:v>
                </c:pt>
                <c:pt idx="50">
                  <c:v>0.63493011267480925</c:v>
                </c:pt>
                <c:pt idx="51">
                  <c:v>0.63174063326714491</c:v>
                </c:pt>
                <c:pt idx="52">
                  <c:v>0.62983704456955658</c:v>
                </c:pt>
                <c:pt idx="53">
                  <c:v>0.62598819411494222</c:v>
                </c:pt>
                <c:pt idx="54">
                  <c:v>0.62255085663313048</c:v>
                </c:pt>
                <c:pt idx="55">
                  <c:v>0.6254357168868957</c:v>
                </c:pt>
                <c:pt idx="56">
                  <c:v>0.62062911595872272</c:v>
                </c:pt>
                <c:pt idx="57">
                  <c:v>0.6213105061770029</c:v>
                </c:pt>
                <c:pt idx="58">
                  <c:v>0.6238343044681397</c:v>
                </c:pt>
                <c:pt idx="59">
                  <c:v>0.62164258299837261</c:v>
                </c:pt>
                <c:pt idx="60">
                  <c:v>0.62131783276661035</c:v>
                </c:pt>
                <c:pt idx="61">
                  <c:v>0.62062083310490612</c:v>
                </c:pt>
                <c:pt idx="62">
                  <c:v>0.62264833684707999</c:v>
                </c:pt>
                <c:pt idx="63">
                  <c:v>0.62174356525740226</c:v>
                </c:pt>
                <c:pt idx="64">
                  <c:v>0.62711089949635945</c:v>
                </c:pt>
                <c:pt idx="65">
                  <c:v>0.62911261854088185</c:v>
                </c:pt>
                <c:pt idx="66">
                  <c:v>0.62898490167458554</c:v>
                </c:pt>
                <c:pt idx="67">
                  <c:v>0.62956027837478845</c:v>
                </c:pt>
                <c:pt idx="68">
                  <c:v>0.63063025603899014</c:v>
                </c:pt>
                <c:pt idx="69">
                  <c:v>0.6317398372496944</c:v>
                </c:pt>
                <c:pt idx="70">
                  <c:v>0.63868864046324969</c:v>
                </c:pt>
                <c:pt idx="71">
                  <c:v>0.63734026591850457</c:v>
                </c:pt>
                <c:pt idx="72">
                  <c:v>0.6386303378929753</c:v>
                </c:pt>
                <c:pt idx="73">
                  <c:v>0.64164449982232874</c:v>
                </c:pt>
                <c:pt idx="74">
                  <c:v>0.64194274329449308</c:v>
                </c:pt>
                <c:pt idx="75">
                  <c:v>0.64351058912529824</c:v>
                </c:pt>
                <c:pt idx="76">
                  <c:v>0.64552894316565712</c:v>
                </c:pt>
                <c:pt idx="77">
                  <c:v>0.6488528193256623</c:v>
                </c:pt>
                <c:pt idx="78">
                  <c:v>0.6499103434253708</c:v>
                </c:pt>
                <c:pt idx="79">
                  <c:v>0.6523626443884587</c:v>
                </c:pt>
                <c:pt idx="80">
                  <c:v>0.6548483260432959</c:v>
                </c:pt>
                <c:pt idx="81">
                  <c:v>0.65518318679587262</c:v>
                </c:pt>
                <c:pt idx="82">
                  <c:v>0.65816863425923788</c:v>
                </c:pt>
                <c:pt idx="83">
                  <c:v>0.65958171600295601</c:v>
                </c:pt>
                <c:pt idx="84">
                  <c:v>0.66222672588732656</c:v>
                </c:pt>
                <c:pt idx="85">
                  <c:v>0.66382893282736866</c:v>
                </c:pt>
                <c:pt idx="86">
                  <c:v>0.66662192728794878</c:v>
                </c:pt>
                <c:pt idx="87">
                  <c:v>0.66849834780904183</c:v>
                </c:pt>
                <c:pt idx="88">
                  <c:v>0.67014650795863551</c:v>
                </c:pt>
                <c:pt idx="89">
                  <c:v>0.67136295442789795</c:v>
                </c:pt>
                <c:pt idx="90">
                  <c:v>0.67403246586935639</c:v>
                </c:pt>
                <c:pt idx="91">
                  <c:v>0.67606040575604598</c:v>
                </c:pt>
                <c:pt idx="92">
                  <c:v>0.67836387555361188</c:v>
                </c:pt>
                <c:pt idx="93">
                  <c:v>0.6800198474121768</c:v>
                </c:pt>
                <c:pt idx="94">
                  <c:v>0.68158202206878815</c:v>
                </c:pt>
                <c:pt idx="95">
                  <c:v>0.68355560611710409</c:v>
                </c:pt>
                <c:pt idx="96">
                  <c:v>0.68563335720961471</c:v>
                </c:pt>
                <c:pt idx="97">
                  <c:v>0.68730506200589536</c:v>
                </c:pt>
                <c:pt idx="98">
                  <c:v>0.68939557848065813</c:v>
                </c:pt>
                <c:pt idx="99">
                  <c:v>0.69135295697125743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0.99948007492850932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0.96722083344399257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0.93083742191142382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0.81903625881272046</c:v>
                </c:pt>
                <c:pt idx="95">
                  <c:v>0.81903625881272046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0.76916056731345883</c:v>
                </c:pt>
                <c:pt idx="99">
                  <c:v>0.76916056731345883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325</c:v>
                </c:pt>
                <c:pt idx="1">
                  <c:v>76</c:v>
                </c:pt>
                <c:pt idx="2">
                  <c:v>77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111</c:v>
                </c:pt>
                <c:pt idx="7">
                  <c:v>86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117</c:v>
                </c:pt>
                <c:pt idx="13">
                  <c:v>116</c:v>
                </c:pt>
                <c:pt idx="14">
                  <c:v>97</c:v>
                </c:pt>
                <c:pt idx="15">
                  <c:v>75</c:v>
                </c:pt>
                <c:pt idx="16">
                  <c:v>66</c:v>
                </c:pt>
                <c:pt idx="17">
                  <c:v>133</c:v>
                </c:pt>
                <c:pt idx="18">
                  <c:v>62</c:v>
                </c:pt>
                <c:pt idx="19">
                  <c:v>75</c:v>
                </c:pt>
                <c:pt idx="20">
                  <c:v>80</c:v>
                </c:pt>
                <c:pt idx="21">
                  <c:v>70</c:v>
                </c:pt>
                <c:pt idx="22">
                  <c:v>83</c:v>
                </c:pt>
                <c:pt idx="23">
                  <c:v>67</c:v>
                </c:pt>
                <c:pt idx="24">
                  <c:v>129</c:v>
                </c:pt>
                <c:pt idx="25">
                  <c:v>72</c:v>
                </c:pt>
                <c:pt idx="26">
                  <c:v>70</c:v>
                </c:pt>
                <c:pt idx="27">
                  <c:v>108</c:v>
                </c:pt>
                <c:pt idx="28">
                  <c:v>64</c:v>
                </c:pt>
                <c:pt idx="29">
                  <c:v>101</c:v>
                </c:pt>
                <c:pt idx="30">
                  <c:v>67</c:v>
                </c:pt>
                <c:pt idx="31">
                  <c:v>68</c:v>
                </c:pt>
                <c:pt idx="32">
                  <c:v>65</c:v>
                </c:pt>
                <c:pt idx="33">
                  <c:v>68</c:v>
                </c:pt>
                <c:pt idx="34">
                  <c:v>86</c:v>
                </c:pt>
                <c:pt idx="35">
                  <c:v>70</c:v>
                </c:pt>
                <c:pt idx="36">
                  <c:v>89</c:v>
                </c:pt>
                <c:pt idx="37">
                  <c:v>77</c:v>
                </c:pt>
                <c:pt idx="38">
                  <c:v>117</c:v>
                </c:pt>
                <c:pt idx="39">
                  <c:v>68</c:v>
                </c:pt>
                <c:pt idx="40">
                  <c:v>66</c:v>
                </c:pt>
                <c:pt idx="41">
                  <c:v>68</c:v>
                </c:pt>
                <c:pt idx="42">
                  <c:v>101</c:v>
                </c:pt>
                <c:pt idx="43">
                  <c:v>108</c:v>
                </c:pt>
                <c:pt idx="44">
                  <c:v>75</c:v>
                </c:pt>
                <c:pt idx="45">
                  <c:v>70</c:v>
                </c:pt>
                <c:pt idx="46">
                  <c:v>94</c:v>
                </c:pt>
                <c:pt idx="47">
                  <c:v>68</c:v>
                </c:pt>
                <c:pt idx="48">
                  <c:v>102</c:v>
                </c:pt>
                <c:pt idx="49">
                  <c:v>67</c:v>
                </c:pt>
                <c:pt idx="50">
                  <c:v>62</c:v>
                </c:pt>
                <c:pt idx="51">
                  <c:v>66</c:v>
                </c:pt>
                <c:pt idx="52">
                  <c:v>74</c:v>
                </c:pt>
                <c:pt idx="53">
                  <c:v>65</c:v>
                </c:pt>
                <c:pt idx="54">
                  <c:v>71</c:v>
                </c:pt>
                <c:pt idx="55">
                  <c:v>110</c:v>
                </c:pt>
                <c:pt idx="56">
                  <c:v>71</c:v>
                </c:pt>
                <c:pt idx="57">
                  <c:v>93</c:v>
                </c:pt>
                <c:pt idx="58">
                  <c:v>93</c:v>
                </c:pt>
                <c:pt idx="59">
                  <c:v>72</c:v>
                </c:pt>
                <c:pt idx="60">
                  <c:v>74</c:v>
                </c:pt>
                <c:pt idx="61">
                  <c:v>68</c:v>
                </c:pt>
                <c:pt idx="62">
                  <c:v>63</c:v>
                </c:pt>
                <c:pt idx="63">
                  <c:v>105</c:v>
                </c:pt>
                <c:pt idx="64">
                  <c:v>72</c:v>
                </c:pt>
                <c:pt idx="65">
                  <c:v>79</c:v>
                </c:pt>
                <c:pt idx="66">
                  <c:v>139</c:v>
                </c:pt>
                <c:pt idx="67">
                  <c:v>70</c:v>
                </c:pt>
                <c:pt idx="68">
                  <c:v>108</c:v>
                </c:pt>
                <c:pt idx="69">
                  <c:v>92</c:v>
                </c:pt>
                <c:pt idx="70">
                  <c:v>99</c:v>
                </c:pt>
                <c:pt idx="71">
                  <c:v>74</c:v>
                </c:pt>
                <c:pt idx="72">
                  <c:v>71</c:v>
                </c:pt>
                <c:pt idx="73">
                  <c:v>71</c:v>
                </c:pt>
                <c:pt idx="74">
                  <c:v>94</c:v>
                </c:pt>
                <c:pt idx="75">
                  <c:v>69</c:v>
                </c:pt>
                <c:pt idx="76">
                  <c:v>72</c:v>
                </c:pt>
                <c:pt idx="77">
                  <c:v>82</c:v>
                </c:pt>
                <c:pt idx="78">
                  <c:v>87</c:v>
                </c:pt>
                <c:pt idx="79">
                  <c:v>74</c:v>
                </c:pt>
                <c:pt idx="80">
                  <c:v>102</c:v>
                </c:pt>
                <c:pt idx="81">
                  <c:v>97</c:v>
                </c:pt>
                <c:pt idx="82">
                  <c:v>120</c:v>
                </c:pt>
                <c:pt idx="83">
                  <c:v>70</c:v>
                </c:pt>
                <c:pt idx="84">
                  <c:v>147</c:v>
                </c:pt>
                <c:pt idx="85">
                  <c:v>65</c:v>
                </c:pt>
                <c:pt idx="86">
                  <c:v>86</c:v>
                </c:pt>
                <c:pt idx="87">
                  <c:v>95</c:v>
                </c:pt>
                <c:pt idx="88">
                  <c:v>72</c:v>
                </c:pt>
                <c:pt idx="89">
                  <c:v>72</c:v>
                </c:pt>
                <c:pt idx="90">
                  <c:v>68</c:v>
                </c:pt>
                <c:pt idx="91">
                  <c:v>73</c:v>
                </c:pt>
                <c:pt idx="92">
                  <c:v>79</c:v>
                </c:pt>
                <c:pt idx="93">
                  <c:v>78</c:v>
                </c:pt>
                <c:pt idx="94">
                  <c:v>70</c:v>
                </c:pt>
                <c:pt idx="95">
                  <c:v>107</c:v>
                </c:pt>
                <c:pt idx="96">
                  <c:v>103</c:v>
                </c:pt>
                <c:pt idx="97">
                  <c:v>105</c:v>
                </c:pt>
                <c:pt idx="98">
                  <c:v>76</c:v>
                </c:pt>
                <c:pt idx="99">
                  <c:v>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279</c:v>
                </c:pt>
                <c:pt idx="1">
                  <c:v>186</c:v>
                </c:pt>
                <c:pt idx="2">
                  <c:v>196</c:v>
                </c:pt>
                <c:pt idx="3">
                  <c:v>234</c:v>
                </c:pt>
                <c:pt idx="4">
                  <c:v>175</c:v>
                </c:pt>
                <c:pt idx="5">
                  <c:v>178</c:v>
                </c:pt>
                <c:pt idx="6">
                  <c:v>173</c:v>
                </c:pt>
                <c:pt idx="7">
                  <c:v>179</c:v>
                </c:pt>
                <c:pt idx="8">
                  <c:v>177</c:v>
                </c:pt>
                <c:pt idx="9">
                  <c:v>169</c:v>
                </c:pt>
                <c:pt idx="10">
                  <c:v>171</c:v>
                </c:pt>
                <c:pt idx="11">
                  <c:v>188</c:v>
                </c:pt>
                <c:pt idx="12">
                  <c:v>175</c:v>
                </c:pt>
                <c:pt idx="13">
                  <c:v>224</c:v>
                </c:pt>
                <c:pt idx="14">
                  <c:v>207</c:v>
                </c:pt>
                <c:pt idx="15">
                  <c:v>170</c:v>
                </c:pt>
                <c:pt idx="16">
                  <c:v>169</c:v>
                </c:pt>
                <c:pt idx="17">
                  <c:v>192</c:v>
                </c:pt>
                <c:pt idx="18">
                  <c:v>184</c:v>
                </c:pt>
                <c:pt idx="19">
                  <c:v>184</c:v>
                </c:pt>
                <c:pt idx="20">
                  <c:v>193</c:v>
                </c:pt>
                <c:pt idx="21">
                  <c:v>174</c:v>
                </c:pt>
                <c:pt idx="22">
                  <c:v>210</c:v>
                </c:pt>
                <c:pt idx="23">
                  <c:v>171</c:v>
                </c:pt>
                <c:pt idx="24">
                  <c:v>205</c:v>
                </c:pt>
                <c:pt idx="25">
                  <c:v>177</c:v>
                </c:pt>
                <c:pt idx="26">
                  <c:v>170</c:v>
                </c:pt>
                <c:pt idx="27">
                  <c:v>182</c:v>
                </c:pt>
                <c:pt idx="28">
                  <c:v>168</c:v>
                </c:pt>
                <c:pt idx="29">
                  <c:v>205</c:v>
                </c:pt>
                <c:pt idx="30">
                  <c:v>169</c:v>
                </c:pt>
                <c:pt idx="31">
                  <c:v>176</c:v>
                </c:pt>
                <c:pt idx="32">
                  <c:v>169</c:v>
                </c:pt>
                <c:pt idx="33">
                  <c:v>171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178</c:v>
                </c:pt>
                <c:pt idx="38">
                  <c:v>205</c:v>
                </c:pt>
                <c:pt idx="39">
                  <c:v>169</c:v>
                </c:pt>
                <c:pt idx="40">
                  <c:v>172</c:v>
                </c:pt>
                <c:pt idx="41">
                  <c:v>173</c:v>
                </c:pt>
                <c:pt idx="42">
                  <c:v>179</c:v>
                </c:pt>
                <c:pt idx="43">
                  <c:v>172</c:v>
                </c:pt>
                <c:pt idx="44">
                  <c:v>180</c:v>
                </c:pt>
                <c:pt idx="45">
                  <c:v>179</c:v>
                </c:pt>
                <c:pt idx="46">
                  <c:v>219</c:v>
                </c:pt>
                <c:pt idx="47">
                  <c:v>171</c:v>
                </c:pt>
                <c:pt idx="48">
                  <c:v>178</c:v>
                </c:pt>
                <c:pt idx="49">
                  <c:v>170</c:v>
                </c:pt>
                <c:pt idx="50">
                  <c:v>169</c:v>
                </c:pt>
                <c:pt idx="51">
                  <c:v>170</c:v>
                </c:pt>
                <c:pt idx="52">
                  <c:v>173</c:v>
                </c:pt>
                <c:pt idx="53">
                  <c:v>176</c:v>
                </c:pt>
                <c:pt idx="54">
                  <c:v>177</c:v>
                </c:pt>
                <c:pt idx="55">
                  <c:v>210</c:v>
                </c:pt>
                <c:pt idx="56">
                  <c:v>174</c:v>
                </c:pt>
                <c:pt idx="57">
                  <c:v>186</c:v>
                </c:pt>
                <c:pt idx="58">
                  <c:v>193</c:v>
                </c:pt>
                <c:pt idx="59">
                  <c:v>170</c:v>
                </c:pt>
                <c:pt idx="60">
                  <c:v>188</c:v>
                </c:pt>
                <c:pt idx="61">
                  <c:v>205</c:v>
                </c:pt>
                <c:pt idx="62">
                  <c:v>171</c:v>
                </c:pt>
                <c:pt idx="63">
                  <c:v>228</c:v>
                </c:pt>
                <c:pt idx="64">
                  <c:v>184</c:v>
                </c:pt>
                <c:pt idx="65">
                  <c:v>217</c:v>
                </c:pt>
                <c:pt idx="66">
                  <c:v>178</c:v>
                </c:pt>
                <c:pt idx="67">
                  <c:v>180</c:v>
                </c:pt>
                <c:pt idx="68">
                  <c:v>171</c:v>
                </c:pt>
                <c:pt idx="69">
                  <c:v>172</c:v>
                </c:pt>
                <c:pt idx="70">
                  <c:v>178</c:v>
                </c:pt>
                <c:pt idx="71">
                  <c:v>181</c:v>
                </c:pt>
                <c:pt idx="72">
                  <c:v>181</c:v>
                </c:pt>
                <c:pt idx="73">
                  <c:v>176</c:v>
                </c:pt>
                <c:pt idx="74">
                  <c:v>185</c:v>
                </c:pt>
                <c:pt idx="75">
                  <c:v>180</c:v>
                </c:pt>
                <c:pt idx="76">
                  <c:v>169</c:v>
                </c:pt>
                <c:pt idx="77">
                  <c:v>174</c:v>
                </c:pt>
                <c:pt idx="78">
                  <c:v>171</c:v>
                </c:pt>
                <c:pt idx="79">
                  <c:v>175</c:v>
                </c:pt>
                <c:pt idx="80">
                  <c:v>204</c:v>
                </c:pt>
                <c:pt idx="81">
                  <c:v>198</c:v>
                </c:pt>
                <c:pt idx="82">
                  <c:v>217</c:v>
                </c:pt>
                <c:pt idx="83">
                  <c:v>173</c:v>
                </c:pt>
                <c:pt idx="84">
                  <c:v>176</c:v>
                </c:pt>
                <c:pt idx="85">
                  <c:v>177</c:v>
                </c:pt>
                <c:pt idx="86">
                  <c:v>191</c:v>
                </c:pt>
                <c:pt idx="87">
                  <c:v>176</c:v>
                </c:pt>
                <c:pt idx="88">
                  <c:v>178</c:v>
                </c:pt>
                <c:pt idx="89">
                  <c:v>175</c:v>
                </c:pt>
                <c:pt idx="90">
                  <c:v>175</c:v>
                </c:pt>
                <c:pt idx="91">
                  <c:v>177</c:v>
                </c:pt>
                <c:pt idx="92">
                  <c:v>170</c:v>
                </c:pt>
                <c:pt idx="93">
                  <c:v>185</c:v>
                </c:pt>
                <c:pt idx="94">
                  <c:v>174</c:v>
                </c:pt>
                <c:pt idx="95">
                  <c:v>171</c:v>
                </c:pt>
                <c:pt idx="96">
                  <c:v>179</c:v>
                </c:pt>
                <c:pt idx="97">
                  <c:v>179</c:v>
                </c:pt>
                <c:pt idx="98">
                  <c:v>170</c:v>
                </c:pt>
                <c:pt idx="99">
                  <c:v>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49389</c:v>
                </c:pt>
                <c:pt idx="1">
                  <c:v>45396</c:v>
                </c:pt>
                <c:pt idx="2">
                  <c:v>45817</c:v>
                </c:pt>
                <c:pt idx="3">
                  <c:v>45240</c:v>
                </c:pt>
                <c:pt idx="4">
                  <c:v>45229</c:v>
                </c:pt>
                <c:pt idx="5">
                  <c:v>45395</c:v>
                </c:pt>
                <c:pt idx="6">
                  <c:v>45367</c:v>
                </c:pt>
                <c:pt idx="7">
                  <c:v>46838</c:v>
                </c:pt>
                <c:pt idx="8">
                  <c:v>44943</c:v>
                </c:pt>
                <c:pt idx="9">
                  <c:v>46492</c:v>
                </c:pt>
                <c:pt idx="10">
                  <c:v>44220</c:v>
                </c:pt>
                <c:pt idx="11">
                  <c:v>45059</c:v>
                </c:pt>
                <c:pt idx="12">
                  <c:v>46060</c:v>
                </c:pt>
                <c:pt idx="13">
                  <c:v>46097</c:v>
                </c:pt>
                <c:pt idx="14">
                  <c:v>44988</c:v>
                </c:pt>
                <c:pt idx="15">
                  <c:v>44906</c:v>
                </c:pt>
                <c:pt idx="16">
                  <c:v>46396</c:v>
                </c:pt>
                <c:pt idx="17">
                  <c:v>46004</c:v>
                </c:pt>
                <c:pt idx="18">
                  <c:v>45146</c:v>
                </c:pt>
                <c:pt idx="19">
                  <c:v>44631</c:v>
                </c:pt>
                <c:pt idx="20">
                  <c:v>45355</c:v>
                </c:pt>
                <c:pt idx="21">
                  <c:v>44801</c:v>
                </c:pt>
                <c:pt idx="22">
                  <c:v>46913</c:v>
                </c:pt>
                <c:pt idx="23">
                  <c:v>44919</c:v>
                </c:pt>
                <c:pt idx="24">
                  <c:v>45526</c:v>
                </c:pt>
                <c:pt idx="25">
                  <c:v>46237</c:v>
                </c:pt>
                <c:pt idx="26">
                  <c:v>44855</c:v>
                </c:pt>
                <c:pt idx="27">
                  <c:v>47016</c:v>
                </c:pt>
                <c:pt idx="28">
                  <c:v>47050</c:v>
                </c:pt>
                <c:pt idx="29">
                  <c:v>46185</c:v>
                </c:pt>
                <c:pt idx="30">
                  <c:v>46686</c:v>
                </c:pt>
                <c:pt idx="31">
                  <c:v>44569</c:v>
                </c:pt>
                <c:pt idx="32">
                  <c:v>45579</c:v>
                </c:pt>
                <c:pt idx="33">
                  <c:v>45906</c:v>
                </c:pt>
                <c:pt idx="34">
                  <c:v>44274</c:v>
                </c:pt>
                <c:pt idx="35">
                  <c:v>45913</c:v>
                </c:pt>
                <c:pt idx="36">
                  <c:v>45262</c:v>
                </c:pt>
                <c:pt idx="37">
                  <c:v>45984</c:v>
                </c:pt>
                <c:pt idx="38">
                  <c:v>47139</c:v>
                </c:pt>
                <c:pt idx="39">
                  <c:v>45116</c:v>
                </c:pt>
                <c:pt idx="40">
                  <c:v>45081</c:v>
                </c:pt>
                <c:pt idx="41">
                  <c:v>45863</c:v>
                </c:pt>
                <c:pt idx="42">
                  <c:v>44331</c:v>
                </c:pt>
                <c:pt idx="43">
                  <c:v>45771</c:v>
                </c:pt>
                <c:pt idx="44">
                  <c:v>45580</c:v>
                </c:pt>
                <c:pt idx="45">
                  <c:v>44895</c:v>
                </c:pt>
                <c:pt idx="46">
                  <c:v>46591</c:v>
                </c:pt>
                <c:pt idx="47">
                  <c:v>46149</c:v>
                </c:pt>
                <c:pt idx="48">
                  <c:v>46248</c:v>
                </c:pt>
                <c:pt idx="49">
                  <c:v>47865</c:v>
                </c:pt>
                <c:pt idx="50">
                  <c:v>44966</c:v>
                </c:pt>
                <c:pt idx="51">
                  <c:v>45454</c:v>
                </c:pt>
                <c:pt idx="52">
                  <c:v>44606</c:v>
                </c:pt>
                <c:pt idx="53">
                  <c:v>46685</c:v>
                </c:pt>
                <c:pt idx="54">
                  <c:v>45000</c:v>
                </c:pt>
                <c:pt idx="55">
                  <c:v>46222</c:v>
                </c:pt>
                <c:pt idx="56">
                  <c:v>45286</c:v>
                </c:pt>
                <c:pt idx="57">
                  <c:v>47248</c:v>
                </c:pt>
                <c:pt idx="58">
                  <c:v>45638</c:v>
                </c:pt>
                <c:pt idx="59">
                  <c:v>46028</c:v>
                </c:pt>
                <c:pt idx="60">
                  <c:v>45643</c:v>
                </c:pt>
                <c:pt idx="61">
                  <c:v>44600</c:v>
                </c:pt>
                <c:pt idx="62">
                  <c:v>45048</c:v>
                </c:pt>
                <c:pt idx="63">
                  <c:v>46081</c:v>
                </c:pt>
                <c:pt idx="64">
                  <c:v>44855</c:v>
                </c:pt>
                <c:pt idx="65">
                  <c:v>45308</c:v>
                </c:pt>
                <c:pt idx="66">
                  <c:v>45334</c:v>
                </c:pt>
                <c:pt idx="67">
                  <c:v>45577</c:v>
                </c:pt>
                <c:pt idx="68">
                  <c:v>45646</c:v>
                </c:pt>
                <c:pt idx="69">
                  <c:v>44804</c:v>
                </c:pt>
                <c:pt idx="70">
                  <c:v>46105</c:v>
                </c:pt>
                <c:pt idx="71">
                  <c:v>44905</c:v>
                </c:pt>
                <c:pt idx="72">
                  <c:v>44433</c:v>
                </c:pt>
                <c:pt idx="73">
                  <c:v>44581</c:v>
                </c:pt>
                <c:pt idx="74">
                  <c:v>44859</c:v>
                </c:pt>
                <c:pt idx="75">
                  <c:v>44640</c:v>
                </c:pt>
                <c:pt idx="76">
                  <c:v>45026</c:v>
                </c:pt>
                <c:pt idx="77">
                  <c:v>46356</c:v>
                </c:pt>
                <c:pt idx="78">
                  <c:v>48153</c:v>
                </c:pt>
                <c:pt idx="79">
                  <c:v>47236</c:v>
                </c:pt>
                <c:pt idx="80">
                  <c:v>46409</c:v>
                </c:pt>
                <c:pt idx="81">
                  <c:v>47134</c:v>
                </c:pt>
                <c:pt idx="82">
                  <c:v>46556</c:v>
                </c:pt>
                <c:pt idx="83">
                  <c:v>46101</c:v>
                </c:pt>
                <c:pt idx="84">
                  <c:v>45720</c:v>
                </c:pt>
                <c:pt idx="85">
                  <c:v>46269</c:v>
                </c:pt>
                <c:pt idx="86">
                  <c:v>46531</c:v>
                </c:pt>
                <c:pt idx="87">
                  <c:v>46592</c:v>
                </c:pt>
                <c:pt idx="88">
                  <c:v>45834</c:v>
                </c:pt>
                <c:pt idx="89">
                  <c:v>45216</c:v>
                </c:pt>
                <c:pt idx="90">
                  <c:v>44709</c:v>
                </c:pt>
                <c:pt idx="91">
                  <c:v>43954</c:v>
                </c:pt>
                <c:pt idx="92">
                  <c:v>44553</c:v>
                </c:pt>
                <c:pt idx="93">
                  <c:v>45675</c:v>
                </c:pt>
                <c:pt idx="94">
                  <c:v>45543</c:v>
                </c:pt>
                <c:pt idx="95">
                  <c:v>43838</c:v>
                </c:pt>
                <c:pt idx="96">
                  <c:v>42932</c:v>
                </c:pt>
                <c:pt idx="97">
                  <c:v>44383</c:v>
                </c:pt>
                <c:pt idx="98">
                  <c:v>46424</c:v>
                </c:pt>
                <c:pt idx="99">
                  <c:v>45598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468730</c:v>
                </c:pt>
                <c:pt idx="1">
                  <c:v>447508</c:v>
                </c:pt>
                <c:pt idx="2">
                  <c:v>447532</c:v>
                </c:pt>
                <c:pt idx="3">
                  <c:v>447542</c:v>
                </c:pt>
                <c:pt idx="4">
                  <c:v>448674</c:v>
                </c:pt>
                <c:pt idx="5">
                  <c:v>447698</c:v>
                </c:pt>
                <c:pt idx="6">
                  <c:v>445782</c:v>
                </c:pt>
                <c:pt idx="7">
                  <c:v>446505</c:v>
                </c:pt>
                <c:pt idx="8">
                  <c:v>447268</c:v>
                </c:pt>
                <c:pt idx="9">
                  <c:v>448371</c:v>
                </c:pt>
                <c:pt idx="10">
                  <c:v>445605</c:v>
                </c:pt>
                <c:pt idx="11">
                  <c:v>447378</c:v>
                </c:pt>
                <c:pt idx="12">
                  <c:v>450346</c:v>
                </c:pt>
                <c:pt idx="13">
                  <c:v>446244</c:v>
                </c:pt>
                <c:pt idx="14">
                  <c:v>445855</c:v>
                </c:pt>
                <c:pt idx="15">
                  <c:v>447293</c:v>
                </c:pt>
                <c:pt idx="16">
                  <c:v>447703</c:v>
                </c:pt>
                <c:pt idx="17">
                  <c:v>447135</c:v>
                </c:pt>
                <c:pt idx="18">
                  <c:v>444761</c:v>
                </c:pt>
                <c:pt idx="19">
                  <c:v>444405</c:v>
                </c:pt>
                <c:pt idx="20">
                  <c:v>446138</c:v>
                </c:pt>
                <c:pt idx="21">
                  <c:v>444894</c:v>
                </c:pt>
                <c:pt idx="22">
                  <c:v>447080</c:v>
                </c:pt>
                <c:pt idx="23">
                  <c:v>445576</c:v>
                </c:pt>
                <c:pt idx="24">
                  <c:v>445632</c:v>
                </c:pt>
                <c:pt idx="25">
                  <c:v>449478</c:v>
                </c:pt>
                <c:pt idx="26">
                  <c:v>445667</c:v>
                </c:pt>
                <c:pt idx="27">
                  <c:v>450183</c:v>
                </c:pt>
                <c:pt idx="28">
                  <c:v>450248</c:v>
                </c:pt>
                <c:pt idx="29">
                  <c:v>447992</c:v>
                </c:pt>
                <c:pt idx="30">
                  <c:v>449932</c:v>
                </c:pt>
                <c:pt idx="31">
                  <c:v>452238</c:v>
                </c:pt>
                <c:pt idx="32">
                  <c:v>447231</c:v>
                </c:pt>
                <c:pt idx="33">
                  <c:v>448063</c:v>
                </c:pt>
                <c:pt idx="34">
                  <c:v>448894</c:v>
                </c:pt>
                <c:pt idx="35">
                  <c:v>448563</c:v>
                </c:pt>
                <c:pt idx="36">
                  <c:v>449062</c:v>
                </c:pt>
                <c:pt idx="37">
                  <c:v>450140</c:v>
                </c:pt>
                <c:pt idx="38">
                  <c:v>449288</c:v>
                </c:pt>
                <c:pt idx="39">
                  <c:v>448270</c:v>
                </c:pt>
                <c:pt idx="40">
                  <c:v>450137</c:v>
                </c:pt>
                <c:pt idx="41">
                  <c:v>449190</c:v>
                </c:pt>
                <c:pt idx="42">
                  <c:v>445374</c:v>
                </c:pt>
                <c:pt idx="43">
                  <c:v>449807</c:v>
                </c:pt>
                <c:pt idx="44">
                  <c:v>451905</c:v>
                </c:pt>
                <c:pt idx="45">
                  <c:v>446217</c:v>
                </c:pt>
                <c:pt idx="46">
                  <c:v>450108</c:v>
                </c:pt>
                <c:pt idx="47">
                  <c:v>452290</c:v>
                </c:pt>
                <c:pt idx="48">
                  <c:v>451524</c:v>
                </c:pt>
                <c:pt idx="49">
                  <c:v>449181</c:v>
                </c:pt>
                <c:pt idx="50">
                  <c:v>449056</c:v>
                </c:pt>
                <c:pt idx="51">
                  <c:v>447902</c:v>
                </c:pt>
                <c:pt idx="52">
                  <c:v>446127</c:v>
                </c:pt>
                <c:pt idx="53">
                  <c:v>447594</c:v>
                </c:pt>
                <c:pt idx="54">
                  <c:v>444804</c:v>
                </c:pt>
                <c:pt idx="55">
                  <c:v>446765</c:v>
                </c:pt>
                <c:pt idx="56">
                  <c:v>450420</c:v>
                </c:pt>
                <c:pt idx="57">
                  <c:v>449241</c:v>
                </c:pt>
                <c:pt idx="58">
                  <c:v>448015</c:v>
                </c:pt>
                <c:pt idx="59">
                  <c:v>447325</c:v>
                </c:pt>
                <c:pt idx="60">
                  <c:v>448407</c:v>
                </c:pt>
                <c:pt idx="61">
                  <c:v>445384</c:v>
                </c:pt>
                <c:pt idx="62">
                  <c:v>446333</c:v>
                </c:pt>
                <c:pt idx="63">
                  <c:v>448565</c:v>
                </c:pt>
                <c:pt idx="64">
                  <c:v>445732</c:v>
                </c:pt>
                <c:pt idx="65">
                  <c:v>447344</c:v>
                </c:pt>
                <c:pt idx="66">
                  <c:v>447931</c:v>
                </c:pt>
                <c:pt idx="67">
                  <c:v>448258</c:v>
                </c:pt>
                <c:pt idx="68">
                  <c:v>446204</c:v>
                </c:pt>
                <c:pt idx="69">
                  <c:v>446132</c:v>
                </c:pt>
                <c:pt idx="70">
                  <c:v>446897</c:v>
                </c:pt>
                <c:pt idx="71">
                  <c:v>446514</c:v>
                </c:pt>
                <c:pt idx="72">
                  <c:v>444795</c:v>
                </c:pt>
                <c:pt idx="73">
                  <c:v>445740</c:v>
                </c:pt>
                <c:pt idx="74">
                  <c:v>448135</c:v>
                </c:pt>
                <c:pt idx="75">
                  <c:v>444678</c:v>
                </c:pt>
                <c:pt idx="76">
                  <c:v>444647</c:v>
                </c:pt>
                <c:pt idx="77">
                  <c:v>446710</c:v>
                </c:pt>
                <c:pt idx="78">
                  <c:v>449042</c:v>
                </c:pt>
                <c:pt idx="79">
                  <c:v>448585</c:v>
                </c:pt>
                <c:pt idx="80">
                  <c:v>446986</c:v>
                </c:pt>
                <c:pt idx="81">
                  <c:v>446830</c:v>
                </c:pt>
                <c:pt idx="82">
                  <c:v>449448</c:v>
                </c:pt>
                <c:pt idx="83">
                  <c:v>448496</c:v>
                </c:pt>
                <c:pt idx="84">
                  <c:v>447789</c:v>
                </c:pt>
                <c:pt idx="85">
                  <c:v>448495</c:v>
                </c:pt>
                <c:pt idx="86">
                  <c:v>448571</c:v>
                </c:pt>
                <c:pt idx="87">
                  <c:v>449695</c:v>
                </c:pt>
                <c:pt idx="88">
                  <c:v>445564</c:v>
                </c:pt>
                <c:pt idx="89">
                  <c:v>443657</c:v>
                </c:pt>
                <c:pt idx="90">
                  <c:v>443066</c:v>
                </c:pt>
                <c:pt idx="91">
                  <c:v>445662</c:v>
                </c:pt>
                <c:pt idx="92">
                  <c:v>444355</c:v>
                </c:pt>
                <c:pt idx="93">
                  <c:v>444337</c:v>
                </c:pt>
                <c:pt idx="94">
                  <c:v>444853</c:v>
                </c:pt>
                <c:pt idx="95">
                  <c:v>442056</c:v>
                </c:pt>
                <c:pt idx="96">
                  <c:v>441014</c:v>
                </c:pt>
                <c:pt idx="97">
                  <c:v>438661</c:v>
                </c:pt>
                <c:pt idx="98">
                  <c:v>438840</c:v>
                </c:pt>
                <c:pt idx="99">
                  <c:v>437088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38752</c:v>
                </c:pt>
                <c:pt idx="1">
                  <c:v>34192</c:v>
                </c:pt>
                <c:pt idx="2">
                  <c:v>34759</c:v>
                </c:pt>
                <c:pt idx="3">
                  <c:v>33942</c:v>
                </c:pt>
                <c:pt idx="4">
                  <c:v>33954</c:v>
                </c:pt>
                <c:pt idx="5">
                  <c:v>34354</c:v>
                </c:pt>
                <c:pt idx="6">
                  <c:v>33642</c:v>
                </c:pt>
                <c:pt idx="7">
                  <c:v>34117</c:v>
                </c:pt>
                <c:pt idx="8">
                  <c:v>33954</c:v>
                </c:pt>
                <c:pt idx="9">
                  <c:v>33890</c:v>
                </c:pt>
                <c:pt idx="10">
                  <c:v>34228</c:v>
                </c:pt>
                <c:pt idx="11">
                  <c:v>34182</c:v>
                </c:pt>
                <c:pt idx="12">
                  <c:v>34485</c:v>
                </c:pt>
                <c:pt idx="13">
                  <c:v>33841</c:v>
                </c:pt>
                <c:pt idx="14">
                  <c:v>33657</c:v>
                </c:pt>
                <c:pt idx="15">
                  <c:v>33598</c:v>
                </c:pt>
                <c:pt idx="16">
                  <c:v>34138</c:v>
                </c:pt>
                <c:pt idx="17">
                  <c:v>34733</c:v>
                </c:pt>
                <c:pt idx="18">
                  <c:v>33901</c:v>
                </c:pt>
                <c:pt idx="19">
                  <c:v>33593</c:v>
                </c:pt>
                <c:pt idx="20">
                  <c:v>34406</c:v>
                </c:pt>
                <c:pt idx="21">
                  <c:v>33650</c:v>
                </c:pt>
                <c:pt idx="22">
                  <c:v>34711</c:v>
                </c:pt>
                <c:pt idx="23">
                  <c:v>34206</c:v>
                </c:pt>
                <c:pt idx="24">
                  <c:v>34084</c:v>
                </c:pt>
                <c:pt idx="25">
                  <c:v>34260</c:v>
                </c:pt>
                <c:pt idx="26">
                  <c:v>34233</c:v>
                </c:pt>
                <c:pt idx="27">
                  <c:v>34276</c:v>
                </c:pt>
                <c:pt idx="28">
                  <c:v>34977</c:v>
                </c:pt>
                <c:pt idx="29">
                  <c:v>33613</c:v>
                </c:pt>
                <c:pt idx="30">
                  <c:v>33772</c:v>
                </c:pt>
                <c:pt idx="31">
                  <c:v>33964</c:v>
                </c:pt>
                <c:pt idx="32">
                  <c:v>33586</c:v>
                </c:pt>
                <c:pt idx="33">
                  <c:v>33727</c:v>
                </c:pt>
                <c:pt idx="34">
                  <c:v>33757</c:v>
                </c:pt>
                <c:pt idx="35">
                  <c:v>34085</c:v>
                </c:pt>
                <c:pt idx="36">
                  <c:v>33766</c:v>
                </c:pt>
                <c:pt idx="37">
                  <c:v>34697</c:v>
                </c:pt>
                <c:pt idx="38">
                  <c:v>33640</c:v>
                </c:pt>
                <c:pt idx="39">
                  <c:v>33055</c:v>
                </c:pt>
                <c:pt idx="40">
                  <c:v>33998</c:v>
                </c:pt>
                <c:pt idx="41">
                  <c:v>33859</c:v>
                </c:pt>
                <c:pt idx="42">
                  <c:v>33861</c:v>
                </c:pt>
                <c:pt idx="43">
                  <c:v>33780</c:v>
                </c:pt>
                <c:pt idx="44">
                  <c:v>35037</c:v>
                </c:pt>
                <c:pt idx="45">
                  <c:v>33239</c:v>
                </c:pt>
                <c:pt idx="46">
                  <c:v>34867</c:v>
                </c:pt>
                <c:pt idx="47">
                  <c:v>33601</c:v>
                </c:pt>
                <c:pt idx="48">
                  <c:v>33906</c:v>
                </c:pt>
                <c:pt idx="49">
                  <c:v>34485</c:v>
                </c:pt>
                <c:pt idx="50">
                  <c:v>34898</c:v>
                </c:pt>
                <c:pt idx="51">
                  <c:v>33202</c:v>
                </c:pt>
                <c:pt idx="52">
                  <c:v>33925</c:v>
                </c:pt>
                <c:pt idx="53">
                  <c:v>34211</c:v>
                </c:pt>
                <c:pt idx="54">
                  <c:v>33939</c:v>
                </c:pt>
                <c:pt idx="55">
                  <c:v>34184</c:v>
                </c:pt>
                <c:pt idx="56">
                  <c:v>34285</c:v>
                </c:pt>
                <c:pt idx="57">
                  <c:v>34983</c:v>
                </c:pt>
                <c:pt idx="58">
                  <c:v>33640</c:v>
                </c:pt>
                <c:pt idx="59">
                  <c:v>34140</c:v>
                </c:pt>
                <c:pt idx="60">
                  <c:v>33756</c:v>
                </c:pt>
                <c:pt idx="61">
                  <c:v>34934</c:v>
                </c:pt>
                <c:pt idx="62">
                  <c:v>34156</c:v>
                </c:pt>
                <c:pt idx="63">
                  <c:v>33984</c:v>
                </c:pt>
                <c:pt idx="64">
                  <c:v>33706</c:v>
                </c:pt>
                <c:pt idx="65">
                  <c:v>34143</c:v>
                </c:pt>
                <c:pt idx="66">
                  <c:v>34325</c:v>
                </c:pt>
                <c:pt idx="67">
                  <c:v>35344</c:v>
                </c:pt>
                <c:pt idx="68">
                  <c:v>34349</c:v>
                </c:pt>
                <c:pt idx="69">
                  <c:v>34901</c:v>
                </c:pt>
                <c:pt idx="70">
                  <c:v>34289</c:v>
                </c:pt>
                <c:pt idx="71">
                  <c:v>33374</c:v>
                </c:pt>
                <c:pt idx="72">
                  <c:v>33785</c:v>
                </c:pt>
                <c:pt idx="73">
                  <c:v>33852</c:v>
                </c:pt>
                <c:pt idx="74">
                  <c:v>34048</c:v>
                </c:pt>
                <c:pt idx="75">
                  <c:v>34082</c:v>
                </c:pt>
                <c:pt idx="76">
                  <c:v>34257</c:v>
                </c:pt>
                <c:pt idx="77">
                  <c:v>33390</c:v>
                </c:pt>
                <c:pt idx="78">
                  <c:v>33962</c:v>
                </c:pt>
                <c:pt idx="79">
                  <c:v>34032</c:v>
                </c:pt>
                <c:pt idx="80">
                  <c:v>34048</c:v>
                </c:pt>
                <c:pt idx="81">
                  <c:v>33176</c:v>
                </c:pt>
                <c:pt idx="82">
                  <c:v>34241</c:v>
                </c:pt>
                <c:pt idx="83">
                  <c:v>33763</c:v>
                </c:pt>
                <c:pt idx="84">
                  <c:v>33888</c:v>
                </c:pt>
                <c:pt idx="85">
                  <c:v>33718</c:v>
                </c:pt>
                <c:pt idx="86">
                  <c:v>33989</c:v>
                </c:pt>
                <c:pt idx="87">
                  <c:v>34785</c:v>
                </c:pt>
                <c:pt idx="88">
                  <c:v>34673</c:v>
                </c:pt>
                <c:pt idx="89">
                  <c:v>34083</c:v>
                </c:pt>
                <c:pt idx="90">
                  <c:v>33776</c:v>
                </c:pt>
                <c:pt idx="91">
                  <c:v>33647</c:v>
                </c:pt>
                <c:pt idx="92">
                  <c:v>34108</c:v>
                </c:pt>
                <c:pt idx="93">
                  <c:v>33194</c:v>
                </c:pt>
                <c:pt idx="94">
                  <c:v>33272</c:v>
                </c:pt>
                <c:pt idx="95">
                  <c:v>34316</c:v>
                </c:pt>
                <c:pt idx="96">
                  <c:v>33701</c:v>
                </c:pt>
                <c:pt idx="97">
                  <c:v>33976</c:v>
                </c:pt>
                <c:pt idx="98">
                  <c:v>33905</c:v>
                </c:pt>
                <c:pt idx="99">
                  <c:v>34686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40973</c:v>
                </c:pt>
                <c:pt idx="1">
                  <c:v>36489</c:v>
                </c:pt>
                <c:pt idx="2">
                  <c:v>36382</c:v>
                </c:pt>
                <c:pt idx="3">
                  <c:v>37089</c:v>
                </c:pt>
                <c:pt idx="4">
                  <c:v>36720</c:v>
                </c:pt>
                <c:pt idx="5">
                  <c:v>37124</c:v>
                </c:pt>
                <c:pt idx="6">
                  <c:v>36836</c:v>
                </c:pt>
                <c:pt idx="7">
                  <c:v>38635</c:v>
                </c:pt>
                <c:pt idx="8">
                  <c:v>36885</c:v>
                </c:pt>
                <c:pt idx="9">
                  <c:v>37838</c:v>
                </c:pt>
                <c:pt idx="10">
                  <c:v>35857</c:v>
                </c:pt>
                <c:pt idx="11">
                  <c:v>36555</c:v>
                </c:pt>
                <c:pt idx="12">
                  <c:v>37938</c:v>
                </c:pt>
                <c:pt idx="13">
                  <c:v>37350</c:v>
                </c:pt>
                <c:pt idx="14">
                  <c:v>36728</c:v>
                </c:pt>
                <c:pt idx="15">
                  <c:v>36563</c:v>
                </c:pt>
                <c:pt idx="16">
                  <c:v>37773</c:v>
                </c:pt>
                <c:pt idx="17">
                  <c:v>37203</c:v>
                </c:pt>
                <c:pt idx="18">
                  <c:v>36603</c:v>
                </c:pt>
                <c:pt idx="19">
                  <c:v>36566</c:v>
                </c:pt>
                <c:pt idx="20">
                  <c:v>36963</c:v>
                </c:pt>
                <c:pt idx="21">
                  <c:v>36320</c:v>
                </c:pt>
                <c:pt idx="22">
                  <c:v>37899</c:v>
                </c:pt>
                <c:pt idx="23">
                  <c:v>36246</c:v>
                </c:pt>
                <c:pt idx="24">
                  <c:v>37501</c:v>
                </c:pt>
                <c:pt idx="25">
                  <c:v>36955</c:v>
                </c:pt>
                <c:pt idx="26">
                  <c:v>36518</c:v>
                </c:pt>
                <c:pt idx="27">
                  <c:v>38040</c:v>
                </c:pt>
                <c:pt idx="28">
                  <c:v>38452</c:v>
                </c:pt>
                <c:pt idx="29">
                  <c:v>37087</c:v>
                </c:pt>
                <c:pt idx="30">
                  <c:v>38109</c:v>
                </c:pt>
                <c:pt idx="31">
                  <c:v>36374</c:v>
                </c:pt>
                <c:pt idx="32">
                  <c:v>36629</c:v>
                </c:pt>
                <c:pt idx="33">
                  <c:v>37104</c:v>
                </c:pt>
                <c:pt idx="34">
                  <c:v>37059</c:v>
                </c:pt>
                <c:pt idx="35">
                  <c:v>37368</c:v>
                </c:pt>
                <c:pt idx="36">
                  <c:v>36635</c:v>
                </c:pt>
                <c:pt idx="37">
                  <c:v>37881</c:v>
                </c:pt>
                <c:pt idx="38">
                  <c:v>39098</c:v>
                </c:pt>
                <c:pt idx="39">
                  <c:v>36295</c:v>
                </c:pt>
                <c:pt idx="40">
                  <c:v>36931</c:v>
                </c:pt>
                <c:pt idx="41">
                  <c:v>37009</c:v>
                </c:pt>
                <c:pt idx="42">
                  <c:v>36084</c:v>
                </c:pt>
                <c:pt idx="43">
                  <c:v>38004</c:v>
                </c:pt>
                <c:pt idx="44">
                  <c:v>37135</c:v>
                </c:pt>
                <c:pt idx="45">
                  <c:v>36698</c:v>
                </c:pt>
                <c:pt idx="46">
                  <c:v>38855</c:v>
                </c:pt>
                <c:pt idx="47">
                  <c:v>36911</c:v>
                </c:pt>
                <c:pt idx="48">
                  <c:v>38079</c:v>
                </c:pt>
                <c:pt idx="49">
                  <c:v>38745</c:v>
                </c:pt>
                <c:pt idx="50">
                  <c:v>36524</c:v>
                </c:pt>
                <c:pt idx="51">
                  <c:v>37129</c:v>
                </c:pt>
                <c:pt idx="52">
                  <c:v>36813</c:v>
                </c:pt>
                <c:pt idx="53">
                  <c:v>38813</c:v>
                </c:pt>
                <c:pt idx="54">
                  <c:v>36692</c:v>
                </c:pt>
                <c:pt idx="55">
                  <c:v>37830</c:v>
                </c:pt>
                <c:pt idx="56">
                  <c:v>36390</c:v>
                </c:pt>
                <c:pt idx="57">
                  <c:v>39114</c:v>
                </c:pt>
                <c:pt idx="58">
                  <c:v>38116</c:v>
                </c:pt>
                <c:pt idx="59">
                  <c:v>37918</c:v>
                </c:pt>
                <c:pt idx="60">
                  <c:v>37895</c:v>
                </c:pt>
                <c:pt idx="61">
                  <c:v>36482</c:v>
                </c:pt>
                <c:pt idx="62">
                  <c:v>37061</c:v>
                </c:pt>
                <c:pt idx="63">
                  <c:v>37924</c:v>
                </c:pt>
                <c:pt idx="64">
                  <c:v>37145</c:v>
                </c:pt>
                <c:pt idx="65">
                  <c:v>36468</c:v>
                </c:pt>
                <c:pt idx="66">
                  <c:v>37808</c:v>
                </c:pt>
                <c:pt idx="67">
                  <c:v>37719</c:v>
                </c:pt>
                <c:pt idx="68">
                  <c:v>37598</c:v>
                </c:pt>
                <c:pt idx="69">
                  <c:v>37334</c:v>
                </c:pt>
                <c:pt idx="70">
                  <c:v>37435</c:v>
                </c:pt>
                <c:pt idx="71">
                  <c:v>36280</c:v>
                </c:pt>
                <c:pt idx="72">
                  <c:v>36713</c:v>
                </c:pt>
                <c:pt idx="73">
                  <c:v>36574</c:v>
                </c:pt>
                <c:pt idx="74">
                  <c:v>36453</c:v>
                </c:pt>
                <c:pt idx="75">
                  <c:v>36697</c:v>
                </c:pt>
                <c:pt idx="76">
                  <c:v>37334</c:v>
                </c:pt>
                <c:pt idx="77">
                  <c:v>38213</c:v>
                </c:pt>
                <c:pt idx="78">
                  <c:v>39216</c:v>
                </c:pt>
                <c:pt idx="79">
                  <c:v>38708</c:v>
                </c:pt>
                <c:pt idx="80">
                  <c:v>38351</c:v>
                </c:pt>
                <c:pt idx="81">
                  <c:v>38861</c:v>
                </c:pt>
                <c:pt idx="82">
                  <c:v>38645</c:v>
                </c:pt>
                <c:pt idx="83">
                  <c:v>37589</c:v>
                </c:pt>
                <c:pt idx="84">
                  <c:v>38023</c:v>
                </c:pt>
                <c:pt idx="85">
                  <c:v>37541</c:v>
                </c:pt>
                <c:pt idx="86">
                  <c:v>38280</c:v>
                </c:pt>
                <c:pt idx="87">
                  <c:v>37962</c:v>
                </c:pt>
                <c:pt idx="88">
                  <c:v>37579</c:v>
                </c:pt>
                <c:pt idx="89">
                  <c:v>37530</c:v>
                </c:pt>
                <c:pt idx="90">
                  <c:v>37452</c:v>
                </c:pt>
                <c:pt idx="91">
                  <c:v>36311</c:v>
                </c:pt>
                <c:pt idx="92">
                  <c:v>36834</c:v>
                </c:pt>
                <c:pt idx="93">
                  <c:v>37411</c:v>
                </c:pt>
                <c:pt idx="94">
                  <c:v>37042</c:v>
                </c:pt>
                <c:pt idx="95">
                  <c:v>35649</c:v>
                </c:pt>
                <c:pt idx="96">
                  <c:v>35403</c:v>
                </c:pt>
                <c:pt idx="97">
                  <c:v>37063</c:v>
                </c:pt>
                <c:pt idx="98">
                  <c:v>38499</c:v>
                </c:pt>
                <c:pt idx="99">
                  <c:v>37587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250</c:v>
                </c:pt>
                <c:pt idx="1">
                  <c:v>166</c:v>
                </c:pt>
                <c:pt idx="2">
                  <c:v>167</c:v>
                </c:pt>
                <c:pt idx="3">
                  <c:v>175</c:v>
                </c:pt>
                <c:pt idx="4">
                  <c:v>176</c:v>
                </c:pt>
                <c:pt idx="5">
                  <c:v>187</c:v>
                </c:pt>
                <c:pt idx="6">
                  <c:v>171</c:v>
                </c:pt>
                <c:pt idx="7">
                  <c:v>202</c:v>
                </c:pt>
                <c:pt idx="8">
                  <c:v>167</c:v>
                </c:pt>
                <c:pt idx="9">
                  <c:v>170</c:v>
                </c:pt>
                <c:pt idx="10">
                  <c:v>168</c:v>
                </c:pt>
                <c:pt idx="11">
                  <c:v>170</c:v>
                </c:pt>
                <c:pt idx="12">
                  <c:v>240</c:v>
                </c:pt>
                <c:pt idx="13">
                  <c:v>167</c:v>
                </c:pt>
                <c:pt idx="14">
                  <c:v>180</c:v>
                </c:pt>
                <c:pt idx="15">
                  <c:v>171</c:v>
                </c:pt>
                <c:pt idx="16">
                  <c:v>168</c:v>
                </c:pt>
                <c:pt idx="17">
                  <c:v>185</c:v>
                </c:pt>
                <c:pt idx="18">
                  <c:v>165</c:v>
                </c:pt>
                <c:pt idx="19">
                  <c:v>178</c:v>
                </c:pt>
                <c:pt idx="20">
                  <c:v>172</c:v>
                </c:pt>
                <c:pt idx="21">
                  <c:v>180</c:v>
                </c:pt>
                <c:pt idx="22">
                  <c:v>168</c:v>
                </c:pt>
                <c:pt idx="23">
                  <c:v>194</c:v>
                </c:pt>
                <c:pt idx="24">
                  <c:v>163</c:v>
                </c:pt>
                <c:pt idx="25">
                  <c:v>178</c:v>
                </c:pt>
                <c:pt idx="26">
                  <c:v>165</c:v>
                </c:pt>
                <c:pt idx="27">
                  <c:v>181</c:v>
                </c:pt>
                <c:pt idx="28">
                  <c:v>194</c:v>
                </c:pt>
                <c:pt idx="29">
                  <c:v>171</c:v>
                </c:pt>
                <c:pt idx="30">
                  <c:v>172</c:v>
                </c:pt>
                <c:pt idx="31">
                  <c:v>183</c:v>
                </c:pt>
                <c:pt idx="32">
                  <c:v>202</c:v>
                </c:pt>
                <c:pt idx="33">
                  <c:v>195</c:v>
                </c:pt>
                <c:pt idx="34">
                  <c:v>165</c:v>
                </c:pt>
                <c:pt idx="35">
                  <c:v>172</c:v>
                </c:pt>
                <c:pt idx="36">
                  <c:v>167</c:v>
                </c:pt>
                <c:pt idx="37">
                  <c:v>173</c:v>
                </c:pt>
                <c:pt idx="38">
                  <c:v>168</c:v>
                </c:pt>
                <c:pt idx="39">
                  <c:v>166</c:v>
                </c:pt>
                <c:pt idx="40">
                  <c:v>174</c:v>
                </c:pt>
                <c:pt idx="41">
                  <c:v>168</c:v>
                </c:pt>
                <c:pt idx="42">
                  <c:v>170</c:v>
                </c:pt>
                <c:pt idx="43">
                  <c:v>165</c:v>
                </c:pt>
                <c:pt idx="44">
                  <c:v>185</c:v>
                </c:pt>
                <c:pt idx="45">
                  <c:v>172</c:v>
                </c:pt>
                <c:pt idx="46">
                  <c:v>259</c:v>
                </c:pt>
                <c:pt idx="47">
                  <c:v>202</c:v>
                </c:pt>
                <c:pt idx="48">
                  <c:v>172</c:v>
                </c:pt>
                <c:pt idx="49">
                  <c:v>185</c:v>
                </c:pt>
                <c:pt idx="50">
                  <c:v>168</c:v>
                </c:pt>
                <c:pt idx="51">
                  <c:v>164</c:v>
                </c:pt>
                <c:pt idx="52">
                  <c:v>166</c:v>
                </c:pt>
                <c:pt idx="53">
                  <c:v>169</c:v>
                </c:pt>
                <c:pt idx="54">
                  <c:v>170</c:v>
                </c:pt>
                <c:pt idx="55">
                  <c:v>168</c:v>
                </c:pt>
                <c:pt idx="56">
                  <c:v>173</c:v>
                </c:pt>
                <c:pt idx="57">
                  <c:v>178</c:v>
                </c:pt>
                <c:pt idx="58">
                  <c:v>168</c:v>
                </c:pt>
                <c:pt idx="59">
                  <c:v>177</c:v>
                </c:pt>
                <c:pt idx="60">
                  <c:v>171</c:v>
                </c:pt>
                <c:pt idx="61">
                  <c:v>166</c:v>
                </c:pt>
                <c:pt idx="62">
                  <c:v>175</c:v>
                </c:pt>
                <c:pt idx="63">
                  <c:v>181</c:v>
                </c:pt>
                <c:pt idx="64">
                  <c:v>165</c:v>
                </c:pt>
                <c:pt idx="65">
                  <c:v>175</c:v>
                </c:pt>
                <c:pt idx="66">
                  <c:v>203</c:v>
                </c:pt>
                <c:pt idx="67">
                  <c:v>167</c:v>
                </c:pt>
                <c:pt idx="68">
                  <c:v>171</c:v>
                </c:pt>
                <c:pt idx="69">
                  <c:v>175</c:v>
                </c:pt>
                <c:pt idx="70">
                  <c:v>188</c:v>
                </c:pt>
                <c:pt idx="71">
                  <c:v>215</c:v>
                </c:pt>
                <c:pt idx="72">
                  <c:v>169</c:v>
                </c:pt>
                <c:pt idx="73">
                  <c:v>173</c:v>
                </c:pt>
                <c:pt idx="74">
                  <c:v>182</c:v>
                </c:pt>
                <c:pt idx="75">
                  <c:v>171</c:v>
                </c:pt>
                <c:pt idx="76">
                  <c:v>201</c:v>
                </c:pt>
                <c:pt idx="77">
                  <c:v>209</c:v>
                </c:pt>
                <c:pt idx="78">
                  <c:v>178</c:v>
                </c:pt>
                <c:pt idx="79">
                  <c:v>172</c:v>
                </c:pt>
                <c:pt idx="80">
                  <c:v>166</c:v>
                </c:pt>
                <c:pt idx="81">
                  <c:v>179</c:v>
                </c:pt>
                <c:pt idx="82">
                  <c:v>193</c:v>
                </c:pt>
                <c:pt idx="83">
                  <c:v>166</c:v>
                </c:pt>
                <c:pt idx="84">
                  <c:v>181</c:v>
                </c:pt>
                <c:pt idx="85">
                  <c:v>166</c:v>
                </c:pt>
                <c:pt idx="86">
                  <c:v>176</c:v>
                </c:pt>
                <c:pt idx="87">
                  <c:v>211</c:v>
                </c:pt>
                <c:pt idx="88">
                  <c:v>171</c:v>
                </c:pt>
                <c:pt idx="89">
                  <c:v>168</c:v>
                </c:pt>
                <c:pt idx="90">
                  <c:v>190</c:v>
                </c:pt>
                <c:pt idx="91">
                  <c:v>170</c:v>
                </c:pt>
                <c:pt idx="92">
                  <c:v>173</c:v>
                </c:pt>
                <c:pt idx="93">
                  <c:v>189</c:v>
                </c:pt>
                <c:pt idx="94">
                  <c:v>178</c:v>
                </c:pt>
                <c:pt idx="95">
                  <c:v>209</c:v>
                </c:pt>
                <c:pt idx="96">
                  <c:v>168</c:v>
                </c:pt>
                <c:pt idx="97">
                  <c:v>173</c:v>
                </c:pt>
                <c:pt idx="98">
                  <c:v>178</c:v>
                </c:pt>
                <c:pt idx="99">
                  <c:v>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285</c:v>
                </c:pt>
                <c:pt idx="1">
                  <c:v>201</c:v>
                </c:pt>
                <c:pt idx="2">
                  <c:v>243</c:v>
                </c:pt>
                <c:pt idx="3">
                  <c:v>211</c:v>
                </c:pt>
                <c:pt idx="4">
                  <c:v>200</c:v>
                </c:pt>
                <c:pt idx="5">
                  <c:v>226</c:v>
                </c:pt>
                <c:pt idx="6">
                  <c:v>272</c:v>
                </c:pt>
                <c:pt idx="7">
                  <c:v>218</c:v>
                </c:pt>
                <c:pt idx="8">
                  <c:v>201</c:v>
                </c:pt>
                <c:pt idx="9">
                  <c:v>275</c:v>
                </c:pt>
                <c:pt idx="10">
                  <c:v>205</c:v>
                </c:pt>
                <c:pt idx="11">
                  <c:v>198</c:v>
                </c:pt>
                <c:pt idx="12">
                  <c:v>200</c:v>
                </c:pt>
                <c:pt idx="13">
                  <c:v>213</c:v>
                </c:pt>
                <c:pt idx="14">
                  <c:v>250</c:v>
                </c:pt>
                <c:pt idx="15">
                  <c:v>203</c:v>
                </c:pt>
                <c:pt idx="16">
                  <c:v>198</c:v>
                </c:pt>
                <c:pt idx="17">
                  <c:v>224</c:v>
                </c:pt>
                <c:pt idx="18">
                  <c:v>209</c:v>
                </c:pt>
                <c:pt idx="19">
                  <c:v>214</c:v>
                </c:pt>
                <c:pt idx="20">
                  <c:v>214</c:v>
                </c:pt>
                <c:pt idx="21">
                  <c:v>218</c:v>
                </c:pt>
                <c:pt idx="22">
                  <c:v>203</c:v>
                </c:pt>
                <c:pt idx="23">
                  <c:v>205</c:v>
                </c:pt>
                <c:pt idx="24">
                  <c:v>212</c:v>
                </c:pt>
                <c:pt idx="25">
                  <c:v>209</c:v>
                </c:pt>
                <c:pt idx="26">
                  <c:v>216</c:v>
                </c:pt>
                <c:pt idx="27">
                  <c:v>211</c:v>
                </c:pt>
                <c:pt idx="28">
                  <c:v>205</c:v>
                </c:pt>
                <c:pt idx="29">
                  <c:v>258</c:v>
                </c:pt>
                <c:pt idx="30">
                  <c:v>206</c:v>
                </c:pt>
                <c:pt idx="31">
                  <c:v>215</c:v>
                </c:pt>
                <c:pt idx="32">
                  <c:v>197</c:v>
                </c:pt>
                <c:pt idx="33">
                  <c:v>202</c:v>
                </c:pt>
                <c:pt idx="34">
                  <c:v>236</c:v>
                </c:pt>
                <c:pt idx="35">
                  <c:v>213</c:v>
                </c:pt>
                <c:pt idx="36">
                  <c:v>204</c:v>
                </c:pt>
                <c:pt idx="37">
                  <c:v>216</c:v>
                </c:pt>
                <c:pt idx="38">
                  <c:v>252</c:v>
                </c:pt>
                <c:pt idx="39">
                  <c:v>228</c:v>
                </c:pt>
                <c:pt idx="40">
                  <c:v>214</c:v>
                </c:pt>
                <c:pt idx="41">
                  <c:v>201</c:v>
                </c:pt>
                <c:pt idx="42">
                  <c:v>214</c:v>
                </c:pt>
                <c:pt idx="43">
                  <c:v>210</c:v>
                </c:pt>
                <c:pt idx="44">
                  <c:v>214</c:v>
                </c:pt>
                <c:pt idx="45">
                  <c:v>222</c:v>
                </c:pt>
                <c:pt idx="46">
                  <c:v>212</c:v>
                </c:pt>
                <c:pt idx="47">
                  <c:v>200</c:v>
                </c:pt>
                <c:pt idx="48">
                  <c:v>203</c:v>
                </c:pt>
                <c:pt idx="49">
                  <c:v>200</c:v>
                </c:pt>
                <c:pt idx="50">
                  <c:v>221</c:v>
                </c:pt>
                <c:pt idx="51">
                  <c:v>200</c:v>
                </c:pt>
                <c:pt idx="52">
                  <c:v>216</c:v>
                </c:pt>
                <c:pt idx="53">
                  <c:v>209</c:v>
                </c:pt>
                <c:pt idx="54">
                  <c:v>208</c:v>
                </c:pt>
                <c:pt idx="55">
                  <c:v>205</c:v>
                </c:pt>
                <c:pt idx="56">
                  <c:v>208</c:v>
                </c:pt>
                <c:pt idx="57">
                  <c:v>282</c:v>
                </c:pt>
                <c:pt idx="58">
                  <c:v>252</c:v>
                </c:pt>
                <c:pt idx="59">
                  <c:v>198</c:v>
                </c:pt>
                <c:pt idx="60">
                  <c:v>247</c:v>
                </c:pt>
                <c:pt idx="61">
                  <c:v>217</c:v>
                </c:pt>
                <c:pt idx="62">
                  <c:v>211</c:v>
                </c:pt>
                <c:pt idx="63">
                  <c:v>251</c:v>
                </c:pt>
                <c:pt idx="64">
                  <c:v>204</c:v>
                </c:pt>
                <c:pt idx="65">
                  <c:v>244</c:v>
                </c:pt>
                <c:pt idx="66">
                  <c:v>213</c:v>
                </c:pt>
                <c:pt idx="67">
                  <c:v>241</c:v>
                </c:pt>
                <c:pt idx="68">
                  <c:v>206</c:v>
                </c:pt>
                <c:pt idx="69">
                  <c:v>203</c:v>
                </c:pt>
                <c:pt idx="70">
                  <c:v>250</c:v>
                </c:pt>
                <c:pt idx="71">
                  <c:v>239</c:v>
                </c:pt>
                <c:pt idx="72">
                  <c:v>199</c:v>
                </c:pt>
                <c:pt idx="73">
                  <c:v>219</c:v>
                </c:pt>
                <c:pt idx="74">
                  <c:v>224</c:v>
                </c:pt>
                <c:pt idx="75">
                  <c:v>200</c:v>
                </c:pt>
                <c:pt idx="76">
                  <c:v>255</c:v>
                </c:pt>
                <c:pt idx="77">
                  <c:v>203</c:v>
                </c:pt>
                <c:pt idx="78">
                  <c:v>211</c:v>
                </c:pt>
                <c:pt idx="79">
                  <c:v>273</c:v>
                </c:pt>
                <c:pt idx="80">
                  <c:v>197</c:v>
                </c:pt>
                <c:pt idx="81">
                  <c:v>215</c:v>
                </c:pt>
                <c:pt idx="82">
                  <c:v>227</c:v>
                </c:pt>
                <c:pt idx="83">
                  <c:v>208</c:v>
                </c:pt>
                <c:pt idx="84">
                  <c:v>205</c:v>
                </c:pt>
                <c:pt idx="85">
                  <c:v>225</c:v>
                </c:pt>
                <c:pt idx="86">
                  <c:v>244</c:v>
                </c:pt>
                <c:pt idx="87">
                  <c:v>220</c:v>
                </c:pt>
                <c:pt idx="88">
                  <c:v>267</c:v>
                </c:pt>
                <c:pt idx="89">
                  <c:v>200</c:v>
                </c:pt>
                <c:pt idx="90">
                  <c:v>200</c:v>
                </c:pt>
                <c:pt idx="91">
                  <c:v>203</c:v>
                </c:pt>
                <c:pt idx="92">
                  <c:v>201</c:v>
                </c:pt>
                <c:pt idx="93">
                  <c:v>212</c:v>
                </c:pt>
                <c:pt idx="94">
                  <c:v>228</c:v>
                </c:pt>
                <c:pt idx="95">
                  <c:v>214</c:v>
                </c:pt>
                <c:pt idx="96">
                  <c:v>202</c:v>
                </c:pt>
                <c:pt idx="97">
                  <c:v>202</c:v>
                </c:pt>
                <c:pt idx="98">
                  <c:v>229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217</c:v>
                </c:pt>
                <c:pt idx="1">
                  <c:v>188</c:v>
                </c:pt>
                <c:pt idx="2">
                  <c:v>179</c:v>
                </c:pt>
                <c:pt idx="3">
                  <c:v>186</c:v>
                </c:pt>
                <c:pt idx="4">
                  <c:v>186</c:v>
                </c:pt>
                <c:pt idx="5">
                  <c:v>198</c:v>
                </c:pt>
                <c:pt idx="6">
                  <c:v>178</c:v>
                </c:pt>
                <c:pt idx="7">
                  <c:v>205</c:v>
                </c:pt>
                <c:pt idx="8">
                  <c:v>198</c:v>
                </c:pt>
                <c:pt idx="9">
                  <c:v>177</c:v>
                </c:pt>
                <c:pt idx="10">
                  <c:v>189</c:v>
                </c:pt>
                <c:pt idx="11">
                  <c:v>178</c:v>
                </c:pt>
                <c:pt idx="12">
                  <c:v>179</c:v>
                </c:pt>
                <c:pt idx="13">
                  <c:v>211</c:v>
                </c:pt>
                <c:pt idx="14">
                  <c:v>210</c:v>
                </c:pt>
                <c:pt idx="15">
                  <c:v>183</c:v>
                </c:pt>
                <c:pt idx="16">
                  <c:v>177</c:v>
                </c:pt>
                <c:pt idx="17">
                  <c:v>195</c:v>
                </c:pt>
                <c:pt idx="18">
                  <c:v>210</c:v>
                </c:pt>
                <c:pt idx="19">
                  <c:v>181</c:v>
                </c:pt>
                <c:pt idx="20">
                  <c:v>195</c:v>
                </c:pt>
                <c:pt idx="21">
                  <c:v>183</c:v>
                </c:pt>
                <c:pt idx="22">
                  <c:v>178</c:v>
                </c:pt>
                <c:pt idx="23">
                  <c:v>178</c:v>
                </c:pt>
                <c:pt idx="24">
                  <c:v>175</c:v>
                </c:pt>
                <c:pt idx="25">
                  <c:v>204</c:v>
                </c:pt>
                <c:pt idx="26">
                  <c:v>211</c:v>
                </c:pt>
                <c:pt idx="27">
                  <c:v>211</c:v>
                </c:pt>
                <c:pt idx="28">
                  <c:v>182</c:v>
                </c:pt>
                <c:pt idx="29">
                  <c:v>208</c:v>
                </c:pt>
                <c:pt idx="30">
                  <c:v>180</c:v>
                </c:pt>
                <c:pt idx="31">
                  <c:v>193</c:v>
                </c:pt>
                <c:pt idx="32">
                  <c:v>179</c:v>
                </c:pt>
                <c:pt idx="33">
                  <c:v>233</c:v>
                </c:pt>
                <c:pt idx="34">
                  <c:v>179</c:v>
                </c:pt>
                <c:pt idx="35">
                  <c:v>178</c:v>
                </c:pt>
                <c:pt idx="36">
                  <c:v>182</c:v>
                </c:pt>
                <c:pt idx="37">
                  <c:v>195</c:v>
                </c:pt>
                <c:pt idx="38">
                  <c:v>187</c:v>
                </c:pt>
                <c:pt idx="39">
                  <c:v>186</c:v>
                </c:pt>
                <c:pt idx="40">
                  <c:v>181</c:v>
                </c:pt>
                <c:pt idx="41">
                  <c:v>176</c:v>
                </c:pt>
                <c:pt idx="42">
                  <c:v>183</c:v>
                </c:pt>
                <c:pt idx="43">
                  <c:v>178</c:v>
                </c:pt>
                <c:pt idx="44">
                  <c:v>191</c:v>
                </c:pt>
                <c:pt idx="45">
                  <c:v>177</c:v>
                </c:pt>
                <c:pt idx="46">
                  <c:v>186</c:v>
                </c:pt>
                <c:pt idx="47">
                  <c:v>195</c:v>
                </c:pt>
                <c:pt idx="48">
                  <c:v>184</c:v>
                </c:pt>
                <c:pt idx="49">
                  <c:v>174</c:v>
                </c:pt>
                <c:pt idx="50">
                  <c:v>179</c:v>
                </c:pt>
                <c:pt idx="51">
                  <c:v>174</c:v>
                </c:pt>
                <c:pt idx="52">
                  <c:v>177</c:v>
                </c:pt>
                <c:pt idx="53">
                  <c:v>179</c:v>
                </c:pt>
                <c:pt idx="54">
                  <c:v>190</c:v>
                </c:pt>
                <c:pt idx="55">
                  <c:v>181</c:v>
                </c:pt>
                <c:pt idx="56">
                  <c:v>176</c:v>
                </c:pt>
                <c:pt idx="57">
                  <c:v>186</c:v>
                </c:pt>
                <c:pt idx="58">
                  <c:v>191</c:v>
                </c:pt>
                <c:pt idx="59">
                  <c:v>176</c:v>
                </c:pt>
                <c:pt idx="60">
                  <c:v>188</c:v>
                </c:pt>
                <c:pt idx="61">
                  <c:v>176</c:v>
                </c:pt>
                <c:pt idx="62">
                  <c:v>176</c:v>
                </c:pt>
                <c:pt idx="63">
                  <c:v>183</c:v>
                </c:pt>
                <c:pt idx="64">
                  <c:v>176</c:v>
                </c:pt>
                <c:pt idx="65">
                  <c:v>203</c:v>
                </c:pt>
                <c:pt idx="66">
                  <c:v>180</c:v>
                </c:pt>
                <c:pt idx="67">
                  <c:v>175</c:v>
                </c:pt>
                <c:pt idx="68">
                  <c:v>183</c:v>
                </c:pt>
                <c:pt idx="69">
                  <c:v>176</c:v>
                </c:pt>
                <c:pt idx="70">
                  <c:v>211</c:v>
                </c:pt>
                <c:pt idx="71">
                  <c:v>178</c:v>
                </c:pt>
                <c:pt idx="72">
                  <c:v>176</c:v>
                </c:pt>
                <c:pt idx="73">
                  <c:v>179</c:v>
                </c:pt>
                <c:pt idx="74">
                  <c:v>174</c:v>
                </c:pt>
                <c:pt idx="75">
                  <c:v>177</c:v>
                </c:pt>
                <c:pt idx="76">
                  <c:v>191</c:v>
                </c:pt>
                <c:pt idx="77">
                  <c:v>178</c:v>
                </c:pt>
                <c:pt idx="78">
                  <c:v>182</c:v>
                </c:pt>
                <c:pt idx="79">
                  <c:v>180</c:v>
                </c:pt>
                <c:pt idx="80">
                  <c:v>174</c:v>
                </c:pt>
                <c:pt idx="81">
                  <c:v>213</c:v>
                </c:pt>
                <c:pt idx="82">
                  <c:v>219</c:v>
                </c:pt>
                <c:pt idx="83">
                  <c:v>194</c:v>
                </c:pt>
                <c:pt idx="84">
                  <c:v>187</c:v>
                </c:pt>
                <c:pt idx="85">
                  <c:v>174</c:v>
                </c:pt>
                <c:pt idx="86">
                  <c:v>190</c:v>
                </c:pt>
                <c:pt idx="87">
                  <c:v>191</c:v>
                </c:pt>
                <c:pt idx="88">
                  <c:v>216</c:v>
                </c:pt>
                <c:pt idx="89">
                  <c:v>181</c:v>
                </c:pt>
                <c:pt idx="90">
                  <c:v>179</c:v>
                </c:pt>
                <c:pt idx="91">
                  <c:v>186</c:v>
                </c:pt>
                <c:pt idx="92">
                  <c:v>174</c:v>
                </c:pt>
                <c:pt idx="93">
                  <c:v>182</c:v>
                </c:pt>
                <c:pt idx="94">
                  <c:v>186</c:v>
                </c:pt>
                <c:pt idx="95">
                  <c:v>180</c:v>
                </c:pt>
                <c:pt idx="96">
                  <c:v>179</c:v>
                </c:pt>
                <c:pt idx="97">
                  <c:v>181</c:v>
                </c:pt>
                <c:pt idx="98">
                  <c:v>176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291</c:v>
                </c:pt>
                <c:pt idx="1">
                  <c:v>252</c:v>
                </c:pt>
                <c:pt idx="2">
                  <c:v>242</c:v>
                </c:pt>
                <c:pt idx="3">
                  <c:v>246</c:v>
                </c:pt>
                <c:pt idx="4">
                  <c:v>251</c:v>
                </c:pt>
                <c:pt idx="5">
                  <c:v>248</c:v>
                </c:pt>
                <c:pt idx="6">
                  <c:v>258</c:v>
                </c:pt>
                <c:pt idx="7">
                  <c:v>254</c:v>
                </c:pt>
                <c:pt idx="8">
                  <c:v>242</c:v>
                </c:pt>
                <c:pt idx="9">
                  <c:v>243</c:v>
                </c:pt>
                <c:pt idx="10">
                  <c:v>245</c:v>
                </c:pt>
                <c:pt idx="11">
                  <c:v>250</c:v>
                </c:pt>
                <c:pt idx="12">
                  <c:v>250</c:v>
                </c:pt>
                <c:pt idx="13">
                  <c:v>244</c:v>
                </c:pt>
                <c:pt idx="14">
                  <c:v>243</c:v>
                </c:pt>
                <c:pt idx="15">
                  <c:v>248</c:v>
                </c:pt>
                <c:pt idx="16">
                  <c:v>244</c:v>
                </c:pt>
                <c:pt idx="17">
                  <c:v>263</c:v>
                </c:pt>
                <c:pt idx="18">
                  <c:v>246</c:v>
                </c:pt>
                <c:pt idx="19">
                  <c:v>250</c:v>
                </c:pt>
                <c:pt idx="20">
                  <c:v>251</c:v>
                </c:pt>
                <c:pt idx="21">
                  <c:v>256</c:v>
                </c:pt>
                <c:pt idx="22">
                  <c:v>288</c:v>
                </c:pt>
                <c:pt idx="23">
                  <c:v>243</c:v>
                </c:pt>
                <c:pt idx="24">
                  <c:v>244</c:v>
                </c:pt>
                <c:pt idx="25">
                  <c:v>259</c:v>
                </c:pt>
                <c:pt idx="26">
                  <c:v>243</c:v>
                </c:pt>
                <c:pt idx="27">
                  <c:v>250</c:v>
                </c:pt>
                <c:pt idx="28">
                  <c:v>239</c:v>
                </c:pt>
                <c:pt idx="29">
                  <c:v>243</c:v>
                </c:pt>
                <c:pt idx="30">
                  <c:v>242</c:v>
                </c:pt>
                <c:pt idx="31">
                  <c:v>249</c:v>
                </c:pt>
                <c:pt idx="32">
                  <c:v>243</c:v>
                </c:pt>
                <c:pt idx="33">
                  <c:v>279</c:v>
                </c:pt>
                <c:pt idx="34">
                  <c:v>243</c:v>
                </c:pt>
                <c:pt idx="35">
                  <c:v>246</c:v>
                </c:pt>
                <c:pt idx="36">
                  <c:v>256</c:v>
                </c:pt>
                <c:pt idx="37">
                  <c:v>293</c:v>
                </c:pt>
                <c:pt idx="38">
                  <c:v>254</c:v>
                </c:pt>
                <c:pt idx="39">
                  <c:v>257</c:v>
                </c:pt>
                <c:pt idx="40">
                  <c:v>258</c:v>
                </c:pt>
                <c:pt idx="41">
                  <c:v>245</c:v>
                </c:pt>
                <c:pt idx="42">
                  <c:v>239</c:v>
                </c:pt>
                <c:pt idx="43">
                  <c:v>505</c:v>
                </c:pt>
                <c:pt idx="44">
                  <c:v>249</c:v>
                </c:pt>
                <c:pt idx="45">
                  <c:v>248</c:v>
                </c:pt>
                <c:pt idx="46">
                  <c:v>299</c:v>
                </c:pt>
                <c:pt idx="47">
                  <c:v>243</c:v>
                </c:pt>
                <c:pt idx="48">
                  <c:v>244</c:v>
                </c:pt>
                <c:pt idx="49">
                  <c:v>242</c:v>
                </c:pt>
                <c:pt idx="50">
                  <c:v>243</c:v>
                </c:pt>
                <c:pt idx="51">
                  <c:v>239</c:v>
                </c:pt>
                <c:pt idx="52">
                  <c:v>243</c:v>
                </c:pt>
                <c:pt idx="53">
                  <c:v>248</c:v>
                </c:pt>
                <c:pt idx="54">
                  <c:v>244</c:v>
                </c:pt>
                <c:pt idx="55">
                  <c:v>241</c:v>
                </c:pt>
                <c:pt idx="56">
                  <c:v>245</c:v>
                </c:pt>
                <c:pt idx="57">
                  <c:v>254</c:v>
                </c:pt>
                <c:pt idx="58">
                  <c:v>245</c:v>
                </c:pt>
                <c:pt idx="59">
                  <c:v>290</c:v>
                </c:pt>
                <c:pt idx="60">
                  <c:v>290</c:v>
                </c:pt>
                <c:pt idx="61">
                  <c:v>245</c:v>
                </c:pt>
                <c:pt idx="62">
                  <c:v>238</c:v>
                </c:pt>
                <c:pt idx="63">
                  <c:v>242</c:v>
                </c:pt>
                <c:pt idx="64">
                  <c:v>260</c:v>
                </c:pt>
                <c:pt idx="65">
                  <c:v>239</c:v>
                </c:pt>
                <c:pt idx="66">
                  <c:v>237</c:v>
                </c:pt>
                <c:pt idx="67">
                  <c:v>294</c:v>
                </c:pt>
                <c:pt idx="68">
                  <c:v>281</c:v>
                </c:pt>
                <c:pt idx="69">
                  <c:v>241</c:v>
                </c:pt>
                <c:pt idx="70">
                  <c:v>249</c:v>
                </c:pt>
                <c:pt idx="71">
                  <c:v>252</c:v>
                </c:pt>
                <c:pt idx="72">
                  <c:v>238</c:v>
                </c:pt>
                <c:pt idx="73">
                  <c:v>237</c:v>
                </c:pt>
                <c:pt idx="74">
                  <c:v>238</c:v>
                </c:pt>
                <c:pt idx="75">
                  <c:v>236</c:v>
                </c:pt>
                <c:pt idx="76">
                  <c:v>236</c:v>
                </c:pt>
                <c:pt idx="77">
                  <c:v>237</c:v>
                </c:pt>
                <c:pt idx="78">
                  <c:v>233</c:v>
                </c:pt>
                <c:pt idx="79">
                  <c:v>238</c:v>
                </c:pt>
                <c:pt idx="80">
                  <c:v>239</c:v>
                </c:pt>
                <c:pt idx="81">
                  <c:v>248</c:v>
                </c:pt>
                <c:pt idx="82">
                  <c:v>258</c:v>
                </c:pt>
                <c:pt idx="83">
                  <c:v>232</c:v>
                </c:pt>
                <c:pt idx="84">
                  <c:v>242</c:v>
                </c:pt>
                <c:pt idx="85">
                  <c:v>238</c:v>
                </c:pt>
                <c:pt idx="86">
                  <c:v>247</c:v>
                </c:pt>
                <c:pt idx="87">
                  <c:v>238</c:v>
                </c:pt>
                <c:pt idx="88">
                  <c:v>246</c:v>
                </c:pt>
                <c:pt idx="89">
                  <c:v>237</c:v>
                </c:pt>
                <c:pt idx="90">
                  <c:v>239</c:v>
                </c:pt>
                <c:pt idx="91">
                  <c:v>270</c:v>
                </c:pt>
                <c:pt idx="92">
                  <c:v>234</c:v>
                </c:pt>
                <c:pt idx="93">
                  <c:v>299</c:v>
                </c:pt>
                <c:pt idx="94">
                  <c:v>237</c:v>
                </c:pt>
                <c:pt idx="95">
                  <c:v>232</c:v>
                </c:pt>
                <c:pt idx="96">
                  <c:v>254</c:v>
                </c:pt>
                <c:pt idx="97">
                  <c:v>227</c:v>
                </c:pt>
                <c:pt idx="98">
                  <c:v>236</c:v>
                </c:pt>
                <c:pt idx="99">
                  <c:v>265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76609</c:v>
                </c:pt>
                <c:pt idx="1">
                  <c:v>70532</c:v>
                </c:pt>
                <c:pt idx="2">
                  <c:v>70100</c:v>
                </c:pt>
                <c:pt idx="3">
                  <c:v>69985</c:v>
                </c:pt>
                <c:pt idx="4">
                  <c:v>69150</c:v>
                </c:pt>
                <c:pt idx="5">
                  <c:v>69588</c:v>
                </c:pt>
                <c:pt idx="6">
                  <c:v>70197</c:v>
                </c:pt>
                <c:pt idx="7">
                  <c:v>70011</c:v>
                </c:pt>
                <c:pt idx="8">
                  <c:v>69514</c:v>
                </c:pt>
                <c:pt idx="9">
                  <c:v>69373</c:v>
                </c:pt>
                <c:pt idx="10">
                  <c:v>69915</c:v>
                </c:pt>
                <c:pt idx="11">
                  <c:v>69053</c:v>
                </c:pt>
                <c:pt idx="12">
                  <c:v>70588</c:v>
                </c:pt>
                <c:pt idx="13">
                  <c:v>70191</c:v>
                </c:pt>
                <c:pt idx="14">
                  <c:v>69005</c:v>
                </c:pt>
                <c:pt idx="15">
                  <c:v>69048</c:v>
                </c:pt>
                <c:pt idx="16">
                  <c:v>70938</c:v>
                </c:pt>
                <c:pt idx="17">
                  <c:v>69572</c:v>
                </c:pt>
                <c:pt idx="18">
                  <c:v>68336</c:v>
                </c:pt>
                <c:pt idx="19">
                  <c:v>68276</c:v>
                </c:pt>
                <c:pt idx="20">
                  <c:v>70217</c:v>
                </c:pt>
                <c:pt idx="21">
                  <c:v>68479</c:v>
                </c:pt>
                <c:pt idx="22">
                  <c:v>69963</c:v>
                </c:pt>
                <c:pt idx="23">
                  <c:v>69809</c:v>
                </c:pt>
                <c:pt idx="24">
                  <c:v>69496</c:v>
                </c:pt>
                <c:pt idx="25">
                  <c:v>70610</c:v>
                </c:pt>
                <c:pt idx="26">
                  <c:v>67600</c:v>
                </c:pt>
                <c:pt idx="27">
                  <c:v>70137</c:v>
                </c:pt>
                <c:pt idx="28">
                  <c:v>71618</c:v>
                </c:pt>
                <c:pt idx="29">
                  <c:v>69249</c:v>
                </c:pt>
                <c:pt idx="30">
                  <c:v>69792</c:v>
                </c:pt>
                <c:pt idx="31">
                  <c:v>68737</c:v>
                </c:pt>
                <c:pt idx="32">
                  <c:v>68397</c:v>
                </c:pt>
                <c:pt idx="33">
                  <c:v>70011</c:v>
                </c:pt>
                <c:pt idx="34">
                  <c:v>68414</c:v>
                </c:pt>
                <c:pt idx="35">
                  <c:v>69433</c:v>
                </c:pt>
                <c:pt idx="36">
                  <c:v>69887</c:v>
                </c:pt>
                <c:pt idx="37">
                  <c:v>69414</c:v>
                </c:pt>
                <c:pt idx="38">
                  <c:v>70459</c:v>
                </c:pt>
                <c:pt idx="39">
                  <c:v>68783</c:v>
                </c:pt>
                <c:pt idx="40">
                  <c:v>69563</c:v>
                </c:pt>
                <c:pt idx="41">
                  <c:v>69642</c:v>
                </c:pt>
                <c:pt idx="42">
                  <c:v>69165</c:v>
                </c:pt>
                <c:pt idx="43">
                  <c:v>69306</c:v>
                </c:pt>
                <c:pt idx="44">
                  <c:v>68524</c:v>
                </c:pt>
                <c:pt idx="45">
                  <c:v>69432</c:v>
                </c:pt>
                <c:pt idx="46">
                  <c:v>71396</c:v>
                </c:pt>
                <c:pt idx="47">
                  <c:v>71229</c:v>
                </c:pt>
                <c:pt idx="48">
                  <c:v>69671</c:v>
                </c:pt>
                <c:pt idx="49">
                  <c:v>70161</c:v>
                </c:pt>
                <c:pt idx="50">
                  <c:v>69422</c:v>
                </c:pt>
                <c:pt idx="51">
                  <c:v>69487</c:v>
                </c:pt>
                <c:pt idx="52">
                  <c:v>68379</c:v>
                </c:pt>
                <c:pt idx="53">
                  <c:v>69737</c:v>
                </c:pt>
                <c:pt idx="54">
                  <c:v>68341</c:v>
                </c:pt>
                <c:pt idx="55">
                  <c:v>68953</c:v>
                </c:pt>
                <c:pt idx="56">
                  <c:v>68784</c:v>
                </c:pt>
                <c:pt idx="57">
                  <c:v>70557</c:v>
                </c:pt>
                <c:pt idx="58">
                  <c:v>69211</c:v>
                </c:pt>
                <c:pt idx="59">
                  <c:v>69014</c:v>
                </c:pt>
                <c:pt idx="60">
                  <c:v>68869</c:v>
                </c:pt>
                <c:pt idx="61">
                  <c:v>68900</c:v>
                </c:pt>
                <c:pt idx="62">
                  <c:v>68606</c:v>
                </c:pt>
                <c:pt idx="63">
                  <c:v>69335</c:v>
                </c:pt>
                <c:pt idx="64">
                  <c:v>68114</c:v>
                </c:pt>
                <c:pt idx="65">
                  <c:v>68680</c:v>
                </c:pt>
                <c:pt idx="66">
                  <c:v>69342</c:v>
                </c:pt>
                <c:pt idx="67">
                  <c:v>68697</c:v>
                </c:pt>
                <c:pt idx="68">
                  <c:v>68228</c:v>
                </c:pt>
                <c:pt idx="69">
                  <c:v>68100</c:v>
                </c:pt>
                <c:pt idx="70">
                  <c:v>68457</c:v>
                </c:pt>
                <c:pt idx="71">
                  <c:v>67698</c:v>
                </c:pt>
                <c:pt idx="72">
                  <c:v>68207</c:v>
                </c:pt>
                <c:pt idx="73">
                  <c:v>68658</c:v>
                </c:pt>
                <c:pt idx="74">
                  <c:v>68382</c:v>
                </c:pt>
                <c:pt idx="75">
                  <c:v>68260</c:v>
                </c:pt>
                <c:pt idx="76">
                  <c:v>67274</c:v>
                </c:pt>
                <c:pt idx="77">
                  <c:v>69275</c:v>
                </c:pt>
                <c:pt idx="78">
                  <c:v>70340</c:v>
                </c:pt>
                <c:pt idx="79">
                  <c:v>70388</c:v>
                </c:pt>
                <c:pt idx="80">
                  <c:v>68650</c:v>
                </c:pt>
                <c:pt idx="81">
                  <c:v>70032</c:v>
                </c:pt>
                <c:pt idx="82">
                  <c:v>68716</c:v>
                </c:pt>
                <c:pt idx="83">
                  <c:v>68941</c:v>
                </c:pt>
                <c:pt idx="84">
                  <c:v>68391</c:v>
                </c:pt>
                <c:pt idx="85">
                  <c:v>69745</c:v>
                </c:pt>
                <c:pt idx="86">
                  <c:v>68404</c:v>
                </c:pt>
                <c:pt idx="87">
                  <c:v>68584</c:v>
                </c:pt>
                <c:pt idx="88">
                  <c:v>68254</c:v>
                </c:pt>
                <c:pt idx="89">
                  <c:v>68259</c:v>
                </c:pt>
                <c:pt idx="90">
                  <c:v>68880</c:v>
                </c:pt>
                <c:pt idx="91">
                  <c:v>69393</c:v>
                </c:pt>
                <c:pt idx="92">
                  <c:v>69230</c:v>
                </c:pt>
                <c:pt idx="93">
                  <c:v>68730</c:v>
                </c:pt>
                <c:pt idx="94">
                  <c:v>67781</c:v>
                </c:pt>
                <c:pt idx="95">
                  <c:v>67609</c:v>
                </c:pt>
                <c:pt idx="96">
                  <c:v>67422</c:v>
                </c:pt>
                <c:pt idx="97">
                  <c:v>68044</c:v>
                </c:pt>
                <c:pt idx="98">
                  <c:v>69813</c:v>
                </c:pt>
                <c:pt idx="99">
                  <c:v>70397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158</c:v>
                </c:pt>
                <c:pt idx="1">
                  <c:v>146</c:v>
                </c:pt>
                <c:pt idx="2">
                  <c:v>143</c:v>
                </c:pt>
                <c:pt idx="3">
                  <c:v>152</c:v>
                </c:pt>
                <c:pt idx="4">
                  <c:v>140</c:v>
                </c:pt>
                <c:pt idx="5">
                  <c:v>146</c:v>
                </c:pt>
                <c:pt idx="6">
                  <c:v>142</c:v>
                </c:pt>
                <c:pt idx="7">
                  <c:v>144</c:v>
                </c:pt>
                <c:pt idx="8">
                  <c:v>138</c:v>
                </c:pt>
                <c:pt idx="9">
                  <c:v>140</c:v>
                </c:pt>
                <c:pt idx="10">
                  <c:v>140</c:v>
                </c:pt>
                <c:pt idx="11">
                  <c:v>142</c:v>
                </c:pt>
                <c:pt idx="12">
                  <c:v>137</c:v>
                </c:pt>
                <c:pt idx="13">
                  <c:v>141</c:v>
                </c:pt>
                <c:pt idx="14">
                  <c:v>144</c:v>
                </c:pt>
                <c:pt idx="15">
                  <c:v>147</c:v>
                </c:pt>
                <c:pt idx="16">
                  <c:v>137</c:v>
                </c:pt>
                <c:pt idx="17">
                  <c:v>147</c:v>
                </c:pt>
                <c:pt idx="18">
                  <c:v>141</c:v>
                </c:pt>
                <c:pt idx="19">
                  <c:v>140</c:v>
                </c:pt>
                <c:pt idx="20">
                  <c:v>143</c:v>
                </c:pt>
                <c:pt idx="21">
                  <c:v>145</c:v>
                </c:pt>
                <c:pt idx="22">
                  <c:v>161</c:v>
                </c:pt>
                <c:pt idx="23">
                  <c:v>145</c:v>
                </c:pt>
                <c:pt idx="24">
                  <c:v>138</c:v>
                </c:pt>
                <c:pt idx="25">
                  <c:v>144</c:v>
                </c:pt>
                <c:pt idx="26">
                  <c:v>162</c:v>
                </c:pt>
                <c:pt idx="27">
                  <c:v>156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156</c:v>
                </c:pt>
                <c:pt idx="32">
                  <c:v>142</c:v>
                </c:pt>
                <c:pt idx="33">
                  <c:v>138</c:v>
                </c:pt>
                <c:pt idx="34">
                  <c:v>137</c:v>
                </c:pt>
                <c:pt idx="35">
                  <c:v>139</c:v>
                </c:pt>
                <c:pt idx="36">
                  <c:v>150</c:v>
                </c:pt>
                <c:pt idx="37">
                  <c:v>144</c:v>
                </c:pt>
                <c:pt idx="38">
                  <c:v>143</c:v>
                </c:pt>
                <c:pt idx="39">
                  <c:v>150</c:v>
                </c:pt>
                <c:pt idx="40">
                  <c:v>144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146</c:v>
                </c:pt>
                <c:pt idx="45">
                  <c:v>142</c:v>
                </c:pt>
                <c:pt idx="46">
                  <c:v>147</c:v>
                </c:pt>
                <c:pt idx="47">
                  <c:v>141</c:v>
                </c:pt>
                <c:pt idx="48">
                  <c:v>139</c:v>
                </c:pt>
                <c:pt idx="49">
                  <c:v>138</c:v>
                </c:pt>
                <c:pt idx="50">
                  <c:v>141</c:v>
                </c:pt>
                <c:pt idx="51">
                  <c:v>142</c:v>
                </c:pt>
                <c:pt idx="52">
                  <c:v>169</c:v>
                </c:pt>
                <c:pt idx="53">
                  <c:v>161</c:v>
                </c:pt>
                <c:pt idx="54">
                  <c:v>149</c:v>
                </c:pt>
                <c:pt idx="55">
                  <c:v>139</c:v>
                </c:pt>
                <c:pt idx="56">
                  <c:v>141</c:v>
                </c:pt>
                <c:pt idx="57">
                  <c:v>149</c:v>
                </c:pt>
                <c:pt idx="58">
                  <c:v>685</c:v>
                </c:pt>
                <c:pt idx="59">
                  <c:v>141</c:v>
                </c:pt>
                <c:pt idx="60">
                  <c:v>179</c:v>
                </c:pt>
                <c:pt idx="61">
                  <c:v>139</c:v>
                </c:pt>
                <c:pt idx="62">
                  <c:v>139</c:v>
                </c:pt>
                <c:pt idx="63">
                  <c:v>144</c:v>
                </c:pt>
                <c:pt idx="64">
                  <c:v>140</c:v>
                </c:pt>
                <c:pt idx="65">
                  <c:v>136</c:v>
                </c:pt>
                <c:pt idx="66">
                  <c:v>139</c:v>
                </c:pt>
                <c:pt idx="67">
                  <c:v>137</c:v>
                </c:pt>
                <c:pt idx="68">
                  <c:v>142</c:v>
                </c:pt>
                <c:pt idx="69">
                  <c:v>153</c:v>
                </c:pt>
                <c:pt idx="70">
                  <c:v>143</c:v>
                </c:pt>
                <c:pt idx="71">
                  <c:v>140</c:v>
                </c:pt>
                <c:pt idx="72">
                  <c:v>140</c:v>
                </c:pt>
                <c:pt idx="73">
                  <c:v>142</c:v>
                </c:pt>
                <c:pt idx="74">
                  <c:v>169</c:v>
                </c:pt>
                <c:pt idx="75">
                  <c:v>137</c:v>
                </c:pt>
                <c:pt idx="76">
                  <c:v>149</c:v>
                </c:pt>
                <c:pt idx="77">
                  <c:v>139</c:v>
                </c:pt>
                <c:pt idx="78">
                  <c:v>137</c:v>
                </c:pt>
                <c:pt idx="79">
                  <c:v>140</c:v>
                </c:pt>
                <c:pt idx="80">
                  <c:v>136</c:v>
                </c:pt>
                <c:pt idx="81">
                  <c:v>142</c:v>
                </c:pt>
                <c:pt idx="82">
                  <c:v>149</c:v>
                </c:pt>
                <c:pt idx="83">
                  <c:v>141</c:v>
                </c:pt>
                <c:pt idx="84">
                  <c:v>146</c:v>
                </c:pt>
                <c:pt idx="85">
                  <c:v>142</c:v>
                </c:pt>
                <c:pt idx="86">
                  <c:v>154</c:v>
                </c:pt>
                <c:pt idx="87">
                  <c:v>142</c:v>
                </c:pt>
                <c:pt idx="88">
                  <c:v>139</c:v>
                </c:pt>
                <c:pt idx="89">
                  <c:v>142</c:v>
                </c:pt>
                <c:pt idx="90">
                  <c:v>140</c:v>
                </c:pt>
                <c:pt idx="91">
                  <c:v>139</c:v>
                </c:pt>
                <c:pt idx="92">
                  <c:v>139</c:v>
                </c:pt>
                <c:pt idx="93">
                  <c:v>137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139</c:v>
                </c:pt>
                <c:pt idx="98">
                  <c:v>186</c:v>
                </c:pt>
                <c:pt idx="99">
                  <c:v>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325</c:v>
                </c:pt>
                <c:pt idx="1">
                  <c:v>76</c:v>
                </c:pt>
                <c:pt idx="2">
                  <c:v>77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111</c:v>
                </c:pt>
                <c:pt idx="7">
                  <c:v>86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117</c:v>
                </c:pt>
                <c:pt idx="13">
                  <c:v>116</c:v>
                </c:pt>
                <c:pt idx="14">
                  <c:v>97</c:v>
                </c:pt>
                <c:pt idx="15">
                  <c:v>75</c:v>
                </c:pt>
                <c:pt idx="16">
                  <c:v>66</c:v>
                </c:pt>
                <c:pt idx="17">
                  <c:v>133</c:v>
                </c:pt>
                <c:pt idx="18">
                  <c:v>62</c:v>
                </c:pt>
                <c:pt idx="19">
                  <c:v>75</c:v>
                </c:pt>
                <c:pt idx="20">
                  <c:v>80</c:v>
                </c:pt>
                <c:pt idx="21">
                  <c:v>70</c:v>
                </c:pt>
                <c:pt idx="22">
                  <c:v>83</c:v>
                </c:pt>
                <c:pt idx="23">
                  <c:v>67</c:v>
                </c:pt>
                <c:pt idx="24">
                  <c:v>129</c:v>
                </c:pt>
                <c:pt idx="25">
                  <c:v>72</c:v>
                </c:pt>
                <c:pt idx="26">
                  <c:v>70</c:v>
                </c:pt>
                <c:pt idx="27">
                  <c:v>108</c:v>
                </c:pt>
                <c:pt idx="28">
                  <c:v>64</c:v>
                </c:pt>
                <c:pt idx="29">
                  <c:v>101</c:v>
                </c:pt>
                <c:pt idx="30">
                  <c:v>67</c:v>
                </c:pt>
                <c:pt idx="31">
                  <c:v>68</c:v>
                </c:pt>
                <c:pt idx="32">
                  <c:v>65</c:v>
                </c:pt>
                <c:pt idx="33">
                  <c:v>68</c:v>
                </c:pt>
                <c:pt idx="34">
                  <c:v>86</c:v>
                </c:pt>
                <c:pt idx="35">
                  <c:v>70</c:v>
                </c:pt>
                <c:pt idx="36">
                  <c:v>89</c:v>
                </c:pt>
                <c:pt idx="37">
                  <c:v>77</c:v>
                </c:pt>
                <c:pt idx="38">
                  <c:v>117</c:v>
                </c:pt>
                <c:pt idx="39">
                  <c:v>68</c:v>
                </c:pt>
                <c:pt idx="40">
                  <c:v>66</c:v>
                </c:pt>
                <c:pt idx="41">
                  <c:v>68</c:v>
                </c:pt>
                <c:pt idx="42">
                  <c:v>101</c:v>
                </c:pt>
                <c:pt idx="43">
                  <c:v>108</c:v>
                </c:pt>
                <c:pt idx="44">
                  <c:v>75</c:v>
                </c:pt>
                <c:pt idx="45">
                  <c:v>70</c:v>
                </c:pt>
                <c:pt idx="46">
                  <c:v>94</c:v>
                </c:pt>
                <c:pt idx="47">
                  <c:v>68</c:v>
                </c:pt>
                <c:pt idx="48">
                  <c:v>102</c:v>
                </c:pt>
                <c:pt idx="49">
                  <c:v>67</c:v>
                </c:pt>
                <c:pt idx="50">
                  <c:v>62</c:v>
                </c:pt>
                <c:pt idx="51">
                  <c:v>66</c:v>
                </c:pt>
                <c:pt idx="52">
                  <c:v>74</c:v>
                </c:pt>
                <c:pt idx="53">
                  <c:v>65</c:v>
                </c:pt>
                <c:pt idx="54">
                  <c:v>71</c:v>
                </c:pt>
                <c:pt idx="55">
                  <c:v>110</c:v>
                </c:pt>
                <c:pt idx="56">
                  <c:v>71</c:v>
                </c:pt>
                <c:pt idx="57">
                  <c:v>93</c:v>
                </c:pt>
                <c:pt idx="58">
                  <c:v>93</c:v>
                </c:pt>
                <c:pt idx="59">
                  <c:v>72</c:v>
                </c:pt>
                <c:pt idx="60">
                  <c:v>74</c:v>
                </c:pt>
                <c:pt idx="61">
                  <c:v>68</c:v>
                </c:pt>
                <c:pt idx="62">
                  <c:v>63</c:v>
                </c:pt>
                <c:pt idx="63">
                  <c:v>105</c:v>
                </c:pt>
                <c:pt idx="64">
                  <c:v>72</c:v>
                </c:pt>
                <c:pt idx="65">
                  <c:v>79</c:v>
                </c:pt>
                <c:pt idx="66">
                  <c:v>139</c:v>
                </c:pt>
                <c:pt idx="67">
                  <c:v>70</c:v>
                </c:pt>
                <c:pt idx="68">
                  <c:v>108</c:v>
                </c:pt>
                <c:pt idx="69">
                  <c:v>92</c:v>
                </c:pt>
                <c:pt idx="70">
                  <c:v>99</c:v>
                </c:pt>
                <c:pt idx="71">
                  <c:v>74</c:v>
                </c:pt>
                <c:pt idx="72">
                  <c:v>71</c:v>
                </c:pt>
                <c:pt idx="73">
                  <c:v>71</c:v>
                </c:pt>
                <c:pt idx="74">
                  <c:v>94</c:v>
                </c:pt>
                <c:pt idx="75">
                  <c:v>69</c:v>
                </c:pt>
                <c:pt idx="76">
                  <c:v>72</c:v>
                </c:pt>
                <c:pt idx="77">
                  <c:v>82</c:v>
                </c:pt>
                <c:pt idx="78">
                  <c:v>87</c:v>
                </c:pt>
                <c:pt idx="79">
                  <c:v>74</c:v>
                </c:pt>
                <c:pt idx="80">
                  <c:v>102</c:v>
                </c:pt>
                <c:pt idx="81">
                  <c:v>97</c:v>
                </c:pt>
                <c:pt idx="82">
                  <c:v>120</c:v>
                </c:pt>
                <c:pt idx="83">
                  <c:v>70</c:v>
                </c:pt>
                <c:pt idx="84">
                  <c:v>147</c:v>
                </c:pt>
                <c:pt idx="85">
                  <c:v>65</c:v>
                </c:pt>
                <c:pt idx="86">
                  <c:v>86</c:v>
                </c:pt>
                <c:pt idx="87">
                  <c:v>95</c:v>
                </c:pt>
                <c:pt idx="88">
                  <c:v>72</c:v>
                </c:pt>
                <c:pt idx="89">
                  <c:v>72</c:v>
                </c:pt>
                <c:pt idx="90">
                  <c:v>68</c:v>
                </c:pt>
                <c:pt idx="91">
                  <c:v>73</c:v>
                </c:pt>
                <c:pt idx="92">
                  <c:v>79</c:v>
                </c:pt>
                <c:pt idx="93">
                  <c:v>78</c:v>
                </c:pt>
                <c:pt idx="94">
                  <c:v>70</c:v>
                </c:pt>
                <c:pt idx="95">
                  <c:v>107</c:v>
                </c:pt>
                <c:pt idx="96">
                  <c:v>103</c:v>
                </c:pt>
                <c:pt idx="97">
                  <c:v>105</c:v>
                </c:pt>
                <c:pt idx="98">
                  <c:v>76</c:v>
                </c:pt>
                <c:pt idx="99">
                  <c:v>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279</c:v>
                </c:pt>
                <c:pt idx="1">
                  <c:v>186</c:v>
                </c:pt>
                <c:pt idx="2">
                  <c:v>196</c:v>
                </c:pt>
                <c:pt idx="3">
                  <c:v>234</c:v>
                </c:pt>
                <c:pt idx="4">
                  <c:v>175</c:v>
                </c:pt>
                <c:pt idx="5">
                  <c:v>178</c:v>
                </c:pt>
                <c:pt idx="6">
                  <c:v>173</c:v>
                </c:pt>
                <c:pt idx="7">
                  <c:v>179</c:v>
                </c:pt>
                <c:pt idx="8">
                  <c:v>177</c:v>
                </c:pt>
                <c:pt idx="9">
                  <c:v>169</c:v>
                </c:pt>
                <c:pt idx="10">
                  <c:v>171</c:v>
                </c:pt>
                <c:pt idx="11">
                  <c:v>188</c:v>
                </c:pt>
                <c:pt idx="12">
                  <c:v>175</c:v>
                </c:pt>
                <c:pt idx="13">
                  <c:v>224</c:v>
                </c:pt>
                <c:pt idx="14">
                  <c:v>207</c:v>
                </c:pt>
                <c:pt idx="15">
                  <c:v>170</c:v>
                </c:pt>
                <c:pt idx="16">
                  <c:v>169</c:v>
                </c:pt>
                <c:pt idx="17">
                  <c:v>192</c:v>
                </c:pt>
                <c:pt idx="18">
                  <c:v>184</c:v>
                </c:pt>
                <c:pt idx="19">
                  <c:v>184</c:v>
                </c:pt>
                <c:pt idx="20">
                  <c:v>193</c:v>
                </c:pt>
                <c:pt idx="21">
                  <c:v>174</c:v>
                </c:pt>
                <c:pt idx="22">
                  <c:v>210</c:v>
                </c:pt>
                <c:pt idx="23">
                  <c:v>171</c:v>
                </c:pt>
                <c:pt idx="24">
                  <c:v>205</c:v>
                </c:pt>
                <c:pt idx="25">
                  <c:v>177</c:v>
                </c:pt>
                <c:pt idx="26">
                  <c:v>170</c:v>
                </c:pt>
                <c:pt idx="27">
                  <c:v>182</c:v>
                </c:pt>
                <c:pt idx="28">
                  <c:v>168</c:v>
                </c:pt>
                <c:pt idx="29">
                  <c:v>205</c:v>
                </c:pt>
                <c:pt idx="30">
                  <c:v>169</c:v>
                </c:pt>
                <c:pt idx="31">
                  <c:v>176</c:v>
                </c:pt>
                <c:pt idx="32">
                  <c:v>169</c:v>
                </c:pt>
                <c:pt idx="33">
                  <c:v>171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178</c:v>
                </c:pt>
                <c:pt idx="38">
                  <c:v>205</c:v>
                </c:pt>
                <c:pt idx="39">
                  <c:v>169</c:v>
                </c:pt>
                <c:pt idx="40">
                  <c:v>172</c:v>
                </c:pt>
                <c:pt idx="41">
                  <c:v>173</c:v>
                </c:pt>
                <c:pt idx="42">
                  <c:v>179</c:v>
                </c:pt>
                <c:pt idx="43">
                  <c:v>172</c:v>
                </c:pt>
                <c:pt idx="44">
                  <c:v>180</c:v>
                </c:pt>
                <c:pt idx="45">
                  <c:v>179</c:v>
                </c:pt>
                <c:pt idx="46">
                  <c:v>219</c:v>
                </c:pt>
                <c:pt idx="47">
                  <c:v>171</c:v>
                </c:pt>
                <c:pt idx="48">
                  <c:v>178</c:v>
                </c:pt>
                <c:pt idx="49">
                  <c:v>170</c:v>
                </c:pt>
                <c:pt idx="50">
                  <c:v>169</c:v>
                </c:pt>
                <c:pt idx="51">
                  <c:v>170</c:v>
                </c:pt>
                <c:pt idx="52">
                  <c:v>173</c:v>
                </c:pt>
                <c:pt idx="53">
                  <c:v>176</c:v>
                </c:pt>
                <c:pt idx="54">
                  <c:v>177</c:v>
                </c:pt>
                <c:pt idx="55">
                  <c:v>210</c:v>
                </c:pt>
                <c:pt idx="56">
                  <c:v>174</c:v>
                </c:pt>
                <c:pt idx="57">
                  <c:v>186</c:v>
                </c:pt>
                <c:pt idx="58">
                  <c:v>193</c:v>
                </c:pt>
                <c:pt idx="59">
                  <c:v>170</c:v>
                </c:pt>
                <c:pt idx="60">
                  <c:v>188</c:v>
                </c:pt>
                <c:pt idx="61">
                  <c:v>205</c:v>
                </c:pt>
                <c:pt idx="62">
                  <c:v>171</c:v>
                </c:pt>
                <c:pt idx="63">
                  <c:v>228</c:v>
                </c:pt>
                <c:pt idx="64">
                  <c:v>184</c:v>
                </c:pt>
                <c:pt idx="65">
                  <c:v>217</c:v>
                </c:pt>
                <c:pt idx="66">
                  <c:v>178</c:v>
                </c:pt>
                <c:pt idx="67">
                  <c:v>180</c:v>
                </c:pt>
                <c:pt idx="68">
                  <c:v>171</c:v>
                </c:pt>
                <c:pt idx="69">
                  <c:v>172</c:v>
                </c:pt>
                <c:pt idx="70">
                  <c:v>178</c:v>
                </c:pt>
                <c:pt idx="71">
                  <c:v>181</c:v>
                </c:pt>
                <c:pt idx="72">
                  <c:v>181</c:v>
                </c:pt>
                <c:pt idx="73">
                  <c:v>176</c:v>
                </c:pt>
                <c:pt idx="74">
                  <c:v>185</c:v>
                </c:pt>
                <c:pt idx="75">
                  <c:v>180</c:v>
                </c:pt>
                <c:pt idx="76">
                  <c:v>169</c:v>
                </c:pt>
                <c:pt idx="77">
                  <c:v>174</c:v>
                </c:pt>
                <c:pt idx="78">
                  <c:v>171</c:v>
                </c:pt>
                <c:pt idx="79">
                  <c:v>175</c:v>
                </c:pt>
                <c:pt idx="80">
                  <c:v>204</c:v>
                </c:pt>
                <c:pt idx="81">
                  <c:v>198</c:v>
                </c:pt>
                <c:pt idx="82">
                  <c:v>217</c:v>
                </c:pt>
                <c:pt idx="83">
                  <c:v>173</c:v>
                </c:pt>
                <c:pt idx="84">
                  <c:v>176</c:v>
                </c:pt>
                <c:pt idx="85">
                  <c:v>177</c:v>
                </c:pt>
                <c:pt idx="86">
                  <c:v>191</c:v>
                </c:pt>
                <c:pt idx="87">
                  <c:v>176</c:v>
                </c:pt>
                <c:pt idx="88">
                  <c:v>178</c:v>
                </c:pt>
                <c:pt idx="89">
                  <c:v>175</c:v>
                </c:pt>
                <c:pt idx="90">
                  <c:v>175</c:v>
                </c:pt>
                <c:pt idx="91">
                  <c:v>177</c:v>
                </c:pt>
                <c:pt idx="92">
                  <c:v>170</c:v>
                </c:pt>
                <c:pt idx="93">
                  <c:v>185</c:v>
                </c:pt>
                <c:pt idx="94">
                  <c:v>174</c:v>
                </c:pt>
                <c:pt idx="95">
                  <c:v>171</c:v>
                </c:pt>
                <c:pt idx="96">
                  <c:v>179</c:v>
                </c:pt>
                <c:pt idx="97">
                  <c:v>179</c:v>
                </c:pt>
                <c:pt idx="98">
                  <c:v>170</c:v>
                </c:pt>
                <c:pt idx="99">
                  <c:v>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49389</c:v>
                </c:pt>
                <c:pt idx="1">
                  <c:v>45396</c:v>
                </c:pt>
                <c:pt idx="2">
                  <c:v>45817</c:v>
                </c:pt>
                <c:pt idx="3">
                  <c:v>45240</c:v>
                </c:pt>
                <c:pt idx="4">
                  <c:v>45229</c:v>
                </c:pt>
                <c:pt idx="5">
                  <c:v>45395</c:v>
                </c:pt>
                <c:pt idx="6">
                  <c:v>45367</c:v>
                </c:pt>
                <c:pt idx="7">
                  <c:v>46838</c:v>
                </c:pt>
                <c:pt idx="8">
                  <c:v>44943</c:v>
                </c:pt>
                <c:pt idx="9">
                  <c:v>46492</c:v>
                </c:pt>
                <c:pt idx="10">
                  <c:v>44220</c:v>
                </c:pt>
                <c:pt idx="11">
                  <c:v>45059</c:v>
                </c:pt>
                <c:pt idx="12">
                  <c:v>46060</c:v>
                </c:pt>
                <c:pt idx="13">
                  <c:v>46097</c:v>
                </c:pt>
                <c:pt idx="14">
                  <c:v>44988</c:v>
                </c:pt>
                <c:pt idx="15">
                  <c:v>44906</c:v>
                </c:pt>
                <c:pt idx="16">
                  <c:v>46396</c:v>
                </c:pt>
                <c:pt idx="17">
                  <c:v>46004</c:v>
                </c:pt>
                <c:pt idx="18">
                  <c:v>45146</c:v>
                </c:pt>
                <c:pt idx="19">
                  <c:v>44631</c:v>
                </c:pt>
                <c:pt idx="20">
                  <c:v>45355</c:v>
                </c:pt>
                <c:pt idx="21">
                  <c:v>44801</c:v>
                </c:pt>
                <c:pt idx="22">
                  <c:v>46913</c:v>
                </c:pt>
                <c:pt idx="23">
                  <c:v>44919</c:v>
                </c:pt>
                <c:pt idx="24">
                  <c:v>45526</c:v>
                </c:pt>
                <c:pt idx="25">
                  <c:v>46237</c:v>
                </c:pt>
                <c:pt idx="26">
                  <c:v>44855</c:v>
                </c:pt>
                <c:pt idx="27">
                  <c:v>47016</c:v>
                </c:pt>
                <c:pt idx="28">
                  <c:v>47050</c:v>
                </c:pt>
                <c:pt idx="29">
                  <c:v>46185</c:v>
                </c:pt>
                <c:pt idx="30">
                  <c:v>46686</c:v>
                </c:pt>
                <c:pt idx="31">
                  <c:v>44569</c:v>
                </c:pt>
                <c:pt idx="32">
                  <c:v>45579</c:v>
                </c:pt>
                <c:pt idx="33">
                  <c:v>45906</c:v>
                </c:pt>
                <c:pt idx="34">
                  <c:v>44274</c:v>
                </c:pt>
                <c:pt idx="35">
                  <c:v>45913</c:v>
                </c:pt>
                <c:pt idx="36">
                  <c:v>45262</c:v>
                </c:pt>
                <c:pt idx="37">
                  <c:v>45984</c:v>
                </c:pt>
                <c:pt idx="38">
                  <c:v>47139</c:v>
                </c:pt>
                <c:pt idx="39">
                  <c:v>45116</c:v>
                </c:pt>
                <c:pt idx="40">
                  <c:v>45081</c:v>
                </c:pt>
                <c:pt idx="41">
                  <c:v>45863</c:v>
                </c:pt>
                <c:pt idx="42">
                  <c:v>44331</c:v>
                </c:pt>
                <c:pt idx="43">
                  <c:v>45771</c:v>
                </c:pt>
                <c:pt idx="44">
                  <c:v>45580</c:v>
                </c:pt>
                <c:pt idx="45">
                  <c:v>44895</c:v>
                </c:pt>
                <c:pt idx="46">
                  <c:v>46591</c:v>
                </c:pt>
                <c:pt idx="47">
                  <c:v>46149</c:v>
                </c:pt>
                <c:pt idx="48">
                  <c:v>46248</c:v>
                </c:pt>
                <c:pt idx="49">
                  <c:v>47865</c:v>
                </c:pt>
                <c:pt idx="50">
                  <c:v>44966</c:v>
                </c:pt>
                <c:pt idx="51">
                  <c:v>45454</c:v>
                </c:pt>
                <c:pt idx="52">
                  <c:v>44606</c:v>
                </c:pt>
                <c:pt idx="53">
                  <c:v>46685</c:v>
                </c:pt>
                <c:pt idx="54">
                  <c:v>45000</c:v>
                </c:pt>
                <c:pt idx="55">
                  <c:v>46222</c:v>
                </c:pt>
                <c:pt idx="56">
                  <c:v>45286</c:v>
                </c:pt>
                <c:pt idx="57">
                  <c:v>47248</c:v>
                </c:pt>
                <c:pt idx="58">
                  <c:v>45638</c:v>
                </c:pt>
                <c:pt idx="59">
                  <c:v>46028</c:v>
                </c:pt>
                <c:pt idx="60">
                  <c:v>45643</c:v>
                </c:pt>
                <c:pt idx="61">
                  <c:v>44600</c:v>
                </c:pt>
                <c:pt idx="62">
                  <c:v>45048</c:v>
                </c:pt>
                <c:pt idx="63">
                  <c:v>46081</c:v>
                </c:pt>
                <c:pt idx="64">
                  <c:v>44855</c:v>
                </c:pt>
                <c:pt idx="65">
                  <c:v>45308</c:v>
                </c:pt>
                <c:pt idx="66">
                  <c:v>45334</c:v>
                </c:pt>
                <c:pt idx="67">
                  <c:v>45577</c:v>
                </c:pt>
                <c:pt idx="68">
                  <c:v>45646</c:v>
                </c:pt>
                <c:pt idx="69">
                  <c:v>44804</c:v>
                </c:pt>
                <c:pt idx="70">
                  <c:v>46105</c:v>
                </c:pt>
                <c:pt idx="71">
                  <c:v>44905</c:v>
                </c:pt>
                <c:pt idx="72">
                  <c:v>44433</c:v>
                </c:pt>
                <c:pt idx="73">
                  <c:v>44581</c:v>
                </c:pt>
                <c:pt idx="74">
                  <c:v>44859</c:v>
                </c:pt>
                <c:pt idx="75">
                  <c:v>44640</c:v>
                </c:pt>
                <c:pt idx="76">
                  <c:v>45026</c:v>
                </c:pt>
                <c:pt idx="77">
                  <c:v>46356</c:v>
                </c:pt>
                <c:pt idx="78">
                  <c:v>48153</c:v>
                </c:pt>
                <c:pt idx="79">
                  <c:v>47236</c:v>
                </c:pt>
                <c:pt idx="80">
                  <c:v>46409</c:v>
                </c:pt>
                <c:pt idx="81">
                  <c:v>47134</c:v>
                </c:pt>
                <c:pt idx="82">
                  <c:v>46556</c:v>
                </c:pt>
                <c:pt idx="83">
                  <c:v>46101</c:v>
                </c:pt>
                <c:pt idx="84">
                  <c:v>45720</c:v>
                </c:pt>
                <c:pt idx="85">
                  <c:v>46269</c:v>
                </c:pt>
                <c:pt idx="86">
                  <c:v>46531</c:v>
                </c:pt>
                <c:pt idx="87">
                  <c:v>46592</c:v>
                </c:pt>
                <c:pt idx="88">
                  <c:v>45834</c:v>
                </c:pt>
                <c:pt idx="89">
                  <c:v>45216</c:v>
                </c:pt>
                <c:pt idx="90">
                  <c:v>44709</c:v>
                </c:pt>
                <c:pt idx="91">
                  <c:v>43954</c:v>
                </c:pt>
                <c:pt idx="92">
                  <c:v>44553</c:v>
                </c:pt>
                <c:pt idx="93">
                  <c:v>45675</c:v>
                </c:pt>
                <c:pt idx="94">
                  <c:v>45543</c:v>
                </c:pt>
                <c:pt idx="95">
                  <c:v>43838</c:v>
                </c:pt>
                <c:pt idx="96">
                  <c:v>42932</c:v>
                </c:pt>
                <c:pt idx="97">
                  <c:v>44383</c:v>
                </c:pt>
                <c:pt idx="98">
                  <c:v>46424</c:v>
                </c:pt>
                <c:pt idx="99">
                  <c:v>45598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468730</c:v>
                </c:pt>
                <c:pt idx="1">
                  <c:v>447508</c:v>
                </c:pt>
                <c:pt idx="2">
                  <c:v>447532</c:v>
                </c:pt>
                <c:pt idx="3">
                  <c:v>447542</c:v>
                </c:pt>
                <c:pt idx="4">
                  <c:v>448674</c:v>
                </c:pt>
                <c:pt idx="5">
                  <c:v>447698</c:v>
                </c:pt>
                <c:pt idx="6">
                  <c:v>445782</c:v>
                </c:pt>
                <c:pt idx="7">
                  <c:v>446505</c:v>
                </c:pt>
                <c:pt idx="8">
                  <c:v>447268</c:v>
                </c:pt>
                <c:pt idx="9">
                  <c:v>448371</c:v>
                </c:pt>
                <c:pt idx="10">
                  <c:v>445605</c:v>
                </c:pt>
                <c:pt idx="11">
                  <c:v>447378</c:v>
                </c:pt>
                <c:pt idx="12">
                  <c:v>450346</c:v>
                </c:pt>
                <c:pt idx="13">
                  <c:v>446244</c:v>
                </c:pt>
                <c:pt idx="14">
                  <c:v>445855</c:v>
                </c:pt>
                <c:pt idx="15">
                  <c:v>447293</c:v>
                </c:pt>
                <c:pt idx="16">
                  <c:v>447703</c:v>
                </c:pt>
                <c:pt idx="17">
                  <c:v>447135</c:v>
                </c:pt>
                <c:pt idx="18">
                  <c:v>444761</c:v>
                </c:pt>
                <c:pt idx="19">
                  <c:v>444405</c:v>
                </c:pt>
                <c:pt idx="20">
                  <c:v>446138</c:v>
                </c:pt>
                <c:pt idx="21">
                  <c:v>444894</c:v>
                </c:pt>
                <c:pt idx="22">
                  <c:v>447080</c:v>
                </c:pt>
                <c:pt idx="23">
                  <c:v>445576</c:v>
                </c:pt>
                <c:pt idx="24">
                  <c:v>445632</c:v>
                </c:pt>
                <c:pt idx="25">
                  <c:v>449478</c:v>
                </c:pt>
                <c:pt idx="26">
                  <c:v>445667</c:v>
                </c:pt>
                <c:pt idx="27">
                  <c:v>450183</c:v>
                </c:pt>
                <c:pt idx="28">
                  <c:v>450248</c:v>
                </c:pt>
                <c:pt idx="29">
                  <c:v>447992</c:v>
                </c:pt>
                <c:pt idx="30">
                  <c:v>449932</c:v>
                </c:pt>
                <c:pt idx="31">
                  <c:v>452238</c:v>
                </c:pt>
                <c:pt idx="32">
                  <c:v>447231</c:v>
                </c:pt>
                <c:pt idx="33">
                  <c:v>448063</c:v>
                </c:pt>
                <c:pt idx="34">
                  <c:v>448894</c:v>
                </c:pt>
                <c:pt idx="35">
                  <c:v>448563</c:v>
                </c:pt>
                <c:pt idx="36">
                  <c:v>449062</c:v>
                </c:pt>
                <c:pt idx="37">
                  <c:v>450140</c:v>
                </c:pt>
                <c:pt idx="38">
                  <c:v>449288</c:v>
                </c:pt>
                <c:pt idx="39">
                  <c:v>448270</c:v>
                </c:pt>
                <c:pt idx="40">
                  <c:v>450137</c:v>
                </c:pt>
                <c:pt idx="41">
                  <c:v>449190</c:v>
                </c:pt>
                <c:pt idx="42">
                  <c:v>445374</c:v>
                </c:pt>
                <c:pt idx="43">
                  <c:v>449807</c:v>
                </c:pt>
                <c:pt idx="44">
                  <c:v>451905</c:v>
                </c:pt>
                <c:pt idx="45">
                  <c:v>446217</c:v>
                </c:pt>
                <c:pt idx="46">
                  <c:v>450108</c:v>
                </c:pt>
                <c:pt idx="47">
                  <c:v>452290</c:v>
                </c:pt>
                <c:pt idx="48">
                  <c:v>451524</c:v>
                </c:pt>
                <c:pt idx="49">
                  <c:v>449181</c:v>
                </c:pt>
                <c:pt idx="50">
                  <c:v>449056</c:v>
                </c:pt>
                <c:pt idx="51">
                  <c:v>447902</c:v>
                </c:pt>
                <c:pt idx="52">
                  <c:v>446127</c:v>
                </c:pt>
                <c:pt idx="53">
                  <c:v>447594</c:v>
                </c:pt>
                <c:pt idx="54">
                  <c:v>444804</c:v>
                </c:pt>
                <c:pt idx="55">
                  <c:v>446765</c:v>
                </c:pt>
                <c:pt idx="56">
                  <c:v>450420</c:v>
                </c:pt>
                <c:pt idx="57">
                  <c:v>449241</c:v>
                </c:pt>
                <c:pt idx="58">
                  <c:v>448015</c:v>
                </c:pt>
                <c:pt idx="59">
                  <c:v>447325</c:v>
                </c:pt>
                <c:pt idx="60">
                  <c:v>448407</c:v>
                </c:pt>
                <c:pt idx="61">
                  <c:v>445384</c:v>
                </c:pt>
                <c:pt idx="62">
                  <c:v>446333</c:v>
                </c:pt>
                <c:pt idx="63">
                  <c:v>448565</c:v>
                </c:pt>
                <c:pt idx="64">
                  <c:v>445732</c:v>
                </c:pt>
                <c:pt idx="65">
                  <c:v>447344</c:v>
                </c:pt>
                <c:pt idx="66">
                  <c:v>447931</c:v>
                </c:pt>
                <c:pt idx="67">
                  <c:v>448258</c:v>
                </c:pt>
                <c:pt idx="68">
                  <c:v>446204</c:v>
                </c:pt>
                <c:pt idx="69">
                  <c:v>446132</c:v>
                </c:pt>
                <c:pt idx="70">
                  <c:v>446897</c:v>
                </c:pt>
                <c:pt idx="71">
                  <c:v>446514</c:v>
                </c:pt>
                <c:pt idx="72">
                  <c:v>444795</c:v>
                </c:pt>
                <c:pt idx="73">
                  <c:v>445740</c:v>
                </c:pt>
                <c:pt idx="74">
                  <c:v>448135</c:v>
                </c:pt>
                <c:pt idx="75">
                  <c:v>444678</c:v>
                </c:pt>
                <c:pt idx="76">
                  <c:v>444647</c:v>
                </c:pt>
                <c:pt idx="77">
                  <c:v>446710</c:v>
                </c:pt>
                <c:pt idx="78">
                  <c:v>449042</c:v>
                </c:pt>
                <c:pt idx="79">
                  <c:v>448585</c:v>
                </c:pt>
                <c:pt idx="80">
                  <c:v>446986</c:v>
                </c:pt>
                <c:pt idx="81">
                  <c:v>446830</c:v>
                </c:pt>
                <c:pt idx="82">
                  <c:v>449448</c:v>
                </c:pt>
                <c:pt idx="83">
                  <c:v>448496</c:v>
                </c:pt>
                <c:pt idx="84">
                  <c:v>447789</c:v>
                </c:pt>
                <c:pt idx="85">
                  <c:v>448495</c:v>
                </c:pt>
                <c:pt idx="86">
                  <c:v>448571</c:v>
                </c:pt>
                <c:pt idx="87">
                  <c:v>449695</c:v>
                </c:pt>
                <c:pt idx="88">
                  <c:v>445564</c:v>
                </c:pt>
                <c:pt idx="89">
                  <c:v>443657</c:v>
                </c:pt>
                <c:pt idx="90">
                  <c:v>443066</c:v>
                </c:pt>
                <c:pt idx="91">
                  <c:v>445662</c:v>
                </c:pt>
                <c:pt idx="92">
                  <c:v>444355</c:v>
                </c:pt>
                <c:pt idx="93">
                  <c:v>444337</c:v>
                </c:pt>
                <c:pt idx="94">
                  <c:v>444853</c:v>
                </c:pt>
                <c:pt idx="95">
                  <c:v>442056</c:v>
                </c:pt>
                <c:pt idx="96">
                  <c:v>441014</c:v>
                </c:pt>
                <c:pt idx="97">
                  <c:v>438661</c:v>
                </c:pt>
                <c:pt idx="98">
                  <c:v>438840</c:v>
                </c:pt>
                <c:pt idx="99">
                  <c:v>437088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38752</c:v>
                </c:pt>
                <c:pt idx="1">
                  <c:v>34192</c:v>
                </c:pt>
                <c:pt idx="2">
                  <c:v>34759</c:v>
                </c:pt>
                <c:pt idx="3">
                  <c:v>33942</c:v>
                </c:pt>
                <c:pt idx="4">
                  <c:v>33954</c:v>
                </c:pt>
                <c:pt idx="5">
                  <c:v>34354</c:v>
                </c:pt>
                <c:pt idx="6">
                  <c:v>33642</c:v>
                </c:pt>
                <c:pt idx="7">
                  <c:v>34117</c:v>
                </c:pt>
                <c:pt idx="8">
                  <c:v>33954</c:v>
                </c:pt>
                <c:pt idx="9">
                  <c:v>33890</c:v>
                </c:pt>
                <c:pt idx="10">
                  <c:v>34228</c:v>
                </c:pt>
                <c:pt idx="11">
                  <c:v>34182</c:v>
                </c:pt>
                <c:pt idx="12">
                  <c:v>34485</c:v>
                </c:pt>
                <c:pt idx="13">
                  <c:v>33841</c:v>
                </c:pt>
                <c:pt idx="14">
                  <c:v>33657</c:v>
                </c:pt>
                <c:pt idx="15">
                  <c:v>33598</c:v>
                </c:pt>
                <c:pt idx="16">
                  <c:v>34138</c:v>
                </c:pt>
                <c:pt idx="17">
                  <c:v>34733</c:v>
                </c:pt>
                <c:pt idx="18">
                  <c:v>33901</c:v>
                </c:pt>
                <c:pt idx="19">
                  <c:v>33593</c:v>
                </c:pt>
                <c:pt idx="20">
                  <c:v>34406</c:v>
                </c:pt>
                <c:pt idx="21">
                  <c:v>33650</c:v>
                </c:pt>
                <c:pt idx="22">
                  <c:v>34711</c:v>
                </c:pt>
                <c:pt idx="23">
                  <c:v>34206</c:v>
                </c:pt>
                <c:pt idx="24">
                  <c:v>34084</c:v>
                </c:pt>
                <c:pt idx="25">
                  <c:v>34260</c:v>
                </c:pt>
                <c:pt idx="26">
                  <c:v>34233</c:v>
                </c:pt>
                <c:pt idx="27">
                  <c:v>34276</c:v>
                </c:pt>
                <c:pt idx="28">
                  <c:v>34977</c:v>
                </c:pt>
                <c:pt idx="29">
                  <c:v>33613</c:v>
                </c:pt>
                <c:pt idx="30">
                  <c:v>33772</c:v>
                </c:pt>
                <c:pt idx="31">
                  <c:v>33964</c:v>
                </c:pt>
                <c:pt idx="32">
                  <c:v>33586</c:v>
                </c:pt>
                <c:pt idx="33">
                  <c:v>33727</c:v>
                </c:pt>
                <c:pt idx="34">
                  <c:v>33757</c:v>
                </c:pt>
                <c:pt idx="35">
                  <c:v>34085</c:v>
                </c:pt>
                <c:pt idx="36">
                  <c:v>33766</c:v>
                </c:pt>
                <c:pt idx="37">
                  <c:v>34697</c:v>
                </c:pt>
                <c:pt idx="38">
                  <c:v>33640</c:v>
                </c:pt>
                <c:pt idx="39">
                  <c:v>33055</c:v>
                </c:pt>
                <c:pt idx="40">
                  <c:v>33998</c:v>
                </c:pt>
                <c:pt idx="41">
                  <c:v>33859</c:v>
                </c:pt>
                <c:pt idx="42">
                  <c:v>33861</c:v>
                </c:pt>
                <c:pt idx="43">
                  <c:v>33780</c:v>
                </c:pt>
                <c:pt idx="44">
                  <c:v>35037</c:v>
                </c:pt>
                <c:pt idx="45">
                  <c:v>33239</c:v>
                </c:pt>
                <c:pt idx="46">
                  <c:v>34867</c:v>
                </c:pt>
                <c:pt idx="47">
                  <c:v>33601</c:v>
                </c:pt>
                <c:pt idx="48">
                  <c:v>33906</c:v>
                </c:pt>
                <c:pt idx="49">
                  <c:v>34485</c:v>
                </c:pt>
                <c:pt idx="50">
                  <c:v>34898</c:v>
                </c:pt>
                <c:pt idx="51">
                  <c:v>33202</c:v>
                </c:pt>
                <c:pt idx="52">
                  <c:v>33925</c:v>
                </c:pt>
                <c:pt idx="53">
                  <c:v>34211</c:v>
                </c:pt>
                <c:pt idx="54">
                  <c:v>33939</c:v>
                </c:pt>
                <c:pt idx="55">
                  <c:v>34184</c:v>
                </c:pt>
                <c:pt idx="56">
                  <c:v>34285</c:v>
                </c:pt>
                <c:pt idx="57">
                  <c:v>34983</c:v>
                </c:pt>
                <c:pt idx="58">
                  <c:v>33640</c:v>
                </c:pt>
                <c:pt idx="59">
                  <c:v>34140</c:v>
                </c:pt>
                <c:pt idx="60">
                  <c:v>33756</c:v>
                </c:pt>
                <c:pt idx="61">
                  <c:v>34934</c:v>
                </c:pt>
                <c:pt idx="62">
                  <c:v>34156</c:v>
                </c:pt>
                <c:pt idx="63">
                  <c:v>33984</c:v>
                </c:pt>
                <c:pt idx="64">
                  <c:v>33706</c:v>
                </c:pt>
                <c:pt idx="65">
                  <c:v>34143</c:v>
                </c:pt>
                <c:pt idx="66">
                  <c:v>34325</c:v>
                </c:pt>
                <c:pt idx="67">
                  <c:v>35344</c:v>
                </c:pt>
                <c:pt idx="68">
                  <c:v>34349</c:v>
                </c:pt>
                <c:pt idx="69">
                  <c:v>34901</c:v>
                </c:pt>
                <c:pt idx="70">
                  <c:v>34289</c:v>
                </c:pt>
                <c:pt idx="71">
                  <c:v>33374</c:v>
                </c:pt>
                <c:pt idx="72">
                  <c:v>33785</c:v>
                </c:pt>
                <c:pt idx="73">
                  <c:v>33852</c:v>
                </c:pt>
                <c:pt idx="74">
                  <c:v>34048</c:v>
                </c:pt>
                <c:pt idx="75">
                  <c:v>34082</c:v>
                </c:pt>
                <c:pt idx="76">
                  <c:v>34257</c:v>
                </c:pt>
                <c:pt idx="77">
                  <c:v>33390</c:v>
                </c:pt>
                <c:pt idx="78">
                  <c:v>33962</c:v>
                </c:pt>
                <c:pt idx="79">
                  <c:v>34032</c:v>
                </c:pt>
                <c:pt idx="80">
                  <c:v>34048</c:v>
                </c:pt>
                <c:pt idx="81">
                  <c:v>33176</c:v>
                </c:pt>
                <c:pt idx="82">
                  <c:v>34241</c:v>
                </c:pt>
                <c:pt idx="83">
                  <c:v>33763</c:v>
                </c:pt>
                <c:pt idx="84">
                  <c:v>33888</c:v>
                </c:pt>
                <c:pt idx="85">
                  <c:v>33718</c:v>
                </c:pt>
                <c:pt idx="86">
                  <c:v>33989</c:v>
                </c:pt>
                <c:pt idx="87">
                  <c:v>34785</c:v>
                </c:pt>
                <c:pt idx="88">
                  <c:v>34673</c:v>
                </c:pt>
                <c:pt idx="89">
                  <c:v>34083</c:v>
                </c:pt>
                <c:pt idx="90">
                  <c:v>33776</c:v>
                </c:pt>
                <c:pt idx="91">
                  <c:v>33647</c:v>
                </c:pt>
                <c:pt idx="92">
                  <c:v>34108</c:v>
                </c:pt>
                <c:pt idx="93">
                  <c:v>33194</c:v>
                </c:pt>
                <c:pt idx="94">
                  <c:v>33272</c:v>
                </c:pt>
                <c:pt idx="95">
                  <c:v>34316</c:v>
                </c:pt>
                <c:pt idx="96">
                  <c:v>33701</c:v>
                </c:pt>
                <c:pt idx="97">
                  <c:v>33976</c:v>
                </c:pt>
                <c:pt idx="98">
                  <c:v>33905</c:v>
                </c:pt>
                <c:pt idx="99">
                  <c:v>34686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40973</c:v>
                </c:pt>
                <c:pt idx="1">
                  <c:v>36489</c:v>
                </c:pt>
                <c:pt idx="2">
                  <c:v>36382</c:v>
                </c:pt>
                <c:pt idx="3">
                  <c:v>37089</c:v>
                </c:pt>
                <c:pt idx="4">
                  <c:v>36720</c:v>
                </c:pt>
                <c:pt idx="5">
                  <c:v>37124</c:v>
                </c:pt>
                <c:pt idx="6">
                  <c:v>36836</c:v>
                </c:pt>
                <c:pt idx="7">
                  <c:v>38635</c:v>
                </c:pt>
                <c:pt idx="8">
                  <c:v>36885</c:v>
                </c:pt>
                <c:pt idx="9">
                  <c:v>37838</c:v>
                </c:pt>
                <c:pt idx="10">
                  <c:v>35857</c:v>
                </c:pt>
                <c:pt idx="11">
                  <c:v>36555</c:v>
                </c:pt>
                <c:pt idx="12">
                  <c:v>37938</c:v>
                </c:pt>
                <c:pt idx="13">
                  <c:v>37350</c:v>
                </c:pt>
                <c:pt idx="14">
                  <c:v>36728</c:v>
                </c:pt>
                <c:pt idx="15">
                  <c:v>36563</c:v>
                </c:pt>
                <c:pt idx="16">
                  <c:v>37773</c:v>
                </c:pt>
                <c:pt idx="17">
                  <c:v>37203</c:v>
                </c:pt>
                <c:pt idx="18">
                  <c:v>36603</c:v>
                </c:pt>
                <c:pt idx="19">
                  <c:v>36566</c:v>
                </c:pt>
                <c:pt idx="20">
                  <c:v>36963</c:v>
                </c:pt>
                <c:pt idx="21">
                  <c:v>36320</c:v>
                </c:pt>
                <c:pt idx="22">
                  <c:v>37899</c:v>
                </c:pt>
                <c:pt idx="23">
                  <c:v>36246</c:v>
                </c:pt>
                <c:pt idx="24">
                  <c:v>37501</c:v>
                </c:pt>
                <c:pt idx="25">
                  <c:v>36955</c:v>
                </c:pt>
                <c:pt idx="26">
                  <c:v>36518</c:v>
                </c:pt>
                <c:pt idx="27">
                  <c:v>38040</c:v>
                </c:pt>
                <c:pt idx="28">
                  <c:v>38452</c:v>
                </c:pt>
                <c:pt idx="29">
                  <c:v>37087</c:v>
                </c:pt>
                <c:pt idx="30">
                  <c:v>38109</c:v>
                </c:pt>
                <c:pt idx="31">
                  <c:v>36374</c:v>
                </c:pt>
                <c:pt idx="32">
                  <c:v>36629</c:v>
                </c:pt>
                <c:pt idx="33">
                  <c:v>37104</c:v>
                </c:pt>
                <c:pt idx="34">
                  <c:v>37059</c:v>
                </c:pt>
                <c:pt idx="35">
                  <c:v>37368</c:v>
                </c:pt>
                <c:pt idx="36">
                  <c:v>36635</c:v>
                </c:pt>
                <c:pt idx="37">
                  <c:v>37881</c:v>
                </c:pt>
                <c:pt idx="38">
                  <c:v>39098</c:v>
                </c:pt>
                <c:pt idx="39">
                  <c:v>36295</c:v>
                </c:pt>
                <c:pt idx="40">
                  <c:v>36931</c:v>
                </c:pt>
                <c:pt idx="41">
                  <c:v>37009</c:v>
                </c:pt>
                <c:pt idx="42">
                  <c:v>36084</c:v>
                </c:pt>
                <c:pt idx="43">
                  <c:v>38004</c:v>
                </c:pt>
                <c:pt idx="44">
                  <c:v>37135</c:v>
                </c:pt>
                <c:pt idx="45">
                  <c:v>36698</c:v>
                </c:pt>
                <c:pt idx="46">
                  <c:v>38855</c:v>
                </c:pt>
                <c:pt idx="47">
                  <c:v>36911</c:v>
                </c:pt>
                <c:pt idx="48">
                  <c:v>38079</c:v>
                </c:pt>
                <c:pt idx="49">
                  <c:v>38745</c:v>
                </c:pt>
                <c:pt idx="50">
                  <c:v>36524</c:v>
                </c:pt>
                <c:pt idx="51">
                  <c:v>37129</c:v>
                </c:pt>
                <c:pt idx="52">
                  <c:v>36813</c:v>
                </c:pt>
                <c:pt idx="53">
                  <c:v>38813</c:v>
                </c:pt>
                <c:pt idx="54">
                  <c:v>36692</c:v>
                </c:pt>
                <c:pt idx="55">
                  <c:v>37830</c:v>
                </c:pt>
                <c:pt idx="56">
                  <c:v>36390</c:v>
                </c:pt>
                <c:pt idx="57">
                  <c:v>39114</c:v>
                </c:pt>
                <c:pt idx="58">
                  <c:v>38116</c:v>
                </c:pt>
                <c:pt idx="59">
                  <c:v>37918</c:v>
                </c:pt>
                <c:pt idx="60">
                  <c:v>37895</c:v>
                </c:pt>
                <c:pt idx="61">
                  <c:v>36482</c:v>
                </c:pt>
                <c:pt idx="62">
                  <c:v>37061</c:v>
                </c:pt>
                <c:pt idx="63">
                  <c:v>37924</c:v>
                </c:pt>
                <c:pt idx="64">
                  <c:v>37145</c:v>
                </c:pt>
                <c:pt idx="65">
                  <c:v>36468</c:v>
                </c:pt>
                <c:pt idx="66">
                  <c:v>37808</c:v>
                </c:pt>
                <c:pt idx="67">
                  <c:v>37719</c:v>
                </c:pt>
                <c:pt idx="68">
                  <c:v>37598</c:v>
                </c:pt>
                <c:pt idx="69">
                  <c:v>37334</c:v>
                </c:pt>
                <c:pt idx="70">
                  <c:v>37435</c:v>
                </c:pt>
                <c:pt idx="71">
                  <c:v>36280</c:v>
                </c:pt>
                <c:pt idx="72">
                  <c:v>36713</c:v>
                </c:pt>
                <c:pt idx="73">
                  <c:v>36574</c:v>
                </c:pt>
                <c:pt idx="74">
                  <c:v>36453</c:v>
                </c:pt>
                <c:pt idx="75">
                  <c:v>36697</c:v>
                </c:pt>
                <c:pt idx="76">
                  <c:v>37334</c:v>
                </c:pt>
                <c:pt idx="77">
                  <c:v>38213</c:v>
                </c:pt>
                <c:pt idx="78">
                  <c:v>39216</c:v>
                </c:pt>
                <c:pt idx="79">
                  <c:v>38708</c:v>
                </c:pt>
                <c:pt idx="80">
                  <c:v>38351</c:v>
                </c:pt>
                <c:pt idx="81">
                  <c:v>38861</c:v>
                </c:pt>
                <c:pt idx="82">
                  <c:v>38645</c:v>
                </c:pt>
                <c:pt idx="83">
                  <c:v>37589</c:v>
                </c:pt>
                <c:pt idx="84">
                  <c:v>38023</c:v>
                </c:pt>
                <c:pt idx="85">
                  <c:v>37541</c:v>
                </c:pt>
                <c:pt idx="86">
                  <c:v>38280</c:v>
                </c:pt>
                <c:pt idx="87">
                  <c:v>37962</c:v>
                </c:pt>
                <c:pt idx="88">
                  <c:v>37579</c:v>
                </c:pt>
                <c:pt idx="89">
                  <c:v>37530</c:v>
                </c:pt>
                <c:pt idx="90">
                  <c:v>37452</c:v>
                </c:pt>
                <c:pt idx="91">
                  <c:v>36311</c:v>
                </c:pt>
                <c:pt idx="92">
                  <c:v>36834</c:v>
                </c:pt>
                <c:pt idx="93">
                  <c:v>37411</c:v>
                </c:pt>
                <c:pt idx="94">
                  <c:v>37042</c:v>
                </c:pt>
                <c:pt idx="95">
                  <c:v>35649</c:v>
                </c:pt>
                <c:pt idx="96">
                  <c:v>35403</c:v>
                </c:pt>
                <c:pt idx="97">
                  <c:v>37063</c:v>
                </c:pt>
                <c:pt idx="98">
                  <c:v>38499</c:v>
                </c:pt>
                <c:pt idx="99">
                  <c:v>37587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250</c:v>
                </c:pt>
                <c:pt idx="1">
                  <c:v>166</c:v>
                </c:pt>
                <c:pt idx="2">
                  <c:v>167</c:v>
                </c:pt>
                <c:pt idx="3">
                  <c:v>175</c:v>
                </c:pt>
                <c:pt idx="4">
                  <c:v>176</c:v>
                </c:pt>
                <c:pt idx="5">
                  <c:v>187</c:v>
                </c:pt>
                <c:pt idx="6">
                  <c:v>171</c:v>
                </c:pt>
                <c:pt idx="7">
                  <c:v>202</c:v>
                </c:pt>
                <c:pt idx="8">
                  <c:v>167</c:v>
                </c:pt>
                <c:pt idx="9">
                  <c:v>170</c:v>
                </c:pt>
                <c:pt idx="10">
                  <c:v>168</c:v>
                </c:pt>
                <c:pt idx="11">
                  <c:v>170</c:v>
                </c:pt>
                <c:pt idx="12">
                  <c:v>240</c:v>
                </c:pt>
                <c:pt idx="13">
                  <c:v>167</c:v>
                </c:pt>
                <c:pt idx="14">
                  <c:v>180</c:v>
                </c:pt>
                <c:pt idx="15">
                  <c:v>171</c:v>
                </c:pt>
                <c:pt idx="16">
                  <c:v>168</c:v>
                </c:pt>
                <c:pt idx="17">
                  <c:v>185</c:v>
                </c:pt>
                <c:pt idx="18">
                  <c:v>165</c:v>
                </c:pt>
                <c:pt idx="19">
                  <c:v>178</c:v>
                </c:pt>
                <c:pt idx="20">
                  <c:v>172</c:v>
                </c:pt>
                <c:pt idx="21">
                  <c:v>180</c:v>
                </c:pt>
                <c:pt idx="22">
                  <c:v>168</c:v>
                </c:pt>
                <c:pt idx="23">
                  <c:v>194</c:v>
                </c:pt>
                <c:pt idx="24">
                  <c:v>163</c:v>
                </c:pt>
                <c:pt idx="25">
                  <c:v>178</c:v>
                </c:pt>
                <c:pt idx="26">
                  <c:v>165</c:v>
                </c:pt>
                <c:pt idx="27">
                  <c:v>181</c:v>
                </c:pt>
                <c:pt idx="28">
                  <c:v>194</c:v>
                </c:pt>
                <c:pt idx="29">
                  <c:v>171</c:v>
                </c:pt>
                <c:pt idx="30">
                  <c:v>172</c:v>
                </c:pt>
                <c:pt idx="31">
                  <c:v>183</c:v>
                </c:pt>
                <c:pt idx="32">
                  <c:v>202</c:v>
                </c:pt>
                <c:pt idx="33">
                  <c:v>195</c:v>
                </c:pt>
                <c:pt idx="34">
                  <c:v>165</c:v>
                </c:pt>
                <c:pt idx="35">
                  <c:v>172</c:v>
                </c:pt>
                <c:pt idx="36">
                  <c:v>167</c:v>
                </c:pt>
                <c:pt idx="37">
                  <c:v>173</c:v>
                </c:pt>
                <c:pt idx="38">
                  <c:v>168</c:v>
                </c:pt>
                <c:pt idx="39">
                  <c:v>166</c:v>
                </c:pt>
                <c:pt idx="40">
                  <c:v>174</c:v>
                </c:pt>
                <c:pt idx="41">
                  <c:v>168</c:v>
                </c:pt>
                <c:pt idx="42">
                  <c:v>170</c:v>
                </c:pt>
                <c:pt idx="43">
                  <c:v>165</c:v>
                </c:pt>
                <c:pt idx="44">
                  <c:v>185</c:v>
                </c:pt>
                <c:pt idx="45">
                  <c:v>172</c:v>
                </c:pt>
                <c:pt idx="46">
                  <c:v>259</c:v>
                </c:pt>
                <c:pt idx="47">
                  <c:v>202</c:v>
                </c:pt>
                <c:pt idx="48">
                  <c:v>172</c:v>
                </c:pt>
                <c:pt idx="49">
                  <c:v>185</c:v>
                </c:pt>
                <c:pt idx="50">
                  <c:v>168</c:v>
                </c:pt>
                <c:pt idx="51">
                  <c:v>164</c:v>
                </c:pt>
                <c:pt idx="52">
                  <c:v>166</c:v>
                </c:pt>
                <c:pt idx="53">
                  <c:v>169</c:v>
                </c:pt>
                <c:pt idx="54">
                  <c:v>170</c:v>
                </c:pt>
                <c:pt idx="55">
                  <c:v>168</c:v>
                </c:pt>
                <c:pt idx="56">
                  <c:v>173</c:v>
                </c:pt>
                <c:pt idx="57">
                  <c:v>178</c:v>
                </c:pt>
                <c:pt idx="58">
                  <c:v>168</c:v>
                </c:pt>
                <c:pt idx="59">
                  <c:v>177</c:v>
                </c:pt>
                <c:pt idx="60">
                  <c:v>171</c:v>
                </c:pt>
                <c:pt idx="61">
                  <c:v>166</c:v>
                </c:pt>
                <c:pt idx="62">
                  <c:v>175</c:v>
                </c:pt>
                <c:pt idx="63">
                  <c:v>181</c:v>
                </c:pt>
                <c:pt idx="64">
                  <c:v>165</c:v>
                </c:pt>
                <c:pt idx="65">
                  <c:v>175</c:v>
                </c:pt>
                <c:pt idx="66">
                  <c:v>203</c:v>
                </c:pt>
                <c:pt idx="67">
                  <c:v>167</c:v>
                </c:pt>
                <c:pt idx="68">
                  <c:v>171</c:v>
                </c:pt>
                <c:pt idx="69">
                  <c:v>175</c:v>
                </c:pt>
                <c:pt idx="70">
                  <c:v>188</c:v>
                </c:pt>
                <c:pt idx="71">
                  <c:v>215</c:v>
                </c:pt>
                <c:pt idx="72">
                  <c:v>169</c:v>
                </c:pt>
                <c:pt idx="73">
                  <c:v>173</c:v>
                </c:pt>
                <c:pt idx="74">
                  <c:v>182</c:v>
                </c:pt>
                <c:pt idx="75">
                  <c:v>171</c:v>
                </c:pt>
                <c:pt idx="76">
                  <c:v>201</c:v>
                </c:pt>
                <c:pt idx="77">
                  <c:v>209</c:v>
                </c:pt>
                <c:pt idx="78">
                  <c:v>178</c:v>
                </c:pt>
                <c:pt idx="79">
                  <c:v>172</c:v>
                </c:pt>
                <c:pt idx="80">
                  <c:v>166</c:v>
                </c:pt>
                <c:pt idx="81">
                  <c:v>179</c:v>
                </c:pt>
                <c:pt idx="82">
                  <c:v>193</c:v>
                </c:pt>
                <c:pt idx="83">
                  <c:v>166</c:v>
                </c:pt>
                <c:pt idx="84">
                  <c:v>181</c:v>
                </c:pt>
                <c:pt idx="85">
                  <c:v>166</c:v>
                </c:pt>
                <c:pt idx="86">
                  <c:v>176</c:v>
                </c:pt>
                <c:pt idx="87">
                  <c:v>211</c:v>
                </c:pt>
                <c:pt idx="88">
                  <c:v>171</c:v>
                </c:pt>
                <c:pt idx="89">
                  <c:v>168</c:v>
                </c:pt>
                <c:pt idx="90">
                  <c:v>190</c:v>
                </c:pt>
                <c:pt idx="91">
                  <c:v>170</c:v>
                </c:pt>
                <c:pt idx="92">
                  <c:v>173</c:v>
                </c:pt>
                <c:pt idx="93">
                  <c:v>189</c:v>
                </c:pt>
                <c:pt idx="94">
                  <c:v>178</c:v>
                </c:pt>
                <c:pt idx="95">
                  <c:v>209</c:v>
                </c:pt>
                <c:pt idx="96">
                  <c:v>168</c:v>
                </c:pt>
                <c:pt idx="97">
                  <c:v>173</c:v>
                </c:pt>
                <c:pt idx="98">
                  <c:v>178</c:v>
                </c:pt>
                <c:pt idx="99">
                  <c:v>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285</c:v>
                </c:pt>
                <c:pt idx="1">
                  <c:v>201</c:v>
                </c:pt>
                <c:pt idx="2">
                  <c:v>243</c:v>
                </c:pt>
                <c:pt idx="3">
                  <c:v>211</c:v>
                </c:pt>
                <c:pt idx="4">
                  <c:v>200</c:v>
                </c:pt>
                <c:pt idx="5">
                  <c:v>226</c:v>
                </c:pt>
                <c:pt idx="6">
                  <c:v>272</c:v>
                </c:pt>
                <c:pt idx="7">
                  <c:v>218</c:v>
                </c:pt>
                <c:pt idx="8">
                  <c:v>201</c:v>
                </c:pt>
                <c:pt idx="9">
                  <c:v>275</c:v>
                </c:pt>
                <c:pt idx="10">
                  <c:v>205</c:v>
                </c:pt>
                <c:pt idx="11">
                  <c:v>198</c:v>
                </c:pt>
                <c:pt idx="12">
                  <c:v>200</c:v>
                </c:pt>
                <c:pt idx="13">
                  <c:v>213</c:v>
                </c:pt>
                <c:pt idx="14">
                  <c:v>250</c:v>
                </c:pt>
                <c:pt idx="15">
                  <c:v>203</c:v>
                </c:pt>
                <c:pt idx="16">
                  <c:v>198</c:v>
                </c:pt>
                <c:pt idx="17">
                  <c:v>224</c:v>
                </c:pt>
                <c:pt idx="18">
                  <c:v>209</c:v>
                </c:pt>
                <c:pt idx="19">
                  <c:v>214</c:v>
                </c:pt>
                <c:pt idx="20">
                  <c:v>214</c:v>
                </c:pt>
                <c:pt idx="21">
                  <c:v>218</c:v>
                </c:pt>
                <c:pt idx="22">
                  <c:v>203</c:v>
                </c:pt>
                <c:pt idx="23">
                  <c:v>205</c:v>
                </c:pt>
                <c:pt idx="24">
                  <c:v>212</c:v>
                </c:pt>
                <c:pt idx="25">
                  <c:v>209</c:v>
                </c:pt>
                <c:pt idx="26">
                  <c:v>216</c:v>
                </c:pt>
                <c:pt idx="27">
                  <c:v>211</c:v>
                </c:pt>
                <c:pt idx="28">
                  <c:v>205</c:v>
                </c:pt>
                <c:pt idx="29">
                  <c:v>258</c:v>
                </c:pt>
                <c:pt idx="30">
                  <c:v>206</c:v>
                </c:pt>
                <c:pt idx="31">
                  <c:v>215</c:v>
                </c:pt>
                <c:pt idx="32">
                  <c:v>197</c:v>
                </c:pt>
                <c:pt idx="33">
                  <c:v>202</c:v>
                </c:pt>
                <c:pt idx="34">
                  <c:v>236</c:v>
                </c:pt>
                <c:pt idx="35">
                  <c:v>213</c:v>
                </c:pt>
                <c:pt idx="36">
                  <c:v>204</c:v>
                </c:pt>
                <c:pt idx="37">
                  <c:v>216</c:v>
                </c:pt>
                <c:pt idx="38">
                  <c:v>252</c:v>
                </c:pt>
                <c:pt idx="39">
                  <c:v>228</c:v>
                </c:pt>
                <c:pt idx="40">
                  <c:v>214</c:v>
                </c:pt>
                <c:pt idx="41">
                  <c:v>201</c:v>
                </c:pt>
                <c:pt idx="42">
                  <c:v>214</c:v>
                </c:pt>
                <c:pt idx="43">
                  <c:v>210</c:v>
                </c:pt>
                <c:pt idx="44">
                  <c:v>214</c:v>
                </c:pt>
                <c:pt idx="45">
                  <c:v>222</c:v>
                </c:pt>
                <c:pt idx="46">
                  <c:v>212</c:v>
                </c:pt>
                <c:pt idx="47">
                  <c:v>200</c:v>
                </c:pt>
                <c:pt idx="48">
                  <c:v>203</c:v>
                </c:pt>
                <c:pt idx="49">
                  <c:v>200</c:v>
                </c:pt>
                <c:pt idx="50">
                  <c:v>221</c:v>
                </c:pt>
                <c:pt idx="51">
                  <c:v>200</c:v>
                </c:pt>
                <c:pt idx="52">
                  <c:v>216</c:v>
                </c:pt>
                <c:pt idx="53">
                  <c:v>209</c:v>
                </c:pt>
                <c:pt idx="54">
                  <c:v>208</c:v>
                </c:pt>
                <c:pt idx="55">
                  <c:v>205</c:v>
                </c:pt>
                <c:pt idx="56">
                  <c:v>208</c:v>
                </c:pt>
                <c:pt idx="57">
                  <c:v>282</c:v>
                </c:pt>
                <c:pt idx="58">
                  <c:v>252</c:v>
                </c:pt>
                <c:pt idx="59">
                  <c:v>198</c:v>
                </c:pt>
                <c:pt idx="60">
                  <c:v>247</c:v>
                </c:pt>
                <c:pt idx="61">
                  <c:v>217</c:v>
                </c:pt>
                <c:pt idx="62">
                  <c:v>211</c:v>
                </c:pt>
                <c:pt idx="63">
                  <c:v>251</c:v>
                </c:pt>
                <c:pt idx="64">
                  <c:v>204</c:v>
                </c:pt>
                <c:pt idx="65">
                  <c:v>244</c:v>
                </c:pt>
                <c:pt idx="66">
                  <c:v>213</c:v>
                </c:pt>
                <c:pt idx="67">
                  <c:v>241</c:v>
                </c:pt>
                <c:pt idx="68">
                  <c:v>206</c:v>
                </c:pt>
                <c:pt idx="69">
                  <c:v>203</c:v>
                </c:pt>
                <c:pt idx="70">
                  <c:v>250</c:v>
                </c:pt>
                <c:pt idx="71">
                  <c:v>239</c:v>
                </c:pt>
                <c:pt idx="72">
                  <c:v>199</c:v>
                </c:pt>
                <c:pt idx="73">
                  <c:v>219</c:v>
                </c:pt>
                <c:pt idx="74">
                  <c:v>224</c:v>
                </c:pt>
                <c:pt idx="75">
                  <c:v>200</c:v>
                </c:pt>
                <c:pt idx="76">
                  <c:v>255</c:v>
                </c:pt>
                <c:pt idx="77">
                  <c:v>203</c:v>
                </c:pt>
                <c:pt idx="78">
                  <c:v>211</c:v>
                </c:pt>
                <c:pt idx="79">
                  <c:v>273</c:v>
                </c:pt>
                <c:pt idx="80">
                  <c:v>197</c:v>
                </c:pt>
                <c:pt idx="81">
                  <c:v>215</c:v>
                </c:pt>
                <c:pt idx="82">
                  <c:v>227</c:v>
                </c:pt>
                <c:pt idx="83">
                  <c:v>208</c:v>
                </c:pt>
                <c:pt idx="84">
                  <c:v>205</c:v>
                </c:pt>
                <c:pt idx="85">
                  <c:v>225</c:v>
                </c:pt>
                <c:pt idx="86">
                  <c:v>244</c:v>
                </c:pt>
                <c:pt idx="87">
                  <c:v>220</c:v>
                </c:pt>
                <c:pt idx="88">
                  <c:v>267</c:v>
                </c:pt>
                <c:pt idx="89">
                  <c:v>200</c:v>
                </c:pt>
                <c:pt idx="90">
                  <c:v>200</c:v>
                </c:pt>
                <c:pt idx="91">
                  <c:v>203</c:v>
                </c:pt>
                <c:pt idx="92">
                  <c:v>201</c:v>
                </c:pt>
                <c:pt idx="93">
                  <c:v>212</c:v>
                </c:pt>
                <c:pt idx="94">
                  <c:v>228</c:v>
                </c:pt>
                <c:pt idx="95">
                  <c:v>214</c:v>
                </c:pt>
                <c:pt idx="96">
                  <c:v>202</c:v>
                </c:pt>
                <c:pt idx="97">
                  <c:v>202</c:v>
                </c:pt>
                <c:pt idx="98">
                  <c:v>229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217</c:v>
                </c:pt>
                <c:pt idx="1">
                  <c:v>188</c:v>
                </c:pt>
                <c:pt idx="2">
                  <c:v>179</c:v>
                </c:pt>
                <c:pt idx="3">
                  <c:v>186</c:v>
                </c:pt>
                <c:pt idx="4">
                  <c:v>186</c:v>
                </c:pt>
                <c:pt idx="5">
                  <c:v>198</c:v>
                </c:pt>
                <c:pt idx="6">
                  <c:v>178</c:v>
                </c:pt>
                <c:pt idx="7">
                  <c:v>205</c:v>
                </c:pt>
                <c:pt idx="8">
                  <c:v>198</c:v>
                </c:pt>
                <c:pt idx="9">
                  <c:v>177</c:v>
                </c:pt>
                <c:pt idx="10">
                  <c:v>189</c:v>
                </c:pt>
                <c:pt idx="11">
                  <c:v>178</c:v>
                </c:pt>
                <c:pt idx="12">
                  <c:v>179</c:v>
                </c:pt>
                <c:pt idx="13">
                  <c:v>211</c:v>
                </c:pt>
                <c:pt idx="14">
                  <c:v>210</c:v>
                </c:pt>
                <c:pt idx="15">
                  <c:v>183</c:v>
                </c:pt>
                <c:pt idx="16">
                  <c:v>177</c:v>
                </c:pt>
                <c:pt idx="17">
                  <c:v>195</c:v>
                </c:pt>
                <c:pt idx="18">
                  <c:v>210</c:v>
                </c:pt>
                <c:pt idx="19">
                  <c:v>181</c:v>
                </c:pt>
                <c:pt idx="20">
                  <c:v>195</c:v>
                </c:pt>
                <c:pt idx="21">
                  <c:v>183</c:v>
                </c:pt>
                <c:pt idx="22">
                  <c:v>178</c:v>
                </c:pt>
                <c:pt idx="23">
                  <c:v>178</c:v>
                </c:pt>
                <c:pt idx="24">
                  <c:v>175</c:v>
                </c:pt>
                <c:pt idx="25">
                  <c:v>204</c:v>
                </c:pt>
                <c:pt idx="26">
                  <c:v>211</c:v>
                </c:pt>
                <c:pt idx="27">
                  <c:v>211</c:v>
                </c:pt>
                <c:pt idx="28">
                  <c:v>182</c:v>
                </c:pt>
                <c:pt idx="29">
                  <c:v>208</c:v>
                </c:pt>
                <c:pt idx="30">
                  <c:v>180</c:v>
                </c:pt>
                <c:pt idx="31">
                  <c:v>193</c:v>
                </c:pt>
                <c:pt idx="32">
                  <c:v>179</c:v>
                </c:pt>
                <c:pt idx="33">
                  <c:v>233</c:v>
                </c:pt>
                <c:pt idx="34">
                  <c:v>179</c:v>
                </c:pt>
                <c:pt idx="35">
                  <c:v>178</c:v>
                </c:pt>
                <c:pt idx="36">
                  <c:v>182</c:v>
                </c:pt>
                <c:pt idx="37">
                  <c:v>195</c:v>
                </c:pt>
                <c:pt idx="38">
                  <c:v>187</c:v>
                </c:pt>
                <c:pt idx="39">
                  <c:v>186</c:v>
                </c:pt>
                <c:pt idx="40">
                  <c:v>181</c:v>
                </c:pt>
                <c:pt idx="41">
                  <c:v>176</c:v>
                </c:pt>
                <c:pt idx="42">
                  <c:v>183</c:v>
                </c:pt>
                <c:pt idx="43">
                  <c:v>178</c:v>
                </c:pt>
                <c:pt idx="44">
                  <c:v>191</c:v>
                </c:pt>
                <c:pt idx="45">
                  <c:v>177</c:v>
                </c:pt>
                <c:pt idx="46">
                  <c:v>186</c:v>
                </c:pt>
                <c:pt idx="47">
                  <c:v>195</c:v>
                </c:pt>
                <c:pt idx="48">
                  <c:v>184</c:v>
                </c:pt>
                <c:pt idx="49">
                  <c:v>174</c:v>
                </c:pt>
                <c:pt idx="50">
                  <c:v>179</c:v>
                </c:pt>
                <c:pt idx="51">
                  <c:v>174</c:v>
                </c:pt>
                <c:pt idx="52">
                  <c:v>177</c:v>
                </c:pt>
                <c:pt idx="53">
                  <c:v>179</c:v>
                </c:pt>
                <c:pt idx="54">
                  <c:v>190</c:v>
                </c:pt>
                <c:pt idx="55">
                  <c:v>181</c:v>
                </c:pt>
                <c:pt idx="56">
                  <c:v>176</c:v>
                </c:pt>
                <c:pt idx="57">
                  <c:v>186</c:v>
                </c:pt>
                <c:pt idx="58">
                  <c:v>191</c:v>
                </c:pt>
                <c:pt idx="59">
                  <c:v>176</c:v>
                </c:pt>
                <c:pt idx="60">
                  <c:v>188</c:v>
                </c:pt>
                <c:pt idx="61">
                  <c:v>176</c:v>
                </c:pt>
                <c:pt idx="62">
                  <c:v>176</c:v>
                </c:pt>
                <c:pt idx="63">
                  <c:v>183</c:v>
                </c:pt>
                <c:pt idx="64">
                  <c:v>176</c:v>
                </c:pt>
                <c:pt idx="65">
                  <c:v>203</c:v>
                </c:pt>
                <c:pt idx="66">
                  <c:v>180</c:v>
                </c:pt>
                <c:pt idx="67">
                  <c:v>175</c:v>
                </c:pt>
                <c:pt idx="68">
                  <c:v>183</c:v>
                </c:pt>
                <c:pt idx="69">
                  <c:v>176</c:v>
                </c:pt>
                <c:pt idx="70">
                  <c:v>211</c:v>
                </c:pt>
                <c:pt idx="71">
                  <c:v>178</c:v>
                </c:pt>
                <c:pt idx="72">
                  <c:v>176</c:v>
                </c:pt>
                <c:pt idx="73">
                  <c:v>179</c:v>
                </c:pt>
                <c:pt idx="74">
                  <c:v>174</c:v>
                </c:pt>
                <c:pt idx="75">
                  <c:v>177</c:v>
                </c:pt>
                <c:pt idx="76">
                  <c:v>191</c:v>
                </c:pt>
                <c:pt idx="77">
                  <c:v>178</c:v>
                </c:pt>
                <c:pt idx="78">
                  <c:v>182</c:v>
                </c:pt>
                <c:pt idx="79">
                  <c:v>180</c:v>
                </c:pt>
                <c:pt idx="80">
                  <c:v>174</c:v>
                </c:pt>
                <c:pt idx="81">
                  <c:v>213</c:v>
                </c:pt>
                <c:pt idx="82">
                  <c:v>219</c:v>
                </c:pt>
                <c:pt idx="83">
                  <c:v>194</c:v>
                </c:pt>
                <c:pt idx="84">
                  <c:v>187</c:v>
                </c:pt>
                <c:pt idx="85">
                  <c:v>174</c:v>
                </c:pt>
                <c:pt idx="86">
                  <c:v>190</c:v>
                </c:pt>
                <c:pt idx="87">
                  <c:v>191</c:v>
                </c:pt>
                <c:pt idx="88">
                  <c:v>216</c:v>
                </c:pt>
                <c:pt idx="89">
                  <c:v>181</c:v>
                </c:pt>
                <c:pt idx="90">
                  <c:v>179</c:v>
                </c:pt>
                <c:pt idx="91">
                  <c:v>186</c:v>
                </c:pt>
                <c:pt idx="92">
                  <c:v>174</c:v>
                </c:pt>
                <c:pt idx="93">
                  <c:v>182</c:v>
                </c:pt>
                <c:pt idx="94">
                  <c:v>186</c:v>
                </c:pt>
                <c:pt idx="95">
                  <c:v>180</c:v>
                </c:pt>
                <c:pt idx="96">
                  <c:v>179</c:v>
                </c:pt>
                <c:pt idx="97">
                  <c:v>181</c:v>
                </c:pt>
                <c:pt idx="98">
                  <c:v>176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291</c:v>
                </c:pt>
                <c:pt idx="1">
                  <c:v>252</c:v>
                </c:pt>
                <c:pt idx="2">
                  <c:v>242</c:v>
                </c:pt>
                <c:pt idx="3">
                  <c:v>246</c:v>
                </c:pt>
                <c:pt idx="4">
                  <c:v>251</c:v>
                </c:pt>
                <c:pt idx="5">
                  <c:v>248</c:v>
                </c:pt>
                <c:pt idx="6">
                  <c:v>258</c:v>
                </c:pt>
                <c:pt idx="7">
                  <c:v>254</c:v>
                </c:pt>
                <c:pt idx="8">
                  <c:v>242</c:v>
                </c:pt>
                <c:pt idx="9">
                  <c:v>243</c:v>
                </c:pt>
                <c:pt idx="10">
                  <c:v>245</c:v>
                </c:pt>
                <c:pt idx="11">
                  <c:v>250</c:v>
                </c:pt>
                <c:pt idx="12">
                  <c:v>250</c:v>
                </c:pt>
                <c:pt idx="13">
                  <c:v>244</c:v>
                </c:pt>
                <c:pt idx="14">
                  <c:v>243</c:v>
                </c:pt>
                <c:pt idx="15">
                  <c:v>248</c:v>
                </c:pt>
                <c:pt idx="16">
                  <c:v>244</c:v>
                </c:pt>
                <c:pt idx="17">
                  <c:v>263</c:v>
                </c:pt>
                <c:pt idx="18">
                  <c:v>246</c:v>
                </c:pt>
                <c:pt idx="19">
                  <c:v>250</c:v>
                </c:pt>
                <c:pt idx="20">
                  <c:v>251</c:v>
                </c:pt>
                <c:pt idx="21">
                  <c:v>256</c:v>
                </c:pt>
                <c:pt idx="22">
                  <c:v>288</c:v>
                </c:pt>
                <c:pt idx="23">
                  <c:v>243</c:v>
                </c:pt>
                <c:pt idx="24">
                  <c:v>244</c:v>
                </c:pt>
                <c:pt idx="25">
                  <c:v>259</c:v>
                </c:pt>
                <c:pt idx="26">
                  <c:v>243</c:v>
                </c:pt>
                <c:pt idx="27">
                  <c:v>250</c:v>
                </c:pt>
                <c:pt idx="28">
                  <c:v>239</c:v>
                </c:pt>
                <c:pt idx="29">
                  <c:v>243</c:v>
                </c:pt>
                <c:pt idx="30">
                  <c:v>242</c:v>
                </c:pt>
                <c:pt idx="31">
                  <c:v>249</c:v>
                </c:pt>
                <c:pt idx="32">
                  <c:v>243</c:v>
                </c:pt>
                <c:pt idx="33">
                  <c:v>279</c:v>
                </c:pt>
                <c:pt idx="34">
                  <c:v>243</c:v>
                </c:pt>
                <c:pt idx="35">
                  <c:v>246</c:v>
                </c:pt>
                <c:pt idx="36">
                  <c:v>256</c:v>
                </c:pt>
                <c:pt idx="37">
                  <c:v>293</c:v>
                </c:pt>
                <c:pt idx="38">
                  <c:v>254</c:v>
                </c:pt>
                <c:pt idx="39">
                  <c:v>257</c:v>
                </c:pt>
                <c:pt idx="40">
                  <c:v>258</c:v>
                </c:pt>
                <c:pt idx="41">
                  <c:v>245</c:v>
                </c:pt>
                <c:pt idx="42">
                  <c:v>239</c:v>
                </c:pt>
                <c:pt idx="43">
                  <c:v>505</c:v>
                </c:pt>
                <c:pt idx="44">
                  <c:v>249</c:v>
                </c:pt>
                <c:pt idx="45">
                  <c:v>248</c:v>
                </c:pt>
                <c:pt idx="46">
                  <c:v>299</c:v>
                </c:pt>
                <c:pt idx="47">
                  <c:v>243</c:v>
                </c:pt>
                <c:pt idx="48">
                  <c:v>244</c:v>
                </c:pt>
                <c:pt idx="49">
                  <c:v>242</c:v>
                </c:pt>
                <c:pt idx="50">
                  <c:v>243</c:v>
                </c:pt>
                <c:pt idx="51">
                  <c:v>239</c:v>
                </c:pt>
                <c:pt idx="52">
                  <c:v>243</c:v>
                </c:pt>
                <c:pt idx="53">
                  <c:v>248</c:v>
                </c:pt>
                <c:pt idx="54">
                  <c:v>244</c:v>
                </c:pt>
                <c:pt idx="55">
                  <c:v>241</c:v>
                </c:pt>
                <c:pt idx="56">
                  <c:v>245</c:v>
                </c:pt>
                <c:pt idx="57">
                  <c:v>254</c:v>
                </c:pt>
                <c:pt idx="58">
                  <c:v>245</c:v>
                </c:pt>
                <c:pt idx="59">
                  <c:v>290</c:v>
                </c:pt>
                <c:pt idx="60">
                  <c:v>290</c:v>
                </c:pt>
                <c:pt idx="61">
                  <c:v>245</c:v>
                </c:pt>
                <c:pt idx="62">
                  <c:v>238</c:v>
                </c:pt>
                <c:pt idx="63">
                  <c:v>242</c:v>
                </c:pt>
                <c:pt idx="64">
                  <c:v>260</c:v>
                </c:pt>
                <c:pt idx="65">
                  <c:v>239</c:v>
                </c:pt>
                <c:pt idx="66">
                  <c:v>237</c:v>
                </c:pt>
                <c:pt idx="67">
                  <c:v>294</c:v>
                </c:pt>
                <c:pt idx="68">
                  <c:v>281</c:v>
                </c:pt>
                <c:pt idx="69">
                  <c:v>241</c:v>
                </c:pt>
                <c:pt idx="70">
                  <c:v>249</c:v>
                </c:pt>
                <c:pt idx="71">
                  <c:v>252</c:v>
                </c:pt>
                <c:pt idx="72">
                  <c:v>238</c:v>
                </c:pt>
                <c:pt idx="73">
                  <c:v>237</c:v>
                </c:pt>
                <c:pt idx="74">
                  <c:v>238</c:v>
                </c:pt>
                <c:pt idx="75">
                  <c:v>236</c:v>
                </c:pt>
                <c:pt idx="76">
                  <c:v>236</c:v>
                </c:pt>
                <c:pt idx="77">
                  <c:v>237</c:v>
                </c:pt>
                <c:pt idx="78">
                  <c:v>233</c:v>
                </c:pt>
                <c:pt idx="79">
                  <c:v>238</c:v>
                </c:pt>
                <c:pt idx="80">
                  <c:v>239</c:v>
                </c:pt>
                <c:pt idx="81">
                  <c:v>248</c:v>
                </c:pt>
                <c:pt idx="82">
                  <c:v>258</c:v>
                </c:pt>
                <c:pt idx="83">
                  <c:v>232</c:v>
                </c:pt>
                <c:pt idx="84">
                  <c:v>242</c:v>
                </c:pt>
                <c:pt idx="85">
                  <c:v>238</c:v>
                </c:pt>
                <c:pt idx="86">
                  <c:v>247</c:v>
                </c:pt>
                <c:pt idx="87">
                  <c:v>238</c:v>
                </c:pt>
                <c:pt idx="88">
                  <c:v>246</c:v>
                </c:pt>
                <c:pt idx="89">
                  <c:v>237</c:v>
                </c:pt>
                <c:pt idx="90">
                  <c:v>239</c:v>
                </c:pt>
                <c:pt idx="91">
                  <c:v>270</c:v>
                </c:pt>
                <c:pt idx="92">
                  <c:v>234</c:v>
                </c:pt>
                <c:pt idx="93">
                  <c:v>299</c:v>
                </c:pt>
                <c:pt idx="94">
                  <c:v>237</c:v>
                </c:pt>
                <c:pt idx="95">
                  <c:v>232</c:v>
                </c:pt>
                <c:pt idx="96">
                  <c:v>254</c:v>
                </c:pt>
                <c:pt idx="97">
                  <c:v>227</c:v>
                </c:pt>
                <c:pt idx="98">
                  <c:v>236</c:v>
                </c:pt>
                <c:pt idx="99">
                  <c:v>265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76609</c:v>
                </c:pt>
                <c:pt idx="1">
                  <c:v>70532</c:v>
                </c:pt>
                <c:pt idx="2">
                  <c:v>70100</c:v>
                </c:pt>
                <c:pt idx="3">
                  <c:v>69985</c:v>
                </c:pt>
                <c:pt idx="4">
                  <c:v>69150</c:v>
                </c:pt>
                <c:pt idx="5">
                  <c:v>69588</c:v>
                </c:pt>
                <c:pt idx="6">
                  <c:v>70197</c:v>
                </c:pt>
                <c:pt idx="7">
                  <c:v>70011</c:v>
                </c:pt>
                <c:pt idx="8">
                  <c:v>69514</c:v>
                </c:pt>
                <c:pt idx="9">
                  <c:v>69373</c:v>
                </c:pt>
                <c:pt idx="10">
                  <c:v>69915</c:v>
                </c:pt>
                <c:pt idx="11">
                  <c:v>69053</c:v>
                </c:pt>
                <c:pt idx="12">
                  <c:v>70588</c:v>
                </c:pt>
                <c:pt idx="13">
                  <c:v>70191</c:v>
                </c:pt>
                <c:pt idx="14">
                  <c:v>69005</c:v>
                </c:pt>
                <c:pt idx="15">
                  <c:v>69048</c:v>
                </c:pt>
                <c:pt idx="16">
                  <c:v>70938</c:v>
                </c:pt>
                <c:pt idx="17">
                  <c:v>69572</c:v>
                </c:pt>
                <c:pt idx="18">
                  <c:v>68336</c:v>
                </c:pt>
                <c:pt idx="19">
                  <c:v>68276</c:v>
                </c:pt>
                <c:pt idx="20">
                  <c:v>70217</c:v>
                </c:pt>
                <c:pt idx="21">
                  <c:v>68479</c:v>
                </c:pt>
                <c:pt idx="22">
                  <c:v>69963</c:v>
                </c:pt>
                <c:pt idx="23">
                  <c:v>69809</c:v>
                </c:pt>
                <c:pt idx="24">
                  <c:v>69496</c:v>
                </c:pt>
                <c:pt idx="25">
                  <c:v>70610</c:v>
                </c:pt>
                <c:pt idx="26">
                  <c:v>67600</c:v>
                </c:pt>
                <c:pt idx="27">
                  <c:v>70137</c:v>
                </c:pt>
                <c:pt idx="28">
                  <c:v>71618</c:v>
                </c:pt>
                <c:pt idx="29">
                  <c:v>69249</c:v>
                </c:pt>
                <c:pt idx="30">
                  <c:v>69792</c:v>
                </c:pt>
                <c:pt idx="31">
                  <c:v>68737</c:v>
                </c:pt>
                <c:pt idx="32">
                  <c:v>68397</c:v>
                </c:pt>
                <c:pt idx="33">
                  <c:v>70011</c:v>
                </c:pt>
                <c:pt idx="34">
                  <c:v>68414</c:v>
                </c:pt>
                <c:pt idx="35">
                  <c:v>69433</c:v>
                </c:pt>
                <c:pt idx="36">
                  <c:v>69887</c:v>
                </c:pt>
                <c:pt idx="37">
                  <c:v>69414</c:v>
                </c:pt>
                <c:pt idx="38">
                  <c:v>70459</c:v>
                </c:pt>
                <c:pt idx="39">
                  <c:v>68783</c:v>
                </c:pt>
                <c:pt idx="40">
                  <c:v>69563</c:v>
                </c:pt>
                <c:pt idx="41">
                  <c:v>69642</c:v>
                </c:pt>
                <c:pt idx="42">
                  <c:v>69165</c:v>
                </c:pt>
                <c:pt idx="43">
                  <c:v>69306</c:v>
                </c:pt>
                <c:pt idx="44">
                  <c:v>68524</c:v>
                </c:pt>
                <c:pt idx="45">
                  <c:v>69432</c:v>
                </c:pt>
                <c:pt idx="46">
                  <c:v>71396</c:v>
                </c:pt>
                <c:pt idx="47">
                  <c:v>71229</c:v>
                </c:pt>
                <c:pt idx="48">
                  <c:v>69671</c:v>
                </c:pt>
                <c:pt idx="49">
                  <c:v>70161</c:v>
                </c:pt>
                <c:pt idx="50">
                  <c:v>69422</c:v>
                </c:pt>
                <c:pt idx="51">
                  <c:v>69487</c:v>
                </c:pt>
                <c:pt idx="52">
                  <c:v>68379</c:v>
                </c:pt>
                <c:pt idx="53">
                  <c:v>69737</c:v>
                </c:pt>
                <c:pt idx="54">
                  <c:v>68341</c:v>
                </c:pt>
                <c:pt idx="55">
                  <c:v>68953</c:v>
                </c:pt>
                <c:pt idx="56">
                  <c:v>68784</c:v>
                </c:pt>
                <c:pt idx="57">
                  <c:v>70557</c:v>
                </c:pt>
                <c:pt idx="58">
                  <c:v>69211</c:v>
                </c:pt>
                <c:pt idx="59">
                  <c:v>69014</c:v>
                </c:pt>
                <c:pt idx="60">
                  <c:v>68869</c:v>
                </c:pt>
                <c:pt idx="61">
                  <c:v>68900</c:v>
                </c:pt>
                <c:pt idx="62">
                  <c:v>68606</c:v>
                </c:pt>
                <c:pt idx="63">
                  <c:v>69335</c:v>
                </c:pt>
                <c:pt idx="64">
                  <c:v>68114</c:v>
                </c:pt>
                <c:pt idx="65">
                  <c:v>68680</c:v>
                </c:pt>
                <c:pt idx="66">
                  <c:v>69342</c:v>
                </c:pt>
                <c:pt idx="67">
                  <c:v>68697</c:v>
                </c:pt>
                <c:pt idx="68">
                  <c:v>68228</c:v>
                </c:pt>
                <c:pt idx="69">
                  <c:v>68100</c:v>
                </c:pt>
                <c:pt idx="70">
                  <c:v>68457</c:v>
                </c:pt>
                <c:pt idx="71">
                  <c:v>67698</c:v>
                </c:pt>
                <c:pt idx="72">
                  <c:v>68207</c:v>
                </c:pt>
                <c:pt idx="73">
                  <c:v>68658</c:v>
                </c:pt>
                <c:pt idx="74">
                  <c:v>68382</c:v>
                </c:pt>
                <c:pt idx="75">
                  <c:v>68260</c:v>
                </c:pt>
                <c:pt idx="76">
                  <c:v>67274</c:v>
                </c:pt>
                <c:pt idx="77">
                  <c:v>69275</c:v>
                </c:pt>
                <c:pt idx="78">
                  <c:v>70340</c:v>
                </c:pt>
                <c:pt idx="79">
                  <c:v>70388</c:v>
                </c:pt>
                <c:pt idx="80">
                  <c:v>68650</c:v>
                </c:pt>
                <c:pt idx="81">
                  <c:v>70032</c:v>
                </c:pt>
                <c:pt idx="82">
                  <c:v>68716</c:v>
                </c:pt>
                <c:pt idx="83">
                  <c:v>68941</c:v>
                </c:pt>
                <c:pt idx="84">
                  <c:v>68391</c:v>
                </c:pt>
                <c:pt idx="85">
                  <c:v>69745</c:v>
                </c:pt>
                <c:pt idx="86">
                  <c:v>68404</c:v>
                </c:pt>
                <c:pt idx="87">
                  <c:v>68584</c:v>
                </c:pt>
                <c:pt idx="88">
                  <c:v>68254</c:v>
                </c:pt>
                <c:pt idx="89">
                  <c:v>68259</c:v>
                </c:pt>
                <c:pt idx="90">
                  <c:v>68880</c:v>
                </c:pt>
                <c:pt idx="91">
                  <c:v>69393</c:v>
                </c:pt>
                <c:pt idx="92">
                  <c:v>69230</c:v>
                </c:pt>
                <c:pt idx="93">
                  <c:v>68730</c:v>
                </c:pt>
                <c:pt idx="94">
                  <c:v>67781</c:v>
                </c:pt>
                <c:pt idx="95">
                  <c:v>67609</c:v>
                </c:pt>
                <c:pt idx="96">
                  <c:v>67422</c:v>
                </c:pt>
                <c:pt idx="97">
                  <c:v>68044</c:v>
                </c:pt>
                <c:pt idx="98">
                  <c:v>69813</c:v>
                </c:pt>
                <c:pt idx="99">
                  <c:v>70397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158</c:v>
                </c:pt>
                <c:pt idx="1">
                  <c:v>146</c:v>
                </c:pt>
                <c:pt idx="2">
                  <c:v>143</c:v>
                </c:pt>
                <c:pt idx="3">
                  <c:v>152</c:v>
                </c:pt>
                <c:pt idx="4">
                  <c:v>140</c:v>
                </c:pt>
                <c:pt idx="5">
                  <c:v>146</c:v>
                </c:pt>
                <c:pt idx="6">
                  <c:v>142</c:v>
                </c:pt>
                <c:pt idx="7">
                  <c:v>144</c:v>
                </c:pt>
                <c:pt idx="8">
                  <c:v>138</c:v>
                </c:pt>
                <c:pt idx="9">
                  <c:v>140</c:v>
                </c:pt>
                <c:pt idx="10">
                  <c:v>140</c:v>
                </c:pt>
                <c:pt idx="11">
                  <c:v>142</c:v>
                </c:pt>
                <c:pt idx="12">
                  <c:v>137</c:v>
                </c:pt>
                <c:pt idx="13">
                  <c:v>141</c:v>
                </c:pt>
                <c:pt idx="14">
                  <c:v>144</c:v>
                </c:pt>
                <c:pt idx="15">
                  <c:v>147</c:v>
                </c:pt>
                <c:pt idx="16">
                  <c:v>137</c:v>
                </c:pt>
                <c:pt idx="17">
                  <c:v>147</c:v>
                </c:pt>
                <c:pt idx="18">
                  <c:v>141</c:v>
                </c:pt>
                <c:pt idx="19">
                  <c:v>140</c:v>
                </c:pt>
                <c:pt idx="20">
                  <c:v>143</c:v>
                </c:pt>
                <c:pt idx="21">
                  <c:v>145</c:v>
                </c:pt>
                <c:pt idx="22">
                  <c:v>161</c:v>
                </c:pt>
                <c:pt idx="23">
                  <c:v>145</c:v>
                </c:pt>
                <c:pt idx="24">
                  <c:v>138</c:v>
                </c:pt>
                <c:pt idx="25">
                  <c:v>144</c:v>
                </c:pt>
                <c:pt idx="26">
                  <c:v>162</c:v>
                </c:pt>
                <c:pt idx="27">
                  <c:v>156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156</c:v>
                </c:pt>
                <c:pt idx="32">
                  <c:v>142</c:v>
                </c:pt>
                <c:pt idx="33">
                  <c:v>138</c:v>
                </c:pt>
                <c:pt idx="34">
                  <c:v>137</c:v>
                </c:pt>
                <c:pt idx="35">
                  <c:v>139</c:v>
                </c:pt>
                <c:pt idx="36">
                  <c:v>150</c:v>
                </c:pt>
                <c:pt idx="37">
                  <c:v>144</c:v>
                </c:pt>
                <c:pt idx="38">
                  <c:v>143</c:v>
                </c:pt>
                <c:pt idx="39">
                  <c:v>150</c:v>
                </c:pt>
                <c:pt idx="40">
                  <c:v>144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146</c:v>
                </c:pt>
                <c:pt idx="45">
                  <c:v>142</c:v>
                </c:pt>
                <c:pt idx="46">
                  <c:v>147</c:v>
                </c:pt>
                <c:pt idx="47">
                  <c:v>141</c:v>
                </c:pt>
                <c:pt idx="48">
                  <c:v>139</c:v>
                </c:pt>
                <c:pt idx="49">
                  <c:v>138</c:v>
                </c:pt>
                <c:pt idx="50">
                  <c:v>141</c:v>
                </c:pt>
                <c:pt idx="51">
                  <c:v>142</c:v>
                </c:pt>
                <c:pt idx="52">
                  <c:v>169</c:v>
                </c:pt>
                <c:pt idx="53">
                  <c:v>161</c:v>
                </c:pt>
                <c:pt idx="54">
                  <c:v>149</c:v>
                </c:pt>
                <c:pt idx="55">
                  <c:v>139</c:v>
                </c:pt>
                <c:pt idx="56">
                  <c:v>141</c:v>
                </c:pt>
                <c:pt idx="57">
                  <c:v>149</c:v>
                </c:pt>
                <c:pt idx="58">
                  <c:v>685</c:v>
                </c:pt>
                <c:pt idx="59">
                  <c:v>141</c:v>
                </c:pt>
                <c:pt idx="60">
                  <c:v>179</c:v>
                </c:pt>
                <c:pt idx="61">
                  <c:v>139</c:v>
                </c:pt>
                <c:pt idx="62">
                  <c:v>139</c:v>
                </c:pt>
                <c:pt idx="63">
                  <c:v>144</c:v>
                </c:pt>
                <c:pt idx="64">
                  <c:v>140</c:v>
                </c:pt>
                <c:pt idx="65">
                  <c:v>136</c:v>
                </c:pt>
                <c:pt idx="66">
                  <c:v>139</c:v>
                </c:pt>
                <c:pt idx="67">
                  <c:v>137</c:v>
                </c:pt>
                <c:pt idx="68">
                  <c:v>142</c:v>
                </c:pt>
                <c:pt idx="69">
                  <c:v>153</c:v>
                </c:pt>
                <c:pt idx="70">
                  <c:v>143</c:v>
                </c:pt>
                <c:pt idx="71">
                  <c:v>140</c:v>
                </c:pt>
                <c:pt idx="72">
                  <c:v>140</c:v>
                </c:pt>
                <c:pt idx="73">
                  <c:v>142</c:v>
                </c:pt>
                <c:pt idx="74">
                  <c:v>169</c:v>
                </c:pt>
                <c:pt idx="75">
                  <c:v>137</c:v>
                </c:pt>
                <c:pt idx="76">
                  <c:v>149</c:v>
                </c:pt>
                <c:pt idx="77">
                  <c:v>139</c:v>
                </c:pt>
                <c:pt idx="78">
                  <c:v>137</c:v>
                </c:pt>
                <c:pt idx="79">
                  <c:v>140</c:v>
                </c:pt>
                <c:pt idx="80">
                  <c:v>136</c:v>
                </c:pt>
                <c:pt idx="81">
                  <c:v>142</c:v>
                </c:pt>
                <c:pt idx="82">
                  <c:v>149</c:v>
                </c:pt>
                <c:pt idx="83">
                  <c:v>141</c:v>
                </c:pt>
                <c:pt idx="84">
                  <c:v>146</c:v>
                </c:pt>
                <c:pt idx="85">
                  <c:v>142</c:v>
                </c:pt>
                <c:pt idx="86">
                  <c:v>154</c:v>
                </c:pt>
                <c:pt idx="87">
                  <c:v>142</c:v>
                </c:pt>
                <c:pt idx="88">
                  <c:v>139</c:v>
                </c:pt>
                <c:pt idx="89">
                  <c:v>142</c:v>
                </c:pt>
                <c:pt idx="90">
                  <c:v>140</c:v>
                </c:pt>
                <c:pt idx="91">
                  <c:v>139</c:v>
                </c:pt>
                <c:pt idx="92">
                  <c:v>139</c:v>
                </c:pt>
                <c:pt idx="93">
                  <c:v>137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139</c:v>
                </c:pt>
                <c:pt idx="98">
                  <c:v>186</c:v>
                </c:pt>
                <c:pt idx="99">
                  <c:v>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tabSelected="1" workbookViewId="0">
      <selection activeCell="K24" sqref="K24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0.33471434462460864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0.93310634862234554</v>
      </c>
      <c r="I3" s="3" cm="1">
        <f t="array" ref="I3">MAX(ABS('Data-Difference'!J4:'Data-Difference'!J103))</f>
        <v>0.91493720070666518</v>
      </c>
      <c r="J3" s="3" cm="1">
        <f t="array" ref="J3">MAX(ABS('Data-Difference'!K4:'Data-Difference'!K103))</f>
        <v>0.94834333215372058</v>
      </c>
      <c r="K3" s="3" cm="1">
        <f t="array" ref="K3">MAX(ABS('Data-Difference'!L4:'Data-Difference'!L103))</f>
        <v>0.93264724478514749</v>
      </c>
      <c r="L3" s="3" cm="1">
        <f t="array" ref="L3">MAX(ABS('Data-Difference'!M4:'Data-Difference'!M103))</f>
        <v>0.91477079260518579</v>
      </c>
      <c r="M3" s="3" cm="1">
        <f t="array" ref="M3">MAX(ABS('Data-Difference'!N4:'Data-Difference'!N103))</f>
        <v>0.93310634862234554</v>
      </c>
      <c r="N3" s="3" cm="1">
        <f t="array" ref="N3">MAX(ABS('Data-Difference'!O4:'Data-Difference'!O103))</f>
        <v>0.95648068821441368</v>
      </c>
      <c r="O3" s="3" cm="1">
        <f t="array" ref="O3">MAX(ABS('Data-Difference'!P4:'Data-Difference'!P103))</f>
        <v>0.93310634862234554</v>
      </c>
      <c r="P3" s="3" cm="1">
        <f t="array" ref="P3">MAX(ABS('Data-Difference'!Q4:'Data-Difference'!Q103))</f>
        <v>0.95126422724344384</v>
      </c>
      <c r="Q3" s="3" cm="1">
        <f t="array" ref="Q3">MAX(ABS('Data-Difference'!R4:'Data-Difference'!R103))</f>
        <v>0.68135295697125842</v>
      </c>
      <c r="R3" s="3" cm="1">
        <f t="array" ref="R3">MAX(ABS('Data-Difference'!S4:'Data-Difference'!S103))</f>
        <v>0.81011173679339554</v>
      </c>
      <c r="U3">
        <f>MAX(C3:R3)</f>
        <v>1</v>
      </c>
      <c r="V3">
        <f>MIN(C3:R3)</f>
        <v>0.33471434462460864</v>
      </c>
    </row>
    <row r="4" spans="1:22" x14ac:dyDescent="0.25">
      <c r="B4" t="s">
        <v>9</v>
      </c>
      <c r="C4" s="3" cm="1">
        <f t="array" ref="C4">SUM(ABS('Data-Difference'!D4:'Data-Difference'!D103))</f>
        <v>9.2960216155194058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47.811222625512585</v>
      </c>
      <c r="I4" s="3" cm="1">
        <f t="array" ref="I4">SUM(ABS('Data-Difference'!J4:'Data-Difference'!J103))</f>
        <v>48.390449477005994</v>
      </c>
      <c r="J4" s="3" cm="1">
        <f t="array" ref="J4">SUM(ABS('Data-Difference'!K4:'Data-Difference'!K103))</f>
        <v>49.252674964832224</v>
      </c>
      <c r="K4" s="3" cm="1">
        <f t="array" ref="K4">SUM(ABS('Data-Difference'!L4:'Data-Difference'!L103))</f>
        <v>47.799231725191461</v>
      </c>
      <c r="L4" s="3" cm="1">
        <f t="array" ref="L4">SUM(ABS('Data-Difference'!M4:'Data-Difference'!M103))</f>
        <v>48.387400705409611</v>
      </c>
      <c r="M4" s="3" cm="1">
        <f t="array" ref="M4">SUM(ABS('Data-Difference'!N4:'Data-Difference'!N103))</f>
        <v>47.811222625512585</v>
      </c>
      <c r="N4" s="3" cm="1">
        <f t="array" ref="N4">SUM(ABS('Data-Difference'!O4:'Data-Difference'!O103))</f>
        <v>46.46931155655389</v>
      </c>
      <c r="O4" s="3" cm="1">
        <f t="array" ref="O4">SUM(ABS('Data-Difference'!P4:'Data-Difference'!P103))</f>
        <v>47.811222625512599</v>
      </c>
      <c r="P4" s="3" cm="1">
        <f t="array" ref="P4">SUM(ABS('Data-Difference'!Q4:'Data-Difference'!Q103))</f>
        <v>46.590941087430821</v>
      </c>
      <c r="Q4" s="3" cm="1">
        <f t="array" ref="Q4">SUM(ABS('Data-Difference'!R4:'Data-Difference'!R103))</f>
        <v>21.50429748401632</v>
      </c>
      <c r="R4" s="3" cm="1">
        <f t="array" ref="R4">SUM(ABS('Data-Difference'!S4:'Data-Difference'!S103))</f>
        <v>42.906454782974052</v>
      </c>
      <c r="U4">
        <f t="shared" ref="U4:U5" si="0">MAX(C4:R4)</f>
        <v>50.499999999999957</v>
      </c>
      <c r="V4">
        <f t="shared" ref="V4:V5" si="1">MIN(C4:R4)</f>
        <v>9.2960216155194058</v>
      </c>
    </row>
    <row r="5" spans="1:22" x14ac:dyDescent="0.25">
      <c r="B5" t="s">
        <v>10</v>
      </c>
      <c r="C5" s="3">
        <f>C4/100</f>
        <v>9.2960216155194064E-2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0.47811222625512584</v>
      </c>
      <c r="I5" s="3">
        <f t="shared" si="2"/>
        <v>0.48390449477005992</v>
      </c>
      <c r="J5" s="3">
        <f t="shared" si="2"/>
        <v>0.49252674964832222</v>
      </c>
      <c r="K5" s="3">
        <f t="shared" si="2"/>
        <v>0.4779923172519146</v>
      </c>
      <c r="L5" s="3">
        <f t="shared" si="2"/>
        <v>0.48387400705409611</v>
      </c>
      <c r="M5" s="3">
        <f t="shared" si="2"/>
        <v>0.47811222625512584</v>
      </c>
      <c r="N5" s="3">
        <f t="shared" si="2"/>
        <v>0.46469311556553888</v>
      </c>
      <c r="O5" s="3">
        <f t="shared" si="2"/>
        <v>0.478112226255126</v>
      </c>
      <c r="P5" s="3">
        <f t="shared" si="2"/>
        <v>0.46590941087430821</v>
      </c>
      <c r="Q5" s="3">
        <f t="shared" si="2"/>
        <v>0.21504297484016319</v>
      </c>
      <c r="R5" s="3">
        <f t="shared" si="2"/>
        <v>0.42906454782974052</v>
      </c>
      <c r="U5">
        <f t="shared" si="0"/>
        <v>0.50499999999999956</v>
      </c>
      <c r="V5">
        <f t="shared" si="1"/>
        <v>9.2960216155194064E-2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8601</v>
      </c>
      <c r="D12">
        <f>SUM(Time!E3:E102)</f>
        <v>0</v>
      </c>
      <c r="E12">
        <f>SUM(Time!F3:F102)</f>
        <v>0</v>
      </c>
      <c r="F12">
        <f>SUM(Time!G3:G102)</f>
        <v>1</v>
      </c>
      <c r="G12">
        <f>SUM(Time!H3:H102)</f>
        <v>0</v>
      </c>
      <c r="H12">
        <f>SUM(Time!I3:I102)</f>
        <v>18364</v>
      </c>
      <c r="I12">
        <f>SUM(Time!J3:J102)</f>
        <v>4563566</v>
      </c>
      <c r="J12">
        <f>SUM(Time!K3:K102)</f>
        <v>44731382</v>
      </c>
      <c r="K12">
        <f>SUM(Time!L3:L102)</f>
        <v>3410031</v>
      </c>
      <c r="L12">
        <f>SUM(Time!M3:M102)</f>
        <v>3735099</v>
      </c>
      <c r="M12">
        <f>SUM(Time!N3:N102)</f>
        <v>17926</v>
      </c>
      <c r="N12">
        <f>SUM(Time!O3:O102)</f>
        <v>21867</v>
      </c>
      <c r="O12">
        <f>SUM(Time!P3:P102)</f>
        <v>18659</v>
      </c>
      <c r="P12">
        <f>SUM(Time!Q3:Q102)</f>
        <v>25231</v>
      </c>
      <c r="Q12">
        <f>SUM(Time!R3:R102)</f>
        <v>6929545</v>
      </c>
      <c r="R12">
        <f>SUM(Time!S3:S102)</f>
        <v>14976</v>
      </c>
    </row>
    <row r="13" spans="1:22" x14ac:dyDescent="0.25">
      <c r="B13" t="s">
        <v>12</v>
      </c>
      <c r="C13">
        <f>C12/COUNT(Time!D3:D102)</f>
        <v>86.01</v>
      </c>
      <c r="D13">
        <f>D12/COUNT(Time!E3:E102)</f>
        <v>0</v>
      </c>
      <c r="E13">
        <f>E12/COUNT(Time!F3:F102)</f>
        <v>0</v>
      </c>
      <c r="F13">
        <f>F12/COUNT(Time!G3:G102)</f>
        <v>0.01</v>
      </c>
      <c r="G13">
        <f>G12/COUNT(Time!H3:H102)</f>
        <v>0</v>
      </c>
      <c r="H13">
        <f>H12/COUNT(Time!I3:I102)</f>
        <v>183.64</v>
      </c>
      <c r="I13">
        <f>I12/COUNT(Time!J3:J102)</f>
        <v>45635.66</v>
      </c>
      <c r="J13">
        <f>J12/COUNT(Time!K3:K102)</f>
        <v>447313.82</v>
      </c>
      <c r="K13">
        <f>K12/COUNT(Time!L3:L102)</f>
        <v>34100.31</v>
      </c>
      <c r="L13">
        <f>L12/COUNT(Time!M3:M102)</f>
        <v>37350.99</v>
      </c>
      <c r="M13">
        <f>M12/COUNT(Time!N3:N102)</f>
        <v>179.26</v>
      </c>
      <c r="N13">
        <f>N12/COUNT(Time!O3:O102)</f>
        <v>218.67</v>
      </c>
      <c r="O13">
        <f>O12/COUNT(Time!P3:P102)</f>
        <v>186.59</v>
      </c>
      <c r="P13">
        <f>P12/COUNT(Time!Q3:Q102)</f>
        <v>252.31</v>
      </c>
      <c r="Q13">
        <f>Q12/COUNT(Time!R3:R102)</f>
        <v>69295.45</v>
      </c>
      <c r="R13">
        <f>R12/COUNT(Time!S3:S102)</f>
        <v>149.76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-86.01</v>
      </c>
      <c r="E14">
        <f t="shared" si="3"/>
        <v>-86.01</v>
      </c>
      <c r="F14">
        <f t="shared" si="3"/>
        <v>-86</v>
      </c>
      <c r="G14">
        <f t="shared" si="3"/>
        <v>-86.01</v>
      </c>
      <c r="H14">
        <f t="shared" si="3"/>
        <v>97.629999999999981</v>
      </c>
      <c r="I14">
        <f t="shared" si="3"/>
        <v>45549.65</v>
      </c>
      <c r="J14">
        <f t="shared" si="3"/>
        <v>447227.81</v>
      </c>
      <c r="K14">
        <f t="shared" si="3"/>
        <v>34014.299999999996</v>
      </c>
      <c r="L14">
        <f t="shared" si="3"/>
        <v>37264.979999999996</v>
      </c>
      <c r="M14">
        <f t="shared" si="3"/>
        <v>93.249999999999986</v>
      </c>
      <c r="N14">
        <f t="shared" si="3"/>
        <v>132.65999999999997</v>
      </c>
      <c r="O14">
        <f t="shared" si="3"/>
        <v>100.58</v>
      </c>
      <c r="P14">
        <f t="shared" si="3"/>
        <v>166.3</v>
      </c>
      <c r="Q14">
        <f t="shared" si="3"/>
        <v>69209.440000000002</v>
      </c>
      <c r="R14">
        <f t="shared" si="3"/>
        <v>63.749999999999986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0</v>
      </c>
      <c r="E15" s="3">
        <f t="shared" si="4"/>
        <v>0</v>
      </c>
      <c r="F15" s="3">
        <f t="shared" si="4"/>
        <v>1.1626555051738169E-4</v>
      </c>
      <c r="G15" s="3">
        <f t="shared" si="4"/>
        <v>0</v>
      </c>
      <c r="H15" s="3">
        <f t="shared" si="4"/>
        <v>2.1351005697011973</v>
      </c>
      <c r="I15" s="3">
        <f t="shared" si="4"/>
        <v>530.58551331240551</v>
      </c>
      <c r="J15" s="3">
        <f t="shared" si="4"/>
        <v>5200.7187536332985</v>
      </c>
      <c r="K15" s="3">
        <f t="shared" si="4"/>
        <v>396.46913149633758</v>
      </c>
      <c r="L15" s="3">
        <f t="shared" si="4"/>
        <v>434.26334147192182</v>
      </c>
      <c r="M15" s="3">
        <f t="shared" si="4"/>
        <v>2.0841762585745842</v>
      </c>
      <c r="N15" s="3">
        <f t="shared" si="4"/>
        <v>2.5423787931635853</v>
      </c>
      <c r="O15" s="3">
        <f t="shared" si="4"/>
        <v>2.1693989071038251</v>
      </c>
      <c r="P15" s="3">
        <f t="shared" si="4"/>
        <v>2.9334961051040573</v>
      </c>
      <c r="Q15" s="3">
        <f t="shared" si="4"/>
        <v>805.66736425996964</v>
      </c>
      <c r="R15" s="3">
        <f t="shared" si="4"/>
        <v>1.7411928845483082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-2.2653420474671337E-2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-5.7440399875648973E-3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0.33471434462460864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0.93310634862234554</v>
      </c>
      <c r="J2" cm="1">
        <f t="array" ref="J2">MAX(ABS(J4:J103))</f>
        <v>0.91493720070666518</v>
      </c>
      <c r="K2" cm="1">
        <f t="array" ref="K2">MAX(ABS(K4:K103))</f>
        <v>0.94834333215372058</v>
      </c>
      <c r="L2" cm="1">
        <f t="array" ref="L2">MAX(ABS(L4:L103))</f>
        <v>0.93264724478514749</v>
      </c>
      <c r="M2" cm="1">
        <f t="array" ref="M2">MAX(ABS(M4:M103))</f>
        <v>0.91477079260518579</v>
      </c>
      <c r="N2" cm="1">
        <f t="array" ref="N2">MAX(ABS(N4:N103))</f>
        <v>0.93310634862234554</v>
      </c>
      <c r="O2" cm="1">
        <f t="array" ref="O2">MAX(ABS(O4:O103))</f>
        <v>0.95648068821441368</v>
      </c>
      <c r="P2" cm="1">
        <f t="array" ref="P2">MAX(ABS(P4:P103))</f>
        <v>0.93310634862234554</v>
      </c>
      <c r="Q2" cm="1">
        <f t="array" ref="Q2">MAX(ABS(Q4:Q103))</f>
        <v>0.95126422724344384</v>
      </c>
      <c r="R2" cm="1">
        <f t="array" ref="R2">MAX(ABS(R4:R103))</f>
        <v>0.68135295697125842</v>
      </c>
      <c r="S2" cm="1">
        <f t="array" ref="S2">MAX(ABS(S4:S103))</f>
        <v>0.81011173679339554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-1.7714201330482626E-2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9.9191732096322038E-3</v>
      </c>
      <c r="J5">
        <f>'Data-Normalized'!I5-'Data-Normalized'!B5</f>
        <v>9.917079635889503E-3</v>
      </c>
      <c r="K5">
        <f>'Data-Normalized'!J5-'Data-Normalized'!B5</f>
        <v>9.9960405475024716E-3</v>
      </c>
      <c r="L5">
        <f>'Data-Normalized'!K5-'Data-Normalized'!B5</f>
        <v>9.9129174652944352E-3</v>
      </c>
      <c r="M5">
        <f>'Data-Normalized'!L5-'Data-Normalized'!B5</f>
        <v>9.9178860369230071E-3</v>
      </c>
      <c r="N5">
        <f>'Data-Normalized'!M5-'Data-Normalized'!B5</f>
        <v>9.9191732096322038E-3</v>
      </c>
      <c r="O5">
        <f>'Data-Normalized'!N5-'Data-Normalized'!B5</f>
        <v>8.0518235015203388E-3</v>
      </c>
      <c r="P5">
        <f>'Data-Normalized'!O5-'Data-Normalized'!B5</f>
        <v>9.9191732096322038E-3</v>
      </c>
      <c r="Q5">
        <f>'Data-Normalized'!P5-'Data-Normalized'!B5</f>
        <v>6.8600903473270414E-3</v>
      </c>
      <c r="R5">
        <f>'Data-Normalized'!Q5-'Data-Normalized'!B5</f>
        <v>-5.7440399875648973E-3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-2.2653420474671337E-2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1.9960183389974961E-2</v>
      </c>
      <c r="J6">
        <f>'Data-Normalized'!I6-'Data-Normalized'!B6</f>
        <v>1.9916321843076901E-2</v>
      </c>
      <c r="K6">
        <f>'Data-Normalized'!J6-'Data-Normalized'!B6</f>
        <v>1.9933989352493464E-2</v>
      </c>
      <c r="L6">
        <f>'Data-Normalized'!K6-'Data-Normalized'!B6</f>
        <v>1.9953608293932334E-2</v>
      </c>
      <c r="M6">
        <f>'Data-Normalized'!L6-'Data-Normalized'!B6</f>
        <v>1.9914963246061124E-2</v>
      </c>
      <c r="N6">
        <f>'Data-Normalized'!M6-'Data-Normalized'!B6</f>
        <v>1.9960183389974961E-2</v>
      </c>
      <c r="O6">
        <f>'Data-Normalized'!N6-'Data-Normalized'!B6</f>
        <v>1.7727272857013587E-2</v>
      </c>
      <c r="P6">
        <f>'Data-Normalized'!O6-'Data-Normalized'!B6</f>
        <v>1.9960183389974961E-2</v>
      </c>
      <c r="Q6">
        <f>'Data-Normalized'!P6-'Data-Normalized'!B6</f>
        <v>1.7598436422233688E-2</v>
      </c>
      <c r="R6">
        <f>'Data-Normalized'!Q6-'Data-Normalized'!B6</f>
        <v>-1.9761376769633632E-3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-4.8661893734710526E-3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2.984776655214072E-2</v>
      </c>
      <c r="J7">
        <f>'Data-Normalized'!I7-'Data-Normalized'!B7</f>
        <v>2.9911008378179615E-2</v>
      </c>
      <c r="K7">
        <f>'Data-Normalized'!J7-'Data-Normalized'!B7</f>
        <v>2.9940598326262835E-2</v>
      </c>
      <c r="L7">
        <f>'Data-Normalized'!K7-'Data-Normalized'!B7</f>
        <v>2.9835893961391302E-2</v>
      </c>
      <c r="M7">
        <f>'Data-Normalized'!L7-'Data-Normalized'!B7</f>
        <v>2.991083485957613E-2</v>
      </c>
      <c r="N7">
        <f>'Data-Normalized'!M7-'Data-Normalized'!B7</f>
        <v>2.984776655214072E-2</v>
      </c>
      <c r="O7">
        <f>'Data-Normalized'!N7-'Data-Normalized'!B7</f>
        <v>2.7762439282780993E-2</v>
      </c>
      <c r="P7">
        <f>'Data-Normalized'!O7-'Data-Normalized'!B7</f>
        <v>2.984776655214072E-2</v>
      </c>
      <c r="Q7">
        <f>'Data-Normalized'!P7-'Data-Normalized'!B7</f>
        <v>2.8484230439197011E-2</v>
      </c>
      <c r="R7">
        <f>'Data-Normalized'!Q7-'Data-Normalized'!B7</f>
        <v>-2.784979780479313E-3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-1.1184249788288914E-2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3.9834454678362219E-2</v>
      </c>
      <c r="J8">
        <f>'Data-Normalized'!I8-'Data-Normalized'!B8</f>
        <v>3.9805817820590117E-2</v>
      </c>
      <c r="K8">
        <f>'Data-Normalized'!J8-'Data-Normalized'!B8</f>
        <v>3.9931384319451979E-2</v>
      </c>
      <c r="L8">
        <f>'Data-Normalized'!K8-'Data-Normalized'!B8</f>
        <v>3.981240636702077E-2</v>
      </c>
      <c r="M8">
        <f>'Data-Normalized'!L8-'Data-Normalized'!B8</f>
        <v>3.9805271839213785E-2</v>
      </c>
      <c r="N8">
        <f>'Data-Normalized'!M8-'Data-Normalized'!B8</f>
        <v>3.9834454678362219E-2</v>
      </c>
      <c r="O8">
        <f>'Data-Normalized'!N8-'Data-Normalized'!B8</f>
        <v>3.7193386623821989E-2</v>
      </c>
      <c r="P8">
        <f>'Data-Normalized'!O8-'Data-Normalized'!B8</f>
        <v>3.9834454678365772E-2</v>
      </c>
      <c r="Q8">
        <f>'Data-Normalized'!P8-'Data-Normalized'!B8</f>
        <v>3.698084434965665E-2</v>
      </c>
      <c r="R8">
        <f>'Data-Normalized'!Q8-'Data-Normalized'!B8</f>
        <v>-3.7867784287889394E-3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4.3579457371869523E-3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4.9793514010937234E-2</v>
      </c>
      <c r="J9">
        <f>'Data-Normalized'!I9-'Data-Normalized'!B9</f>
        <v>4.9776201494434291E-2</v>
      </c>
      <c r="K9">
        <f>'Data-Normalized'!J9-'Data-Normalized'!B9</f>
        <v>4.994214058491353E-2</v>
      </c>
      <c r="L9">
        <f>'Data-Normalized'!K9-'Data-Normalized'!B9</f>
        <v>4.9764179814003828E-2</v>
      </c>
      <c r="M9">
        <f>'Data-Normalized'!L9-'Data-Normalized'!B9</f>
        <v>4.9777093821977814E-2</v>
      </c>
      <c r="N9">
        <f>'Data-Normalized'!M9-'Data-Normalized'!B9</f>
        <v>4.9793514010937234E-2</v>
      </c>
      <c r="O9">
        <f>'Data-Normalized'!N9-'Data-Normalized'!B9</f>
        <v>4.7013471657493922E-2</v>
      </c>
      <c r="P9">
        <f>'Data-Normalized'!O9-'Data-Normalized'!B9</f>
        <v>4.9793514010937234E-2</v>
      </c>
      <c r="Q9">
        <f>'Data-Normalized'!P9-'Data-Normalized'!B9</f>
        <v>4.5572557733604135E-2</v>
      </c>
      <c r="R9">
        <f>'Data-Normalized'!Q9-'Data-Normalized'!B9</f>
        <v>-1.295420362887878E-4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8.2364952484034193E-3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5.9739551092478083E-2</v>
      </c>
      <c r="J10">
        <f>'Data-Normalized'!I10-'Data-Normalized'!B10</f>
        <v>5.9676966296830281E-2</v>
      </c>
      <c r="K10">
        <f>'Data-Normalized'!J10-'Data-Normalized'!B10</f>
        <v>5.9914498564481056E-2</v>
      </c>
      <c r="L10">
        <f>'Data-Normalized'!K10-'Data-Normalized'!B10</f>
        <v>5.9702383056721042E-2</v>
      </c>
      <c r="M10">
        <f>'Data-Normalized'!L10-'Data-Normalized'!B10</f>
        <v>5.9677758970881567E-2</v>
      </c>
      <c r="N10">
        <f>'Data-Normalized'!M10-'Data-Normalized'!B10</f>
        <v>5.9739551092478083E-2</v>
      </c>
      <c r="O10">
        <f>'Data-Normalized'!N10-'Data-Normalized'!B10</f>
        <v>5.5549290256494577E-2</v>
      </c>
      <c r="P10">
        <f>'Data-Normalized'!O10-'Data-Normalized'!B10</f>
        <v>5.9739551092478083E-2</v>
      </c>
      <c r="Q10">
        <f>'Data-Normalized'!P10-'Data-Normalized'!B10</f>
        <v>5.5739828660360757E-2</v>
      </c>
      <c r="R10">
        <f>'Data-Normalized'!Q10-'Data-Normalized'!B10</f>
        <v>-3.2922169645521748E-4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1.2580808128534349E-2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6.967913339883558E-2</v>
      </c>
      <c r="J11">
        <f>'Data-Normalized'!I11-'Data-Normalized'!B11</f>
        <v>6.9561006166093287E-2</v>
      </c>
      <c r="K11">
        <f>'Data-Normalized'!J11-'Data-Normalized'!B11</f>
        <v>6.9896040892038935E-2</v>
      </c>
      <c r="L11">
        <f>'Data-Normalized'!K11-'Data-Normalized'!B11</f>
        <v>6.9631160983922968E-2</v>
      </c>
      <c r="M11">
        <f>'Data-Normalized'!L11-'Data-Normalized'!B11</f>
        <v>6.9562662402849584E-2</v>
      </c>
      <c r="N11">
        <f>'Data-Normalized'!M11-'Data-Normalized'!B11</f>
        <v>6.967913339883558E-2</v>
      </c>
      <c r="O11">
        <f>'Data-Normalized'!N11-'Data-Normalized'!B11</f>
        <v>6.2975324602493665E-2</v>
      </c>
      <c r="P11">
        <f>'Data-Normalized'!O11-'Data-Normalized'!B11</f>
        <v>6.967913339883558E-2</v>
      </c>
      <c r="Q11">
        <f>'Data-Normalized'!P11-'Data-Normalized'!B11</f>
        <v>6.2539528562198576E-2</v>
      </c>
      <c r="R11">
        <f>'Data-Normalized'!Q11-'Data-Normalized'!B11</f>
        <v>1.1590277938219318E-3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-3.6261441118312643E-4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7.9576406284422974E-2</v>
      </c>
      <c r="J12">
        <f>'Data-Normalized'!I12-'Data-Normalized'!B12</f>
        <v>7.9484611735380017E-2</v>
      </c>
      <c r="K12">
        <f>'Data-Normalized'!J12-'Data-Normalized'!B12</f>
        <v>7.9877993499943178E-2</v>
      </c>
      <c r="L12">
        <f>'Data-Normalized'!K12-'Data-Normalized'!B12</f>
        <v>7.9531060655620767E-2</v>
      </c>
      <c r="M12">
        <f>'Data-Normalized'!L12-'Data-Normalized'!B12</f>
        <v>7.9484965991260093E-2</v>
      </c>
      <c r="N12">
        <f>'Data-Normalized'!M12-'Data-Normalized'!B12</f>
        <v>7.9576406284422974E-2</v>
      </c>
      <c r="O12">
        <f>'Data-Normalized'!N12-'Data-Normalized'!B12</f>
        <v>7.2415098811118739E-2</v>
      </c>
      <c r="P12">
        <f>'Data-Normalized'!O12-'Data-Normalized'!B12</f>
        <v>7.9576406284422974E-2</v>
      </c>
      <c r="Q12">
        <f>'Data-Normalized'!P12-'Data-Normalized'!B12</f>
        <v>7.2107306412400818E-2</v>
      </c>
      <c r="R12">
        <f>'Data-Normalized'!Q12-'Data-Normalized'!B12</f>
        <v>2.9988221960450812E-3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1.3906861309804897E-2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8.9488257345699873E-2</v>
      </c>
      <c r="J13">
        <f>'Data-Normalized'!I13-'Data-Normalized'!B13</f>
        <v>8.929343843919646E-2</v>
      </c>
      <c r="K13">
        <f>'Data-Normalized'!J13-'Data-Normalized'!B13</f>
        <v>8.990278827363607E-2</v>
      </c>
      <c r="L13">
        <f>'Data-Normalized'!K13-'Data-Normalized'!B13</f>
        <v>8.9435320035843313E-2</v>
      </c>
      <c r="M13">
        <f>'Data-Normalized'!L13-'Data-Normalized'!B13</f>
        <v>8.9294757701882777E-2</v>
      </c>
      <c r="N13">
        <f>'Data-Normalized'!M13-'Data-Normalized'!B13</f>
        <v>8.9488257345699873E-2</v>
      </c>
      <c r="O13">
        <f>'Data-Normalized'!N13-'Data-Normalized'!B13</f>
        <v>7.804053911052522E-2</v>
      </c>
      <c r="P13">
        <f>'Data-Normalized'!O13-'Data-Normalized'!B13</f>
        <v>8.9488257345699873E-2</v>
      </c>
      <c r="Q13">
        <f>'Data-Normalized'!P13-'Data-Normalized'!B13</f>
        <v>7.783053489783831E-2</v>
      </c>
      <c r="R13">
        <f>'Data-Normalized'!Q13-'Data-Normalized'!B13</f>
        <v>2.3371862754920647E-3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2.076026637795636E-2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9.9294832838525693E-2</v>
      </c>
      <c r="J14">
        <f>'Data-Normalized'!I14-'Data-Normalized'!B14</f>
        <v>9.9170346140811994E-2</v>
      </c>
      <c r="K14">
        <f>'Data-Normalized'!J14-'Data-Normalized'!B14</f>
        <v>9.9905329045900437E-2</v>
      </c>
      <c r="L14">
        <f>'Data-Normalized'!K14-'Data-Normalized'!B14</f>
        <v>9.9243290556408903E-2</v>
      </c>
      <c r="M14">
        <f>'Data-Normalized'!L14-'Data-Normalized'!B14</f>
        <v>9.9171377668729077E-2</v>
      </c>
      <c r="N14">
        <f>'Data-Normalized'!M14-'Data-Normalized'!B14</f>
        <v>9.9294832838525693E-2</v>
      </c>
      <c r="O14">
        <f>'Data-Normalized'!N14-'Data-Normalized'!B14</f>
        <v>9.0292514542593461E-2</v>
      </c>
      <c r="P14">
        <f>'Data-Normalized'!O14-'Data-Normalized'!B14</f>
        <v>9.9294832838525693E-2</v>
      </c>
      <c r="Q14">
        <f>'Data-Normalized'!P14-'Data-Normalized'!B14</f>
        <v>8.8047680085302282E-2</v>
      </c>
      <c r="R14">
        <f>'Data-Normalized'!Q14-'Data-Normalized'!B14</f>
        <v>-2.2937991942306724E-5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1.8526988623354224E-2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0.10921797653977539</v>
      </c>
      <c r="J15">
        <f>'Data-Normalized'!I15-'Data-Normalized'!B15</f>
        <v>0.10907797119696383</v>
      </c>
      <c r="K15">
        <f>'Data-Normalized'!J15-'Data-Normalized'!B15</f>
        <v>0.10981783552629087</v>
      </c>
      <c r="L15">
        <f>'Data-Normalized'!K15-'Data-Normalized'!B15</f>
        <v>0.10914713053258607</v>
      </c>
      <c r="M15">
        <f>'Data-Normalized'!L15-'Data-Normalized'!B15</f>
        <v>0.10907914737928659</v>
      </c>
      <c r="N15">
        <f>'Data-Normalized'!M15-'Data-Normalized'!B15</f>
        <v>0.10921797653977539</v>
      </c>
      <c r="O15">
        <f>'Data-Normalized'!N15-'Data-Normalized'!B15</f>
        <v>9.9684343085294946E-2</v>
      </c>
      <c r="P15">
        <f>'Data-Normalized'!O15-'Data-Normalized'!B15</f>
        <v>0.10921797653977539</v>
      </c>
      <c r="Q15">
        <f>'Data-Normalized'!P15-'Data-Normalized'!B15</f>
        <v>9.8563010087032721E-2</v>
      </c>
      <c r="R15">
        <f>'Data-Normalized'!Q15-'Data-Normalized'!B15</f>
        <v>9.5183327128367523E-4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3.06357807708868E-2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0.11925724653459779</v>
      </c>
      <c r="J16">
        <f>'Data-Normalized'!I16-'Data-Normalized'!B16</f>
        <v>0.11896486839089049</v>
      </c>
      <c r="K16">
        <f>'Data-Normalized'!J16-'Data-Normalized'!B16</f>
        <v>0.11986128075475688</v>
      </c>
      <c r="L16">
        <f>'Data-Normalized'!K16-'Data-Normalized'!B16</f>
        <v>0.11918300767664725</v>
      </c>
      <c r="M16">
        <f>'Data-Normalized'!L16-'Data-Normalized'!B16</f>
        <v>0.11896414868248717</v>
      </c>
      <c r="N16">
        <f>'Data-Normalized'!M16-'Data-Normalized'!B16</f>
        <v>0.11925724653459779</v>
      </c>
      <c r="O16">
        <f>'Data-Normalized'!N16-'Data-Normalized'!B16</f>
        <v>0.10759437951909412</v>
      </c>
      <c r="P16">
        <f>'Data-Normalized'!O16-'Data-Normalized'!B16</f>
        <v>0.11925724653459779</v>
      </c>
      <c r="Q16">
        <f>'Data-Normalized'!P16-'Data-Normalized'!B16</f>
        <v>0.10828409159871621</v>
      </c>
      <c r="R16">
        <f>'Data-Normalized'!Q16-'Data-Normalized'!B16</f>
        <v>5.6548714443881432E-3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2.9427473267405135E-2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0.1289865762065534</v>
      </c>
      <c r="J17">
        <f>'Data-Normalized'!I17-'Data-Normalized'!B17</f>
        <v>0.12885331237367559</v>
      </c>
      <c r="K17">
        <f>'Data-Normalized'!J17-'Data-Normalized'!B17</f>
        <v>0.12982592744107058</v>
      </c>
      <c r="L17">
        <f>'Data-Normalized'!K17-'Data-Normalized'!B17</f>
        <v>0.12889188201623003</v>
      </c>
      <c r="M17">
        <f>'Data-Normalized'!L17-'Data-Normalized'!B17</f>
        <v>0.12885401240640681</v>
      </c>
      <c r="N17">
        <f>'Data-Normalized'!M17-'Data-Normalized'!B17</f>
        <v>0.1289865762065534</v>
      </c>
      <c r="O17">
        <f>'Data-Normalized'!N17-'Data-Normalized'!B17</f>
        <v>0.11433968647132842</v>
      </c>
      <c r="P17">
        <f>'Data-Normalized'!O17-'Data-Normalized'!B17</f>
        <v>0.1289865762065534</v>
      </c>
      <c r="Q17">
        <f>'Data-Normalized'!P17-'Data-Normalized'!B17</f>
        <v>0.11444021265012538</v>
      </c>
      <c r="R17">
        <f>'Data-Normalized'!Q17-'Data-Normalized'!B17</f>
        <v>4.3228767898135789E-3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7.2330216950345916E-3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0.13903353886669978</v>
      </c>
      <c r="J18">
        <f>'Data-Normalized'!I18-'Data-Normalized'!B18</f>
        <v>0.13873730766689085</v>
      </c>
      <c r="K18">
        <f>'Data-Normalized'!J18-'Data-Normalized'!B18</f>
        <v>0.13980258594956796</v>
      </c>
      <c r="L18">
        <f>'Data-Normalized'!K18-'Data-Normalized'!B18</f>
        <v>0.13892732698029053</v>
      </c>
      <c r="M18">
        <f>'Data-Normalized'!L18-'Data-Normalized'!B18</f>
        <v>0.13873714081013488</v>
      </c>
      <c r="N18">
        <f>'Data-Normalized'!M18-'Data-Normalized'!B18</f>
        <v>0.13903353886669978</v>
      </c>
      <c r="O18">
        <f>'Data-Normalized'!N18-'Data-Normalized'!B18</f>
        <v>0.1198849155997852</v>
      </c>
      <c r="P18">
        <f>'Data-Normalized'!O18-'Data-Normalized'!B18</f>
        <v>0.13903353886669978</v>
      </c>
      <c r="Q18">
        <f>'Data-Normalized'!P18-'Data-Normalized'!B18</f>
        <v>0.12238861144392688</v>
      </c>
      <c r="R18">
        <f>'Data-Normalized'!Q18-'Data-Normalized'!B18</f>
        <v>7.3423244615148375E-3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9.9719175597048348E-3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0.14874032626667988</v>
      </c>
      <c r="J19">
        <f>'Data-Normalized'!I19-'Data-Normalized'!B19</f>
        <v>0.14856925150909417</v>
      </c>
      <c r="K19">
        <f>'Data-Normalized'!J19-'Data-Normalized'!B19</f>
        <v>0.14976941750230355</v>
      </c>
      <c r="L19">
        <f>'Data-Normalized'!K19-'Data-Normalized'!B19</f>
        <v>0.14861864831617511</v>
      </c>
      <c r="M19">
        <f>'Data-Normalized'!L19-'Data-Normalized'!B19</f>
        <v>0.14856889571480425</v>
      </c>
      <c r="N19">
        <f>'Data-Normalized'!M19-'Data-Normalized'!B19</f>
        <v>0.14874032626667988</v>
      </c>
      <c r="O19">
        <f>'Data-Normalized'!N19-'Data-Normalized'!B19</f>
        <v>0.13133997678708897</v>
      </c>
      <c r="P19">
        <f>'Data-Normalized'!O19-'Data-Normalized'!B19</f>
        <v>0.14874032626667988</v>
      </c>
      <c r="Q19">
        <f>'Data-Normalized'!P19-'Data-Normalized'!B19</f>
        <v>0.13320423481192978</v>
      </c>
      <c r="R19">
        <f>'Data-Normalized'!Q19-'Data-Normalized'!B19</f>
        <v>1.5929820164881647E-3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2.366747491503518E-2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0.1586504712382556</v>
      </c>
      <c r="J20">
        <f>'Data-Normalized'!I20-'Data-Normalized'!B20</f>
        <v>0.15847253485819079</v>
      </c>
      <c r="K20">
        <f>'Data-Normalized'!J20-'Data-Normalized'!B20</f>
        <v>0.15981384641497309</v>
      </c>
      <c r="L20">
        <f>'Data-Normalized'!K20-'Data-Normalized'!B20</f>
        <v>0.15852387835915094</v>
      </c>
      <c r="M20">
        <f>'Data-Normalized'!L20-'Data-Normalized'!B20</f>
        <v>0.15847295076726553</v>
      </c>
      <c r="N20">
        <f>'Data-Normalized'!M20-'Data-Normalized'!B20</f>
        <v>0.1586504712382556</v>
      </c>
      <c r="O20">
        <f>'Data-Normalized'!N20-'Data-Normalized'!B20</f>
        <v>0.13861620014973119</v>
      </c>
      <c r="P20">
        <f>'Data-Normalized'!O20-'Data-Normalized'!B20</f>
        <v>0.1586504712382556</v>
      </c>
      <c r="Q20">
        <f>'Data-Normalized'!P20-'Data-Normalized'!B20</f>
        <v>0.13975886123732195</v>
      </c>
      <c r="R20">
        <f>'Data-Normalized'!Q20-'Data-Normalized'!B20</f>
        <v>5.3877476928551049E-3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2.7972951566610171E-2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0.16840625725588398</v>
      </c>
      <c r="J21">
        <f>'Data-Normalized'!I21-'Data-Normalized'!B21</f>
        <v>0.16831984852167436</v>
      </c>
      <c r="K21">
        <f>'Data-Normalized'!J21-'Data-Normalized'!B21</f>
        <v>0.16976536413020871</v>
      </c>
      <c r="L21">
        <f>'Data-Normalized'!K21-'Data-Normalized'!B21</f>
        <v>0.1682739095108694</v>
      </c>
      <c r="M21">
        <f>'Data-Normalized'!L21-'Data-Normalized'!B21</f>
        <v>0.16832020046732965</v>
      </c>
      <c r="N21">
        <f>'Data-Normalized'!M21-'Data-Normalized'!B21</f>
        <v>0.16840625725588398</v>
      </c>
      <c r="O21">
        <f>'Data-Normalized'!N21-'Data-Normalized'!B21</f>
        <v>0.1475056489069636</v>
      </c>
      <c r="P21">
        <f>'Data-Normalized'!O21-'Data-Normalized'!B21</f>
        <v>0.16840625725588398</v>
      </c>
      <c r="Q21">
        <f>'Data-Normalized'!P21-'Data-Normalized'!B21</f>
        <v>0.14995912602981176</v>
      </c>
      <c r="R21">
        <f>'Data-Normalized'!Q21-'Data-Normalized'!B21</f>
        <v>8.3142669649005629E-3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-3.4006107541340036E-4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0.1782087374118847</v>
      </c>
      <c r="J22">
        <f>'Data-Normalized'!I22-'Data-Normalized'!B22</f>
        <v>0.17813300355973183</v>
      </c>
      <c r="K22">
        <f>'Data-Normalized'!J22-'Data-Normalized'!B22</f>
        <v>0.17976636758695907</v>
      </c>
      <c r="L22">
        <f>'Data-Normalized'!K22-'Data-Normalized'!B22</f>
        <v>0.17806873237437038</v>
      </c>
      <c r="M22">
        <f>'Data-Normalized'!L22-'Data-Normalized'!B22</f>
        <v>0.17813270143158455</v>
      </c>
      <c r="N22">
        <f>'Data-Normalized'!M22-'Data-Normalized'!B22</f>
        <v>0.1782087374118847</v>
      </c>
      <c r="O22">
        <f>'Data-Normalized'!N22-'Data-Normalized'!B22</f>
        <v>0.15874355582494182</v>
      </c>
      <c r="P22">
        <f>'Data-Normalized'!O22-'Data-Normalized'!B22</f>
        <v>0.1782087374118847</v>
      </c>
      <c r="Q22">
        <f>'Data-Normalized'!P22-'Data-Normalized'!B22</f>
        <v>0.16117850074103079</v>
      </c>
      <c r="R22">
        <f>'Data-Normalized'!Q22-'Data-Normalized'!B22</f>
        <v>9.3768159834199949E-3</v>
      </c>
      <c r="S22">
        <f>'Data-Normalized'!R22-'Data-Normalized'!B22</f>
        <v>0.17948007492850937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2.7760285997066037E-2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0.18806129062610488</v>
      </c>
      <c r="J23">
        <f>'Data-Normalized'!I23-'Data-Normalized'!B23</f>
        <v>0.18802603887544</v>
      </c>
      <c r="K23">
        <f>'Data-Normalized'!J23-'Data-Normalized'!B23</f>
        <v>0.18980354986122461</v>
      </c>
      <c r="L23">
        <f>'Data-Normalized'!K23-'Data-Normalized'!B23</f>
        <v>0.18791020831202954</v>
      </c>
      <c r="M23">
        <f>'Data-Normalized'!L23-'Data-Normalized'!B23</f>
        <v>0.1880242245177437</v>
      </c>
      <c r="N23">
        <f>'Data-Normalized'!M23-'Data-Normalized'!B23</f>
        <v>0.18806129062610488</v>
      </c>
      <c r="O23">
        <f>'Data-Normalized'!N23-'Data-Normalized'!B23</f>
        <v>0.16983411181790131</v>
      </c>
      <c r="P23">
        <f>'Data-Normalized'!O23-'Data-Normalized'!B23</f>
        <v>0.18806129062610488</v>
      </c>
      <c r="Q23">
        <f>'Data-Normalized'!P23-'Data-Normalized'!B23</f>
        <v>0.17203336910093092</v>
      </c>
      <c r="R23">
        <f>'Data-Normalized'!Q23-'Data-Normalized'!B23</f>
        <v>1.1510750390425262E-2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3.7060863078762774E-3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0.19794161704449764</v>
      </c>
      <c r="J24">
        <f>'Data-Normalized'!I24-'Data-Normalized'!B24</f>
        <v>0.19779989121215535</v>
      </c>
      <c r="K24">
        <f>'Data-Normalized'!J24-'Data-Normalized'!B24</f>
        <v>0.19972632817967995</v>
      </c>
      <c r="L24">
        <f>'Data-Normalized'!K24-'Data-Normalized'!B24</f>
        <v>0.19777265008189593</v>
      </c>
      <c r="M24">
        <f>'Data-Normalized'!L24-'Data-Normalized'!B24</f>
        <v>0.19779723888885314</v>
      </c>
      <c r="N24">
        <f>'Data-Normalized'!M24-'Data-Normalized'!B24</f>
        <v>0.19794161704449764</v>
      </c>
      <c r="O24">
        <f>'Data-Normalized'!N24-'Data-Normalized'!B24</f>
        <v>0.17801812306954579</v>
      </c>
      <c r="P24">
        <f>'Data-Normalized'!O24-'Data-Normalized'!B24</f>
        <v>0.19794161704449764</v>
      </c>
      <c r="Q24">
        <f>'Data-Normalized'!P24-'Data-Normalized'!B24</f>
        <v>0.18140993929668703</v>
      </c>
      <c r="R24">
        <f>'Data-Normalized'!Q24-'Data-Normalized'!B24</f>
        <v>1.4866856380002291E-2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-5.4339038711189724E-3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0.20774465245624807</v>
      </c>
      <c r="J25">
        <f>'Data-Normalized'!I25-'Data-Normalized'!B25</f>
        <v>0.20769622961300516</v>
      </c>
      <c r="K25">
        <f>'Data-Normalized'!J25-'Data-Normalized'!B25</f>
        <v>0.20970218095689508</v>
      </c>
      <c r="L25">
        <f>'Data-Normalized'!K25-'Data-Normalized'!B25</f>
        <v>0.20755239760053923</v>
      </c>
      <c r="M25">
        <f>'Data-Normalized'!L25-'Data-Normalized'!B25</f>
        <v>0.20769417158488912</v>
      </c>
      <c r="N25">
        <f>'Data-Normalized'!M25-'Data-Normalized'!B25</f>
        <v>0.20774465245624807</v>
      </c>
      <c r="O25">
        <f>'Data-Normalized'!N25-'Data-Normalized'!B25</f>
        <v>0.18691630031834938</v>
      </c>
      <c r="P25">
        <f>'Data-Normalized'!O25-'Data-Normalized'!B25</f>
        <v>0.20774465245624807</v>
      </c>
      <c r="Q25">
        <f>'Data-Normalized'!P25-'Data-Normalized'!B25</f>
        <v>0.18861417556314763</v>
      </c>
      <c r="R25">
        <f>'Data-Normalized'!Q25-'Data-Normalized'!B25</f>
        <v>1.3467966777687579E-2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6.5170835748662448E-3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0.21747772233974849</v>
      </c>
      <c r="J26">
        <f>'Data-Normalized'!I26-'Data-Normalized'!B26</f>
        <v>0.21768085979172502</v>
      </c>
      <c r="K26">
        <f>'Data-Normalized'!J26-'Data-Normalized'!B26</f>
        <v>0.21968227988853639</v>
      </c>
      <c r="L26">
        <f>'Data-Normalized'!K26-'Data-Normalized'!B26</f>
        <v>0.21729291723078303</v>
      </c>
      <c r="M26">
        <f>'Data-Normalized'!L26-'Data-Normalized'!B26</f>
        <v>0.21767896595449565</v>
      </c>
      <c r="N26">
        <f>'Data-Normalized'!M26-'Data-Normalized'!B26</f>
        <v>0.21747772233974849</v>
      </c>
      <c r="O26">
        <f>'Data-Normalized'!N26-'Data-Normalized'!B26</f>
        <v>0.19604327341491268</v>
      </c>
      <c r="P26">
        <f>'Data-Normalized'!O26-'Data-Normalized'!B26</f>
        <v>0.21747772233974849</v>
      </c>
      <c r="Q26">
        <f>'Data-Normalized'!P26-'Data-Normalized'!B26</f>
        <v>0.19838285656846533</v>
      </c>
      <c r="R26">
        <f>'Data-Normalized'!Q26-'Data-Normalized'!B26</f>
        <v>1.9039833770317371E-2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1.7915480028967923E-2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0.22724204897873779</v>
      </c>
      <c r="J27">
        <f>'Data-Normalized'!I27-'Data-Normalized'!B27</f>
        <v>0.22760164369718638</v>
      </c>
      <c r="K27">
        <f>'Data-Normalized'!J27-'Data-Normalized'!B27</f>
        <v>0.22970043108650284</v>
      </c>
      <c r="L27">
        <f>'Data-Normalized'!K27-'Data-Normalized'!B27</f>
        <v>0.22704306685295927</v>
      </c>
      <c r="M27">
        <f>'Data-Normalized'!L27-'Data-Normalized'!B27</f>
        <v>0.22760089585274956</v>
      </c>
      <c r="N27">
        <f>'Data-Normalized'!M27-'Data-Normalized'!B27</f>
        <v>0.22724204897873779</v>
      </c>
      <c r="O27">
        <f>'Data-Normalized'!N27-'Data-Normalized'!B27</f>
        <v>0.20555472525715635</v>
      </c>
      <c r="P27">
        <f>'Data-Normalized'!O27-'Data-Normalized'!B27</f>
        <v>0.22724204897873779</v>
      </c>
      <c r="Q27">
        <f>'Data-Normalized'!P27-'Data-Normalized'!B27</f>
        <v>0.20854234170570929</v>
      </c>
      <c r="R27">
        <f>'Data-Normalized'!Q27-'Data-Normalized'!B27</f>
        <v>1.9242849024058262E-2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1.9898413745583654E-2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0.23697903192365977</v>
      </c>
      <c r="J28">
        <f>'Data-Normalized'!I28-'Data-Normalized'!B28</f>
        <v>0.23751497448745629</v>
      </c>
      <c r="K28">
        <f>'Data-Normalized'!J28-'Data-Normalized'!B28</f>
        <v>0.23965836005003982</v>
      </c>
      <c r="L28">
        <f>'Data-Normalized'!K28-'Data-Normalized'!B28</f>
        <v>0.23674467915419672</v>
      </c>
      <c r="M28">
        <f>'Data-Normalized'!L28-'Data-Normalized'!B28</f>
        <v>0.23751448890157145</v>
      </c>
      <c r="N28">
        <f>'Data-Normalized'!M28-'Data-Normalized'!B28</f>
        <v>0.23697903192365977</v>
      </c>
      <c r="O28">
        <f>'Data-Normalized'!N28-'Data-Normalized'!B28</f>
        <v>0.21424526464985272</v>
      </c>
      <c r="P28">
        <f>'Data-Normalized'!O28-'Data-Normalized'!B28</f>
        <v>0.23697903192365977</v>
      </c>
      <c r="Q28">
        <f>'Data-Normalized'!P28-'Data-Normalized'!B28</f>
        <v>0.21576964018705691</v>
      </c>
      <c r="R28">
        <f>'Data-Normalized'!Q28-'Data-Normalized'!B28</f>
        <v>2.1367524927744963E-2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2.8267661217893258E-2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0.24671939259332887</v>
      </c>
      <c r="J29">
        <f>'Data-Normalized'!I29-'Data-Normalized'!B29</f>
        <v>0.24737874117018144</v>
      </c>
      <c r="K29">
        <f>'Data-Normalized'!J29-'Data-Normalized'!B29</f>
        <v>0.24967154339562159</v>
      </c>
      <c r="L29">
        <f>'Data-Normalized'!K29-'Data-Normalized'!B29</f>
        <v>0.24647572190007816</v>
      </c>
      <c r="M29">
        <f>'Data-Normalized'!L29-'Data-Normalized'!B29</f>
        <v>0.24737851017172974</v>
      </c>
      <c r="N29">
        <f>'Data-Normalized'!M29-'Data-Normalized'!B29</f>
        <v>0.24671939259332887</v>
      </c>
      <c r="O29">
        <f>'Data-Normalized'!N29-'Data-Normalized'!B29</f>
        <v>0.22480409945612667</v>
      </c>
      <c r="P29">
        <f>'Data-Normalized'!O29-'Data-Normalized'!B29</f>
        <v>0.24671939259332887</v>
      </c>
      <c r="Q29">
        <f>'Data-Normalized'!P29-'Data-Normalized'!B29</f>
        <v>0.22757315910341691</v>
      </c>
      <c r="R29">
        <f>'Data-Normalized'!Q29-'Data-Normalized'!B29</f>
        <v>2.037915736646867E-2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3.6541869714477371E-2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0.25648617790240025</v>
      </c>
      <c r="J30">
        <f>'Data-Normalized'!I30-'Data-Normalized'!B30</f>
        <v>0.25729558009541287</v>
      </c>
      <c r="K30">
        <f>'Data-Normalized'!J30-'Data-Normalized'!B30</f>
        <v>0.25970897282672245</v>
      </c>
      <c r="L30">
        <f>'Data-Normalized'!K30-'Data-Normalized'!B30</f>
        <v>0.2562401234029027</v>
      </c>
      <c r="M30">
        <f>'Data-Normalized'!L30-'Data-Normalized'!B30</f>
        <v>0.25729433201541141</v>
      </c>
      <c r="N30">
        <f>'Data-Normalized'!M30-'Data-Normalized'!B30</f>
        <v>0.25648617790240025</v>
      </c>
      <c r="O30">
        <f>'Data-Normalized'!N30-'Data-Normalized'!B30</f>
        <v>0.23368326195010947</v>
      </c>
      <c r="P30">
        <f>'Data-Normalized'!O30-'Data-Normalized'!B30</f>
        <v>0.25648617790240025</v>
      </c>
      <c r="Q30">
        <f>'Data-Normalized'!P30-'Data-Normalized'!B30</f>
        <v>0.23452668265999344</v>
      </c>
      <c r="R30">
        <f>'Data-Normalized'!Q30-'Data-Normalized'!B30</f>
        <v>2.6674964893319775E-2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2.8281155425668003E-2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0.26638210491915726</v>
      </c>
      <c r="J31">
        <f>'Data-Normalized'!I31-'Data-Normalized'!B31</f>
        <v>0.26723474716298523</v>
      </c>
      <c r="K31">
        <f>'Data-Normalized'!J31-'Data-Normalized'!B31</f>
        <v>0.2696075544910258</v>
      </c>
      <c r="L31">
        <f>'Data-Normalized'!K31-'Data-Normalized'!B31</f>
        <v>0.26611627737325427</v>
      </c>
      <c r="M31">
        <f>'Data-Normalized'!L31-'Data-Normalized'!B31</f>
        <v>0.2672335005964539</v>
      </c>
      <c r="N31">
        <f>'Data-Normalized'!M31-'Data-Normalized'!B31</f>
        <v>0.26638210491915726</v>
      </c>
      <c r="O31">
        <f>'Data-Normalized'!N31-'Data-Normalized'!B31</f>
        <v>0.24282534831015046</v>
      </c>
      <c r="P31">
        <f>'Data-Normalized'!O31-'Data-Normalized'!B31</f>
        <v>0.26638210491915726</v>
      </c>
      <c r="Q31">
        <f>'Data-Normalized'!P31-'Data-Normalized'!B31</f>
        <v>0.24588117132945786</v>
      </c>
      <c r="R31">
        <f>'Data-Normalized'!Q31-'Data-Normalized'!B31</f>
        <v>3.1173472545011904E-2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3.2218696109708955E-2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0.27616243699625376</v>
      </c>
      <c r="J32">
        <f>'Data-Normalized'!I32-'Data-Normalized'!B32</f>
        <v>0.27704618156559768</v>
      </c>
      <c r="K32">
        <f>'Data-Normalized'!J32-'Data-Normalized'!B32</f>
        <v>0.27964703532385748</v>
      </c>
      <c r="L32">
        <f>'Data-Normalized'!K32-'Data-Normalized'!B32</f>
        <v>0.2758720359090775</v>
      </c>
      <c r="M32">
        <f>'Data-Normalized'!L32-'Data-Normalized'!B32</f>
        <v>0.27704494277193359</v>
      </c>
      <c r="N32">
        <f>'Data-Normalized'!M32-'Data-Normalized'!B32</f>
        <v>0.27616243699625376</v>
      </c>
      <c r="O32">
        <f>'Data-Normalized'!N32-'Data-Normalized'!B32</f>
        <v>0.25419431019108785</v>
      </c>
      <c r="P32">
        <f>'Data-Normalized'!O32-'Data-Normalized'!B32</f>
        <v>0.27616243699625376</v>
      </c>
      <c r="Q32">
        <f>'Data-Normalized'!P32-'Data-Normalized'!B32</f>
        <v>0.25678489396400928</v>
      </c>
      <c r="R32">
        <f>'Data-Normalized'!Q32-'Data-Normalized'!B32</f>
        <v>2.9727852418790168E-2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2.231535819042163E-2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0.28580811146547025</v>
      </c>
      <c r="J33">
        <f>'Data-Normalized'!I33-'Data-Normalized'!B33</f>
        <v>0.28690045800774722</v>
      </c>
      <c r="K33">
        <f>'Data-Normalized'!J33-'Data-Normalized'!B33</f>
        <v>0.28959444034935777</v>
      </c>
      <c r="L33">
        <f>'Data-Normalized'!K33-'Data-Normalized'!B33</f>
        <v>0.28552500480358489</v>
      </c>
      <c r="M33">
        <f>'Data-Normalized'!L33-'Data-Normalized'!B33</f>
        <v>0.28689863862718812</v>
      </c>
      <c r="N33">
        <f>'Data-Normalized'!M33-'Data-Normalized'!B33</f>
        <v>0.28580811146547025</v>
      </c>
      <c r="O33">
        <f>'Data-Normalized'!N33-'Data-Normalized'!B33</f>
        <v>0.26233527202452456</v>
      </c>
      <c r="P33">
        <f>'Data-Normalized'!O33-'Data-Normalized'!B33</f>
        <v>0.28580811146547025</v>
      </c>
      <c r="Q33">
        <f>'Data-Normalized'!P33-'Data-Normalized'!B33</f>
        <v>0.26403021839149254</v>
      </c>
      <c r="R33">
        <f>'Data-Normalized'!Q33-'Data-Normalized'!B33</f>
        <v>3.3318133124852767E-2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3.0296434337425238E-2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0.29535272596328499</v>
      </c>
      <c r="J34">
        <f>'Data-Normalized'!I34-'Data-Normalized'!B34</f>
        <v>0.29672485512505875</v>
      </c>
      <c r="K34">
        <f>'Data-Normalized'!J34-'Data-Normalized'!B34</f>
        <v>0.29960085159765915</v>
      </c>
      <c r="L34">
        <f>'Data-Normalized'!K34-'Data-Normalized'!B34</f>
        <v>0.29505126232492995</v>
      </c>
      <c r="M34">
        <f>'Data-Normalized'!L34-'Data-Normalized'!B34</f>
        <v>0.29672307543297072</v>
      </c>
      <c r="N34">
        <f>'Data-Normalized'!M34-'Data-Normalized'!B34</f>
        <v>0.29535272596328499</v>
      </c>
      <c r="O34">
        <f>'Data-Normalized'!N34-'Data-Normalized'!B34</f>
        <v>0.27167274608849001</v>
      </c>
      <c r="P34">
        <f>'Data-Normalized'!O34-'Data-Normalized'!B34</f>
        <v>0.29535272596328499</v>
      </c>
      <c r="Q34">
        <f>'Data-Normalized'!P34-'Data-Normalized'!B34</f>
        <v>0.27335726121779136</v>
      </c>
      <c r="R34">
        <f>'Data-Normalized'!Q34-'Data-Normalized'!B34</f>
        <v>3.683904774757063E-2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1.3361264979460885E-2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0.30491687834725589</v>
      </c>
      <c r="J35">
        <f>'Data-Normalized'!I35-'Data-Normalized'!B35</f>
        <v>0.30657931878660882</v>
      </c>
      <c r="K35">
        <f>'Data-Normalized'!J35-'Data-Normalized'!B35</f>
        <v>0.30958152887629453</v>
      </c>
      <c r="L35">
        <f>'Data-Normalized'!K35-'Data-Normalized'!B35</f>
        <v>0.30461689044902029</v>
      </c>
      <c r="M35">
        <f>'Data-Normalized'!L35-'Data-Normalized'!B35</f>
        <v>0.30657693588984125</v>
      </c>
      <c r="N35">
        <f>'Data-Normalized'!M35-'Data-Normalized'!B35</f>
        <v>0.30491687834725589</v>
      </c>
      <c r="O35">
        <f>'Data-Normalized'!N35-'Data-Normalized'!B35</f>
        <v>0.28137901588805914</v>
      </c>
      <c r="P35">
        <f>'Data-Normalized'!O35-'Data-Normalized'!B35</f>
        <v>0.30491687834725589</v>
      </c>
      <c r="Q35">
        <f>'Data-Normalized'!P35-'Data-Normalized'!B35</f>
        <v>0.28085548225433232</v>
      </c>
      <c r="R35">
        <f>'Data-Normalized'!Q35-'Data-Normalized'!B35</f>
        <v>3.9834154952011258E-2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2.8412742822716663E-2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0.31488665302080132</v>
      </c>
      <c r="J36">
        <f>'Data-Normalized'!I36-'Data-Normalized'!B36</f>
        <v>0.31653455551941179</v>
      </c>
      <c r="K36">
        <f>'Data-Normalized'!J36-'Data-Normalized'!B36</f>
        <v>0.31958371374271632</v>
      </c>
      <c r="L36">
        <f>'Data-Normalized'!K36-'Data-Normalized'!B36</f>
        <v>0.31456614794743498</v>
      </c>
      <c r="M36">
        <f>'Data-Normalized'!L36-'Data-Normalized'!B36</f>
        <v>0.31653146135681753</v>
      </c>
      <c r="N36">
        <f>'Data-Normalized'!M36-'Data-Normalized'!B36</f>
        <v>0.31488665302080132</v>
      </c>
      <c r="O36">
        <f>'Data-Normalized'!N36-'Data-Normalized'!B36</f>
        <v>0.2921535802454045</v>
      </c>
      <c r="P36">
        <f>'Data-Normalized'!O36-'Data-Normalized'!B36</f>
        <v>0.31488665302080132</v>
      </c>
      <c r="Q36">
        <f>'Data-Normalized'!P36-'Data-Normalized'!B36</f>
        <v>0.29169585698582179</v>
      </c>
      <c r="R36">
        <f>'Data-Normalized'!Q36-'Data-Normalized'!B36</f>
        <v>4.3589226534713532E-2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2.672932212961121E-2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0.3245591642849055</v>
      </c>
      <c r="J37">
        <f>'Data-Normalized'!I37-'Data-Normalized'!B37</f>
        <v>0.32640672032954188</v>
      </c>
      <c r="K37">
        <f>'Data-Normalized'!J37-'Data-Normalized'!B37</f>
        <v>0.32951517220921878</v>
      </c>
      <c r="L37">
        <f>'Data-Normalized'!K37-'Data-Normalized'!B37</f>
        <v>0.32421982713912145</v>
      </c>
      <c r="M37">
        <f>'Data-Normalized'!L37-'Data-Normalized'!B37</f>
        <v>0.32640497613641317</v>
      </c>
      <c r="N37">
        <f>'Data-Normalized'!M37-'Data-Normalized'!B37</f>
        <v>0.3245591642849055</v>
      </c>
      <c r="O37">
        <f>'Data-Normalized'!N37-'Data-Normalized'!B37</f>
        <v>0.30042982025581588</v>
      </c>
      <c r="P37">
        <f>'Data-Normalized'!O37-'Data-Normalized'!B37</f>
        <v>0.3245591642849055</v>
      </c>
      <c r="Q37">
        <f>'Data-Normalized'!P37-'Data-Normalized'!B37</f>
        <v>0.30266047831912968</v>
      </c>
      <c r="R37">
        <f>'Data-Normalized'!Q37-'Data-Normalized'!B37</f>
        <v>4.583579735345078E-2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1.917486781973643E-2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0.33421925503620531</v>
      </c>
      <c r="J38">
        <f>'Data-Normalized'!I38-'Data-Normalized'!B38</f>
        <v>0.33628023133631524</v>
      </c>
      <c r="K38">
        <f>'Data-Normalized'!J38-'Data-Normalized'!B38</f>
        <v>0.33952969514484665</v>
      </c>
      <c r="L38">
        <f>'Data-Normalized'!K38-'Data-Normalized'!B38</f>
        <v>0.33386184310562961</v>
      </c>
      <c r="M38">
        <f>'Data-Normalized'!L38-'Data-Normalized'!B38</f>
        <v>0.33627720969261821</v>
      </c>
      <c r="N38">
        <f>'Data-Normalized'!M38-'Data-Normalized'!B38</f>
        <v>0.33421925503620531</v>
      </c>
      <c r="O38">
        <f>'Data-Normalized'!N38-'Data-Normalized'!B38</f>
        <v>0.30732641731246368</v>
      </c>
      <c r="P38">
        <f>'Data-Normalized'!O38-'Data-Normalized'!B38</f>
        <v>0.33421925503620531</v>
      </c>
      <c r="Q38">
        <f>'Data-Normalized'!P38-'Data-Normalized'!B38</f>
        <v>0.3085600114253324</v>
      </c>
      <c r="R38">
        <f>'Data-Normalized'!Q38-'Data-Normalized'!B38</f>
        <v>4.8841137697060999E-2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2.8433433228805094E-2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0.34389394795710693</v>
      </c>
      <c r="J39">
        <f>'Data-Normalized'!I39-'Data-Normalized'!B39</f>
        <v>0.34604653694813881</v>
      </c>
      <c r="K39">
        <f>'Data-Normalized'!J39-'Data-Normalized'!B39</f>
        <v>0.34950278965178261</v>
      </c>
      <c r="L39">
        <f>'Data-Normalized'!K39-'Data-Normalized'!B39</f>
        <v>0.3435266617425764</v>
      </c>
      <c r="M39">
        <f>'Data-Normalized'!L39-'Data-Normalized'!B39</f>
        <v>0.34604411600915541</v>
      </c>
      <c r="N39">
        <f>'Data-Normalized'!M39-'Data-Normalized'!B39</f>
        <v>0.34389394795710693</v>
      </c>
      <c r="O39">
        <f>'Data-Normalized'!N39-'Data-Normalized'!B39</f>
        <v>0.31379502915306345</v>
      </c>
      <c r="P39">
        <f>'Data-Normalized'!O39-'Data-Normalized'!B39</f>
        <v>0.34389394795710693</v>
      </c>
      <c r="Q39">
        <f>'Data-Normalized'!P39-'Data-Normalized'!B39</f>
        <v>0.31411409034558424</v>
      </c>
      <c r="R39">
        <f>'Data-Normalized'!Q39-'Data-Normalized'!B39</f>
        <v>5.2721031659791362E-2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3.1927324138215751E-2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0.35342799641440981</v>
      </c>
      <c r="J40">
        <f>'Data-Normalized'!I40-'Data-Normalized'!B40</f>
        <v>0.35590770484727741</v>
      </c>
      <c r="K40">
        <f>'Data-Normalized'!J40-'Data-Normalized'!B40</f>
        <v>0.35949803435427607</v>
      </c>
      <c r="L40">
        <f>'Data-Normalized'!K40-'Data-Normalized'!B40</f>
        <v>0.35307837271703213</v>
      </c>
      <c r="M40">
        <f>'Data-Normalized'!L40-'Data-Normalized'!B40</f>
        <v>0.3559054280256837</v>
      </c>
      <c r="N40">
        <f>'Data-Normalized'!M40-'Data-Normalized'!B40</f>
        <v>0.35342799641440981</v>
      </c>
      <c r="O40">
        <f>'Data-Normalized'!N40-'Data-Normalized'!B40</f>
        <v>0.32401886829185977</v>
      </c>
      <c r="P40">
        <f>'Data-Normalized'!O40-'Data-Normalized'!B40</f>
        <v>0.35342799641440981</v>
      </c>
      <c r="Q40">
        <f>'Data-Normalized'!P40-'Data-Normalized'!B40</f>
        <v>0.32687593286138128</v>
      </c>
      <c r="R40">
        <f>'Data-Normalized'!Q40-'Data-Normalized'!B40</f>
        <v>5.9824290059246721E-2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3.0102596797928483E-2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0.36296289752429989</v>
      </c>
      <c r="J41">
        <f>'Data-Normalized'!I41-'Data-Normalized'!B41</f>
        <v>0.36565509684202102</v>
      </c>
      <c r="K41">
        <f>'Data-Normalized'!J41-'Data-Normalized'!B41</f>
        <v>0.3694555036060998</v>
      </c>
      <c r="L41">
        <f>'Data-Normalized'!K41-'Data-Normalized'!B41</f>
        <v>0.36259417875829947</v>
      </c>
      <c r="M41">
        <f>'Data-Normalized'!L41-'Data-Normalized'!B41</f>
        <v>0.3656507448383296</v>
      </c>
      <c r="N41">
        <f>'Data-Normalized'!M41-'Data-Normalized'!B41</f>
        <v>0.36296289752429989</v>
      </c>
      <c r="O41">
        <f>'Data-Normalized'!N41-'Data-Normalized'!B41</f>
        <v>0.33480774449348816</v>
      </c>
      <c r="P41">
        <f>'Data-Normalized'!O41-'Data-Normalized'!B41</f>
        <v>0.36296289752429989</v>
      </c>
      <c r="Q41">
        <f>'Data-Normalized'!P41-'Data-Normalized'!B41</f>
        <v>0.33225983234765721</v>
      </c>
      <c r="R41">
        <f>'Data-Normalized'!Q41-'Data-Normalized'!B41</f>
        <v>6.2413370706897453E-2</v>
      </c>
      <c r="S41">
        <f>'Data-Normalized'!R41-'Data-Normalized'!B41</f>
        <v>0.33722083344399256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3.9268371156188531E-2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0.37264697631303612</v>
      </c>
      <c r="J42">
        <f>'Data-Normalized'!I42-'Data-Normalized'!B42</f>
        <v>0.37552542957658663</v>
      </c>
      <c r="K42">
        <f>'Data-Normalized'!J42-'Data-Normalized'!B42</f>
        <v>0.37942017995123367</v>
      </c>
      <c r="L42">
        <f>'Data-Normalized'!K42-'Data-Normalized'!B42</f>
        <v>0.37226847175248357</v>
      </c>
      <c r="M42">
        <f>'Data-Normalized'!L42-'Data-Normalized'!B42</f>
        <v>0.37552032252521261</v>
      </c>
      <c r="N42">
        <f>'Data-Normalized'!M42-'Data-Normalized'!B42</f>
        <v>0.37264697631303612</v>
      </c>
      <c r="O42">
        <f>'Data-Normalized'!N42-'Data-Normalized'!B42</f>
        <v>0.34348906611297003</v>
      </c>
      <c r="P42">
        <f>'Data-Normalized'!O42-'Data-Normalized'!B42</f>
        <v>0.37264697631303612</v>
      </c>
      <c r="Q42">
        <f>'Data-Normalized'!P42-'Data-Normalized'!B42</f>
        <v>0.34361711233849701</v>
      </c>
      <c r="R42">
        <f>'Data-Normalized'!Q42-'Data-Normalized'!B42</f>
        <v>6.6793129541658613E-2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4.3379730336012723E-2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0.38240080399949927</v>
      </c>
      <c r="J43">
        <f>'Data-Normalized'!I43-'Data-Normalized'!B43</f>
        <v>0.38541457340332219</v>
      </c>
      <c r="K43">
        <f>'Data-Normalized'!J43-'Data-Normalized'!B43</f>
        <v>0.38944855355589802</v>
      </c>
      <c r="L43">
        <f>'Data-Normalized'!K43-'Data-Normalized'!B43</f>
        <v>0.38201733496143919</v>
      </c>
      <c r="M43">
        <f>'Data-Normalized'!L43-'Data-Normalized'!B43</f>
        <v>0.38541058663144179</v>
      </c>
      <c r="N43">
        <f>'Data-Normalized'!M43-'Data-Normalized'!B43</f>
        <v>0.38240080399949927</v>
      </c>
      <c r="O43">
        <f>'Data-Normalized'!N43-'Data-Normalized'!B43</f>
        <v>0.35393532702048203</v>
      </c>
      <c r="P43">
        <f>'Data-Normalized'!O43-'Data-Normalized'!B43</f>
        <v>0.38240080399949927</v>
      </c>
      <c r="Q43">
        <f>'Data-Normalized'!P43-'Data-Normalized'!B43</f>
        <v>0.35449761454518869</v>
      </c>
      <c r="R43">
        <f>'Data-Normalized'!Q43-'Data-Normalized'!B43</f>
        <v>7.1949767058405389E-2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3.5155558913001483E-2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0.39189800008730902</v>
      </c>
      <c r="J44">
        <f>'Data-Normalized'!I44-'Data-Normalized'!B44</f>
        <v>0.3951591526494499</v>
      </c>
      <c r="K44">
        <f>'Data-Normalized'!J44-'Data-Normalized'!B44</f>
        <v>0.3994242975841058</v>
      </c>
      <c r="L44">
        <f>'Data-Normalized'!K44-'Data-Normalized'!B44</f>
        <v>0.39150777072033072</v>
      </c>
      <c r="M44">
        <f>'Data-Normalized'!L44-'Data-Normalized'!B44</f>
        <v>0.39515275821860729</v>
      </c>
      <c r="N44">
        <f>'Data-Normalized'!M44-'Data-Normalized'!B44</f>
        <v>0.39189800008730902</v>
      </c>
      <c r="O44">
        <f>'Data-Normalized'!N44-'Data-Normalized'!B44</f>
        <v>0.36377236816505254</v>
      </c>
      <c r="P44">
        <f>'Data-Normalized'!O44-'Data-Normalized'!B44</f>
        <v>0.39189800008730902</v>
      </c>
      <c r="Q44">
        <f>'Data-Normalized'!P44-'Data-Normalized'!B44</f>
        <v>0.36401625170788099</v>
      </c>
      <c r="R44">
        <f>'Data-Normalized'!Q44-'Data-Normalized'!B44</f>
        <v>7.6239207280341725E-2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3.0551451940976859E-2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0.40136708636792306</v>
      </c>
      <c r="J45">
        <f>'Data-Normalized'!I45-'Data-Normalized'!B45</f>
        <v>0.40495538661976371</v>
      </c>
      <c r="K45">
        <f>'Data-Normalized'!J45-'Data-Normalized'!B45</f>
        <v>0.40938369960237952</v>
      </c>
      <c r="L45">
        <f>'Data-Normalized'!K45-'Data-Normalized'!B45</f>
        <v>0.40095323523680138</v>
      </c>
      <c r="M45">
        <f>'Data-Normalized'!L45-'Data-Normalized'!B45</f>
        <v>0.40494891023853918</v>
      </c>
      <c r="N45">
        <f>'Data-Normalized'!M45-'Data-Normalized'!B45</f>
        <v>0.40136708636792306</v>
      </c>
      <c r="O45">
        <f>'Data-Normalized'!N45-'Data-Normalized'!B45</f>
        <v>0.37383925240023919</v>
      </c>
      <c r="P45">
        <f>'Data-Normalized'!O45-'Data-Normalized'!B45</f>
        <v>0.40136708636792306</v>
      </c>
      <c r="Q45">
        <f>'Data-Normalized'!P45-'Data-Normalized'!B45</f>
        <v>0.3728457561522307</v>
      </c>
      <c r="R45">
        <f>'Data-Normalized'!Q45-'Data-Normalized'!B45</f>
        <v>7.7878799196817394E-2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3.2662130522227106E-2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0.41109648031173285</v>
      </c>
      <c r="J46">
        <f>'Data-Normalized'!I46-'Data-Normalized'!B46</f>
        <v>0.41488884349561361</v>
      </c>
      <c r="K46">
        <f>'Data-Normalized'!J46-'Data-Normalized'!B46</f>
        <v>0.41942874146400011</v>
      </c>
      <c r="L46">
        <f>'Data-Normalized'!K46-'Data-Normalized'!B46</f>
        <v>0.41067867087367593</v>
      </c>
      <c r="M46">
        <f>'Data-Normalized'!L46-'Data-Normalized'!B46</f>
        <v>0.41488205529016386</v>
      </c>
      <c r="N46">
        <f>'Data-Normalized'!M46-'Data-Normalized'!B46</f>
        <v>0.41109648031173285</v>
      </c>
      <c r="O46">
        <f>'Data-Normalized'!N46-'Data-Normalized'!B46</f>
        <v>0.38358590926823244</v>
      </c>
      <c r="P46">
        <f>'Data-Normalized'!O46-'Data-Normalized'!B46</f>
        <v>0.41109648031173285</v>
      </c>
      <c r="Q46">
        <f>'Data-Normalized'!P46-'Data-Normalized'!B46</f>
        <v>0.38246545734357307</v>
      </c>
      <c r="R46">
        <f>'Data-Normalized'!Q46-'Data-Normalized'!B46</f>
        <v>8.6498583501798065E-2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2.6096406567211683E-2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0.42067662632321146</v>
      </c>
      <c r="J47">
        <f>'Data-Normalized'!I47-'Data-Normalized'!B47</f>
        <v>0.42477256687493714</v>
      </c>
      <c r="K47">
        <f>'Data-Normalized'!J47-'Data-Normalized'!B47</f>
        <v>0.42935926567766602</v>
      </c>
      <c r="L47">
        <f>'Data-Normalized'!K47-'Data-Normalized'!B47</f>
        <v>0.42025518326130085</v>
      </c>
      <c r="M47">
        <f>'Data-Normalized'!L47-'Data-Normalized'!B47</f>
        <v>0.42476561966574</v>
      </c>
      <c r="N47">
        <f>'Data-Normalized'!M47-'Data-Normalized'!B47</f>
        <v>0.42067662632321146</v>
      </c>
      <c r="O47">
        <f>'Data-Normalized'!N47-'Data-Normalized'!B47</f>
        <v>0.39202487777688744</v>
      </c>
      <c r="P47">
        <f>'Data-Normalized'!O47-'Data-Normalized'!B47</f>
        <v>0.42067662632321146</v>
      </c>
      <c r="Q47">
        <f>'Data-Normalized'!P47-'Data-Normalized'!B47</f>
        <v>0.39112359839897015</v>
      </c>
      <c r="R47">
        <f>'Data-Normalized'!Q47-'Data-Normalized'!B47</f>
        <v>9.0124312006552798E-2</v>
      </c>
      <c r="S47">
        <f>'Data-Normalized'!R47-'Data-Normalized'!B47</f>
        <v>0.37574160900317766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3.3501371894109733E-2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0.43034280339675635</v>
      </c>
      <c r="J48">
        <f>'Data-Normalized'!I48-'Data-Normalized'!B48</f>
        <v>0.4347055334142611</v>
      </c>
      <c r="K48">
        <f>'Data-Normalized'!J48-'Data-Normalized'!B48</f>
        <v>0.43936854394525393</v>
      </c>
      <c r="L48">
        <f>'Data-Normalized'!K48-'Data-Normalized'!B48</f>
        <v>0.42991427139224347</v>
      </c>
      <c r="M48">
        <f>'Data-Normalized'!L48-'Data-Normalized'!B48</f>
        <v>0.43469972118621614</v>
      </c>
      <c r="N48">
        <f>'Data-Normalized'!M48-'Data-Normalized'!B48</f>
        <v>0.43034280339675635</v>
      </c>
      <c r="O48">
        <f>'Data-Normalized'!N48-'Data-Normalized'!B48</f>
        <v>0.40221516710189364</v>
      </c>
      <c r="P48">
        <f>'Data-Normalized'!O48-'Data-Normalized'!B48</f>
        <v>0.43034280339675635</v>
      </c>
      <c r="Q48">
        <f>'Data-Normalized'!P48-'Data-Normalized'!B48</f>
        <v>0.39943488389746995</v>
      </c>
      <c r="R48">
        <f>'Data-Normalized'!Q48-'Data-Normalized'!B48</f>
        <v>9.6185925274189898E-2</v>
      </c>
      <c r="S48">
        <f>'Data-Normalized'!R48-'Data-Normalized'!B48</f>
        <v>0.38574160900317755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4.4210115841877284E-2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0.43987341467667596</v>
      </c>
      <c r="J49">
        <f>'Data-Normalized'!I49-'Data-Normalized'!B49</f>
        <v>0.4446564730160566</v>
      </c>
      <c r="K49">
        <f>'Data-Normalized'!J49-'Data-Normalized'!B49</f>
        <v>0.44937095125282733</v>
      </c>
      <c r="L49">
        <f>'Data-Normalized'!K49-'Data-Normalized'!B49</f>
        <v>0.43944153445069922</v>
      </c>
      <c r="M49">
        <f>'Data-Normalized'!L49-'Data-Normalized'!B49</f>
        <v>0.44464929080993199</v>
      </c>
      <c r="N49">
        <f>'Data-Normalized'!M49-'Data-Normalized'!B49</f>
        <v>0.43987341467667596</v>
      </c>
      <c r="O49">
        <f>'Data-Normalized'!N49-'Data-Normalized'!B49</f>
        <v>0.41123392506283674</v>
      </c>
      <c r="P49">
        <f>'Data-Normalized'!O49-'Data-Normalized'!B49</f>
        <v>0.43987341467667596</v>
      </c>
      <c r="Q49">
        <f>'Data-Normalized'!P49-'Data-Normalized'!B49</f>
        <v>0.41075533377656992</v>
      </c>
      <c r="R49">
        <f>'Data-Normalized'!Q49-'Data-Normalized'!B49</f>
        <v>0.10213721080728178</v>
      </c>
      <c r="S49">
        <f>'Data-Normalized'!R49-'Data-Normalized'!B49</f>
        <v>0.39574160900317756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4.5789163213670325E-2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0.44953565927108952</v>
      </c>
      <c r="J50">
        <f>'Data-Normalized'!I50-'Data-Normalized'!B50</f>
        <v>0.4545626047746073</v>
      </c>
      <c r="K50">
        <f>'Data-Normalized'!J50-'Data-Normalized'!B50</f>
        <v>0.45932436713255609</v>
      </c>
      <c r="L50">
        <f>'Data-Normalized'!K50-'Data-Normalized'!B50</f>
        <v>0.44909170111745333</v>
      </c>
      <c r="M50">
        <f>'Data-Normalized'!L50-'Data-Normalized'!B50</f>
        <v>0.45455606401340809</v>
      </c>
      <c r="N50">
        <f>'Data-Normalized'!M50-'Data-Normalized'!B50</f>
        <v>0.44953565927108952</v>
      </c>
      <c r="O50">
        <f>'Data-Normalized'!N50-'Data-Normalized'!B50</f>
        <v>0.41984415085990667</v>
      </c>
      <c r="P50">
        <f>'Data-Normalized'!O50-'Data-Normalized'!B50</f>
        <v>0.44953565927108952</v>
      </c>
      <c r="Q50">
        <f>'Data-Normalized'!P50-'Data-Normalized'!B50</f>
        <v>0.41690463001350653</v>
      </c>
      <c r="R50">
        <f>'Data-Normalized'!Q50-'Data-Normalized'!B50</f>
        <v>0.11021398867562893</v>
      </c>
      <c r="S50">
        <f>'Data-Normalized'!R50-'Data-Normalized'!B50</f>
        <v>0.40574160900317757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3.9524830603199002E-2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0.45909255992285358</v>
      </c>
      <c r="J51">
        <f>'Data-Normalized'!I51-'Data-Normalized'!B51</f>
        <v>0.46442645615182321</v>
      </c>
      <c r="K51">
        <f>'Data-Normalized'!J51-'Data-Normalized'!B51</f>
        <v>0.46930207358603415</v>
      </c>
      <c r="L51">
        <f>'Data-Normalized'!K51-'Data-Normalized'!B51</f>
        <v>0.45865278771267837</v>
      </c>
      <c r="M51">
        <f>'Data-Normalized'!L51-'Data-Normalized'!B51</f>
        <v>0.46441868839417533</v>
      </c>
      <c r="N51">
        <f>'Data-Normalized'!M51-'Data-Normalized'!B51</f>
        <v>0.45909255992285358</v>
      </c>
      <c r="O51">
        <f>'Data-Normalized'!N51-'Data-Normalized'!B51</f>
        <v>0.42845420399401446</v>
      </c>
      <c r="P51">
        <f>'Data-Normalized'!O51-'Data-Normalized'!B51</f>
        <v>0.45909255992285358</v>
      </c>
      <c r="Q51">
        <f>'Data-Normalized'!P51-'Data-Normalized'!B51</f>
        <v>0.42865853747377947</v>
      </c>
      <c r="R51">
        <f>'Data-Normalized'!Q51-'Data-Normalized'!B51</f>
        <v>0.11482623313800211</v>
      </c>
      <c r="S51">
        <f>'Data-Normalized'!R51-'Data-Normalized'!B51</f>
        <v>0.41574160900317758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4.9142456601320994E-2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0.46846728965760986</v>
      </c>
      <c r="J52">
        <f>'Data-Normalized'!I52-'Data-Normalized'!B52</f>
        <v>0.47430821818504376</v>
      </c>
      <c r="K52">
        <f>'Data-Normalized'!J52-'Data-Normalized'!B52</f>
        <v>0.4792709713699107</v>
      </c>
      <c r="L52">
        <f>'Data-Normalized'!K52-'Data-Normalized'!B52</f>
        <v>0.46803740378001857</v>
      </c>
      <c r="M52">
        <f>'Data-Normalized'!L52-'Data-Normalized'!B52</f>
        <v>0.47429869381588452</v>
      </c>
      <c r="N52">
        <f>'Data-Normalized'!M52-'Data-Normalized'!B52</f>
        <v>0.46846728965760986</v>
      </c>
      <c r="O52">
        <f>'Data-Normalized'!N52-'Data-Normalized'!B52</f>
        <v>0.44270574105207638</v>
      </c>
      <c r="P52">
        <f>'Data-Normalized'!O52-'Data-Normalized'!B52</f>
        <v>0.46846728965760986</v>
      </c>
      <c r="Q52">
        <f>'Data-Normalized'!P52-'Data-Normalized'!B52</f>
        <v>0.43954168282389905</v>
      </c>
      <c r="R52">
        <f>'Data-Normalized'!Q52-'Data-Normalized'!B52</f>
        <v>0.12121087646426243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3.832764869460703E-2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0.4780407957628835</v>
      </c>
      <c r="J53">
        <f>'Data-Normalized'!I53-'Data-Normalized'!B53</f>
        <v>0.48411940296178868</v>
      </c>
      <c r="K53">
        <f>'Data-Normalized'!J53-'Data-Normalized'!B53</f>
        <v>0.4892813470138464</v>
      </c>
      <c r="L53">
        <f>'Data-Normalized'!K53-'Data-Normalized'!B53</f>
        <v>0.47761319139511771</v>
      </c>
      <c r="M53">
        <f>'Data-Normalized'!L53-'Data-Normalized'!B53</f>
        <v>0.48411179980229724</v>
      </c>
      <c r="N53">
        <f>'Data-Normalized'!M53-'Data-Normalized'!B53</f>
        <v>0.4780407957628835</v>
      </c>
      <c r="O53">
        <f>'Data-Normalized'!N53-'Data-Normalized'!B53</f>
        <v>0.44848302561215581</v>
      </c>
      <c r="P53">
        <f>'Data-Normalized'!O53-'Data-Normalized'!B53</f>
        <v>0.4780407957628835</v>
      </c>
      <c r="Q53">
        <f>'Data-Normalized'!P53-'Data-Normalized'!B53</f>
        <v>0.44813103920262676</v>
      </c>
      <c r="R53">
        <f>'Data-Normalized'!Q53-'Data-Normalized'!B53</f>
        <v>0.127810949587297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4.268711597427477E-2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0.48759061777235557</v>
      </c>
      <c r="J54">
        <f>'Data-Normalized'!I54-'Data-Normalized'!B54</f>
        <v>0.49397553376752645</v>
      </c>
      <c r="K54">
        <f>'Data-Normalized'!J54-'Data-Normalized'!B54</f>
        <v>0.49919102602004384</v>
      </c>
      <c r="L54">
        <f>'Data-Normalized'!K54-'Data-Normalized'!B54</f>
        <v>0.48715810312699126</v>
      </c>
      <c r="M54">
        <f>'Data-Normalized'!L54-'Data-Normalized'!B54</f>
        <v>0.49396604729540028</v>
      </c>
      <c r="N54">
        <f>'Data-Normalized'!M54-'Data-Normalized'!B54</f>
        <v>0.48759061777235557</v>
      </c>
      <c r="O54">
        <f>'Data-Normalized'!N54-'Data-Normalized'!B54</f>
        <v>0.45792950919363951</v>
      </c>
      <c r="P54">
        <f>'Data-Normalized'!O54-'Data-Normalized'!B54</f>
        <v>0.48759061777235557</v>
      </c>
      <c r="Q54">
        <f>'Data-Normalized'!P54-'Data-Normalized'!B54</f>
        <v>0.45675916414370521</v>
      </c>
      <c r="R54">
        <f>'Data-Normalized'!Q54-'Data-Normalized'!B54</f>
        <v>0.13493011267480925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5.0618173109299613E-2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0.49693782227552596</v>
      </c>
      <c r="J55">
        <f>'Data-Normalized'!I55-'Data-Normalized'!B55</f>
        <v>0.50382397074741436</v>
      </c>
      <c r="K55">
        <f>'Data-Normalized'!J55-'Data-Normalized'!B55</f>
        <v>0.50920483220085011</v>
      </c>
      <c r="L55">
        <f>'Data-Normalized'!K55-'Data-Normalized'!B55</f>
        <v>0.49651506061858841</v>
      </c>
      <c r="M55">
        <f>'Data-Normalized'!L55-'Data-Normalized'!B55</f>
        <v>0.50381616640201954</v>
      </c>
      <c r="N55">
        <f>'Data-Normalized'!M55-'Data-Normalized'!B55</f>
        <v>0.49693782227552596</v>
      </c>
      <c r="O55">
        <f>'Data-Normalized'!N55-'Data-Normalized'!B55</f>
        <v>0.46956764833910192</v>
      </c>
      <c r="P55">
        <f>'Data-Normalized'!O55-'Data-Normalized'!B55</f>
        <v>0.49693782227552596</v>
      </c>
      <c r="Q55">
        <f>'Data-Normalized'!P55-'Data-Normalized'!B55</f>
        <v>0.46860252516287404</v>
      </c>
      <c r="R55">
        <f>'Data-Normalized'!Q55-'Data-Normalized'!B55</f>
        <v>0.14174063326714492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5.0239715410750008E-2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0.50653277993427981</v>
      </c>
      <c r="J56">
        <f>'Data-Normalized'!I56-'Data-Normalized'!B56</f>
        <v>0.51381561719605751</v>
      </c>
      <c r="K56">
        <f>'Data-Normalized'!J56-'Data-Normalized'!B56</f>
        <v>0.51926625067436127</v>
      </c>
      <c r="L56">
        <f>'Data-Normalized'!K56-'Data-Normalized'!B56</f>
        <v>0.50611675010252877</v>
      </c>
      <c r="M56">
        <f>'Data-Normalized'!L56-'Data-Normalized'!B56</f>
        <v>0.51380384352425812</v>
      </c>
      <c r="N56">
        <f>'Data-Normalized'!M56-'Data-Normalized'!B56</f>
        <v>0.50653277993427981</v>
      </c>
      <c r="O56">
        <f>'Data-Normalized'!N56-'Data-Normalized'!B56</f>
        <v>0.4770306989019516</v>
      </c>
      <c r="P56">
        <f>'Data-Normalized'!O56-'Data-Normalized'!B56</f>
        <v>0.50653277993427981</v>
      </c>
      <c r="Q56">
        <f>'Data-Normalized'!P56-'Data-Normalized'!B56</f>
        <v>0.47669818791281826</v>
      </c>
      <c r="R56">
        <f>'Data-Normalized'!Q56-'Data-Normalized'!B56</f>
        <v>0.1498370445695566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4.8238178529587228E-2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0.51584552179116838</v>
      </c>
      <c r="J57">
        <f>'Data-Normalized'!I57-'Data-Normalized'!B57</f>
        <v>0.52370494824219382</v>
      </c>
      <c r="K57">
        <f>'Data-Normalized'!J57-'Data-Normalized'!B57</f>
        <v>0.52917481253166432</v>
      </c>
      <c r="L57">
        <f>'Data-Normalized'!K57-'Data-Normalized'!B57</f>
        <v>0.51543133824311038</v>
      </c>
      <c r="M57">
        <f>'Data-Normalized'!L57-'Data-Normalized'!B57</f>
        <v>0.52369002817961896</v>
      </c>
      <c r="N57">
        <f>'Data-Normalized'!M57-'Data-Normalized'!B57</f>
        <v>0.51584552179116838</v>
      </c>
      <c r="O57">
        <f>'Data-Normalized'!N57-'Data-Normalized'!B57</f>
        <v>0.48879952675211236</v>
      </c>
      <c r="P57">
        <f>'Data-Normalized'!O57-'Data-Normalized'!B57</f>
        <v>0.51584552179116838</v>
      </c>
      <c r="Q57">
        <f>'Data-Normalized'!P57-'Data-Normalized'!B57</f>
        <v>0.48950884245148851</v>
      </c>
      <c r="R57">
        <f>'Data-Normalized'!Q57-'Data-Normalized'!B57</f>
        <v>0.15598819411494225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4.5423923832285384E-2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0.52537258646343998</v>
      </c>
      <c r="J58">
        <f>'Data-Normalized'!I58-'Data-Normalized'!B58</f>
        <v>0.53353939280067841</v>
      </c>
      <c r="K58">
        <f>'Data-Normalized'!J58-'Data-Normalized'!B58</f>
        <v>0.53916584568168835</v>
      </c>
      <c r="L58">
        <f>'Data-Normalized'!K58-'Data-Normalized'!B58</f>
        <v>0.52494731712559495</v>
      </c>
      <c r="M58">
        <f>'Data-Normalized'!L58-'Data-Normalized'!B58</f>
        <v>0.53352808688132392</v>
      </c>
      <c r="N58">
        <f>'Data-Normalized'!M58-'Data-Normalized'!B58</f>
        <v>0.52537258646343998</v>
      </c>
      <c r="O58">
        <f>'Data-Normalized'!N58-'Data-Normalized'!B58</f>
        <v>0.49455175646674482</v>
      </c>
      <c r="P58">
        <f>'Data-Normalized'!O58-'Data-Normalized'!B58</f>
        <v>0.52537258646343998</v>
      </c>
      <c r="Q58">
        <f>'Data-Normalized'!P58-'Data-Normalized'!B58</f>
        <v>0.49695840301680955</v>
      </c>
      <c r="R58">
        <f>'Data-Normalized'!Q58-'Data-Normalized'!B58</f>
        <v>0.16255085663313046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5.6100256217877786E-2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0.53486436183958186</v>
      </c>
      <c r="J59">
        <f>'Data-Normalized'!I59-'Data-Normalized'!B59</f>
        <v>0.54353425763997221</v>
      </c>
      <c r="K59">
        <f>'Data-Normalized'!J59-'Data-Normalized'!B59</f>
        <v>0.54914036381199405</v>
      </c>
      <c r="L59">
        <f>'Data-Normalized'!K59-'Data-Normalized'!B59</f>
        <v>0.53446169053348691</v>
      </c>
      <c r="M59">
        <f>'Data-Normalized'!L59-'Data-Normalized'!B59</f>
        <v>0.54352024828543399</v>
      </c>
      <c r="N59">
        <f>'Data-Normalized'!M59-'Data-Normalized'!B59</f>
        <v>0.53486436183958186</v>
      </c>
      <c r="O59">
        <f>'Data-Normalized'!N59-'Data-Normalized'!B59</f>
        <v>0.50680281988457954</v>
      </c>
      <c r="P59">
        <f>'Data-Normalized'!O59-'Data-Normalized'!B59</f>
        <v>0.53486436183958186</v>
      </c>
      <c r="Q59">
        <f>'Data-Normalized'!P59-'Data-Normalized'!B59</f>
        <v>0.50944953128617354</v>
      </c>
      <c r="R59">
        <f>'Data-Normalized'!Q59-'Data-Normalized'!B59</f>
        <v>0.17543571688689569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5.2932544815383009E-2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0.54411456991157259</v>
      </c>
      <c r="J60">
        <f>'Data-Normalized'!I60-'Data-Normalized'!B60</f>
        <v>0.55318795078224836</v>
      </c>
      <c r="K60">
        <f>'Data-Normalized'!J60-'Data-Normalized'!B60</f>
        <v>0.55911848054581825</v>
      </c>
      <c r="L60">
        <f>'Data-Normalized'!K60-'Data-Normalized'!B60</f>
        <v>0.54370822781630301</v>
      </c>
      <c r="M60">
        <f>'Data-Normalized'!L60-'Data-Normalized'!B60</f>
        <v>0.55317238278847936</v>
      </c>
      <c r="N60">
        <f>'Data-Normalized'!M60-'Data-Normalized'!B60</f>
        <v>0.54411456991157259</v>
      </c>
      <c r="O60">
        <f>'Data-Normalized'!N60-'Data-Normalized'!B60</f>
        <v>0.51289250682125065</v>
      </c>
      <c r="P60">
        <f>'Data-Normalized'!O60-'Data-Normalized'!B60</f>
        <v>0.54411456991157259</v>
      </c>
      <c r="Q60">
        <f>'Data-Normalized'!P60-'Data-Normalized'!B60</f>
        <v>0.51927597344275167</v>
      </c>
      <c r="R60">
        <f>'Data-Normalized'!Q60-'Data-Normalized'!B60</f>
        <v>0.18062911595872272</v>
      </c>
      <c r="S60">
        <f>'Data-Normalized'!R60-'Data-Normalized'!B60</f>
        <v>0.49083742191142382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5.9496443182027459E-2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0.55366766327205608</v>
      </c>
      <c r="J61">
        <f>'Data-Normalized'!I61-'Data-Normalized'!B61</f>
        <v>0.56321318974051149</v>
      </c>
      <c r="K61">
        <f>'Data-Normalized'!J61-'Data-Normalized'!B61</f>
        <v>0.56916551449153041</v>
      </c>
      <c r="L61">
        <f>'Data-Normalized'!K61-'Data-Normalized'!B61</f>
        <v>0.55328261385847943</v>
      </c>
      <c r="M61">
        <f>'Data-Normalized'!L61-'Data-Normalized'!B61</f>
        <v>0.56319835870301049</v>
      </c>
      <c r="N61">
        <f>'Data-Normalized'!M61-'Data-Normalized'!B61</f>
        <v>0.55366766327205608</v>
      </c>
      <c r="O61">
        <f>'Data-Normalized'!N61-'Data-Normalized'!B61</f>
        <v>0.52336779786699172</v>
      </c>
      <c r="P61">
        <f>'Data-Normalized'!O61-'Data-Normalized'!B61</f>
        <v>0.55366766327205608</v>
      </c>
      <c r="Q61">
        <f>'Data-Normalized'!P61-'Data-Normalized'!B61</f>
        <v>0.52922295046418988</v>
      </c>
      <c r="R61">
        <f>'Data-Normalized'!Q61-'Data-Normalized'!B61</f>
        <v>0.1913105061770039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5.7302096110777911E-2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0.56317349518599569</v>
      </c>
      <c r="J62">
        <f>'Data-Normalized'!I62-'Data-Normalized'!B62</f>
        <v>0.57316399115655892</v>
      </c>
      <c r="K62">
        <f>'Data-Normalized'!J62-'Data-Normalized'!B62</f>
        <v>0.57911855469286988</v>
      </c>
      <c r="L62">
        <f>'Data-Normalized'!K62-'Data-Normalized'!B62</f>
        <v>0.56281465979229317</v>
      </c>
      <c r="M62">
        <f>'Data-Normalized'!L62-'Data-Normalized'!B62</f>
        <v>0.57314721653595502</v>
      </c>
      <c r="N62">
        <f>'Data-Normalized'!M62-'Data-Normalized'!B62</f>
        <v>0.56317349518599569</v>
      </c>
      <c r="O62">
        <f>'Data-Normalized'!N62-'Data-Normalized'!B62</f>
        <v>0.53610135806855919</v>
      </c>
      <c r="P62">
        <f>'Data-Normalized'!O62-'Data-Normalized'!B62</f>
        <v>0.56317349518599569</v>
      </c>
      <c r="Q62">
        <f>'Data-Normalized'!P62-'Data-Normalized'!B62</f>
        <v>0.54253215642248054</v>
      </c>
      <c r="R62">
        <f>'Data-Normalized'!Q62-'Data-Normalized'!B62</f>
        <v>0.20383430446814071</v>
      </c>
      <c r="S62">
        <f>'Data-Normalized'!R62-'Data-Normalized'!B62</f>
        <v>0.4946912192286988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5.742884329216863E-2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0.57258929115520152</v>
      </c>
      <c r="J63">
        <f>'Data-Normalized'!I63-'Data-Normalized'!B63</f>
        <v>0.58300946382926844</v>
      </c>
      <c r="K63">
        <f>'Data-Normalized'!J63-'Data-Normalized'!B63</f>
        <v>0.58908331507132772</v>
      </c>
      <c r="L63">
        <f>'Data-Normalized'!K63-'Data-Normalized'!B63</f>
        <v>0.57222996387154867</v>
      </c>
      <c r="M63">
        <f>'Data-Normalized'!L63-'Data-Normalized'!B63</f>
        <v>0.58299193493008206</v>
      </c>
      <c r="N63">
        <f>'Data-Normalized'!M63-'Data-Normalized'!B63</f>
        <v>0.57258929115520152</v>
      </c>
      <c r="O63">
        <f>'Data-Normalized'!N63-'Data-Normalized'!B63</f>
        <v>0.54272983960814858</v>
      </c>
      <c r="P63">
        <f>'Data-Normalized'!O63-'Data-Normalized'!B63</f>
        <v>0.57258929115520152</v>
      </c>
      <c r="Q63">
        <f>'Data-Normalized'!P63-'Data-Normalized'!B63</f>
        <v>0.55169527514354155</v>
      </c>
      <c r="R63">
        <f>'Data-Normalized'!Q63-'Data-Normalized'!B63</f>
        <v>0.21164258299837363</v>
      </c>
      <c r="S63">
        <f>'Data-Normalized'!R63-'Data-Normalized'!B63</f>
        <v>0.50469121922869875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6.5707990012135398E-2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0.5818889614051439</v>
      </c>
      <c r="J64">
        <f>'Data-Normalized'!I64-'Data-Normalized'!B64</f>
        <v>0.59286161399393789</v>
      </c>
      <c r="K64">
        <f>'Data-Normalized'!J64-'Data-Normalized'!B64</f>
        <v>0.59915084820493814</v>
      </c>
      <c r="L64">
        <f>'Data-Normalized'!K64-'Data-Normalized'!B64</f>
        <v>0.58155277231770452</v>
      </c>
      <c r="M64">
        <f>'Data-Normalized'!L64-'Data-Normalized'!B64</f>
        <v>0.59284374009109486</v>
      </c>
      <c r="N64">
        <f>'Data-Normalized'!M64-'Data-Normalized'!B64</f>
        <v>0.5818889614051439</v>
      </c>
      <c r="O64">
        <f>'Data-Normalized'!N64-'Data-Normalized'!B64</f>
        <v>0.55682766882640888</v>
      </c>
      <c r="P64">
        <f>'Data-Normalized'!O64-'Data-Normalized'!B64</f>
        <v>0.5818889614051439</v>
      </c>
      <c r="Q64">
        <f>'Data-Normalized'!P64-'Data-Normalized'!B64</f>
        <v>0.56464986744452184</v>
      </c>
      <c r="R64">
        <f>'Data-Normalized'!Q64-'Data-Normalized'!B64</f>
        <v>0.22131783276661132</v>
      </c>
      <c r="S64">
        <f>'Data-Normalized'!R64-'Data-Normalized'!B64</f>
        <v>0.51469121922869876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4.3246185910898516E-2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0.591244480862679</v>
      </c>
      <c r="J65">
        <f>'Data-Normalized'!I65-'Data-Normalized'!B65</f>
        <v>0.6028286901250357</v>
      </c>
      <c r="K65">
        <f>'Data-Normalized'!J65-'Data-Normalized'!B65</f>
        <v>0.60910565310608</v>
      </c>
      <c r="L65">
        <f>'Data-Normalized'!K65-'Data-Normalized'!B65</f>
        <v>0.59090950585731661</v>
      </c>
      <c r="M65">
        <f>'Data-Normalized'!L65-'Data-Normalized'!B65</f>
        <v>0.60280830180797251</v>
      </c>
      <c r="N65">
        <f>'Data-Normalized'!M65-'Data-Normalized'!B65</f>
        <v>0.591244480862679</v>
      </c>
      <c r="O65">
        <f>'Data-Normalized'!N65-'Data-Normalized'!B65</f>
        <v>0.56517337701882109</v>
      </c>
      <c r="P65">
        <f>'Data-Normalized'!O65-'Data-Normalized'!B65</f>
        <v>0.591244480862679</v>
      </c>
      <c r="Q65">
        <f>'Data-Normalized'!P65-'Data-Normalized'!B65</f>
        <v>0.57296485516476781</v>
      </c>
      <c r="R65">
        <f>'Data-Normalized'!Q65-'Data-Normalized'!B65</f>
        <v>0.23062083310490711</v>
      </c>
      <c r="S65">
        <f>'Data-Normalized'!R65-'Data-Normalized'!B65</f>
        <v>0.52469121922869877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6.9830666473871983E-2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0.60089198498874252</v>
      </c>
      <c r="J66">
        <f>'Data-Normalized'!I66-'Data-Normalized'!B66</f>
        <v>0.61308931290368585</v>
      </c>
      <c r="K66">
        <f>'Data-Normalized'!J66-'Data-Normalized'!B66</f>
        <v>0.61910861404496398</v>
      </c>
      <c r="L66">
        <f>'Data-Normalized'!K66-'Data-Normalized'!B66</f>
        <v>0.60057831451623067</v>
      </c>
      <c r="M66">
        <f>'Data-Normalized'!L66-'Data-Normalized'!B66</f>
        <v>0.61306540063526405</v>
      </c>
      <c r="N66">
        <f>'Data-Normalized'!M66-'Data-Normalized'!B66</f>
        <v>0.60089198498874252</v>
      </c>
      <c r="O66">
        <f>'Data-Normalized'!N66-'Data-Normalized'!B66</f>
        <v>0.57695771107940319</v>
      </c>
      <c r="P66">
        <f>'Data-Normalized'!O66-'Data-Normalized'!B66</f>
        <v>0.60089198498874252</v>
      </c>
      <c r="Q66">
        <f>'Data-Normalized'!P66-'Data-Normalized'!B66</f>
        <v>0.57960207270824382</v>
      </c>
      <c r="R66">
        <f>'Data-Normalized'!Q66-'Data-Normalized'!B66</f>
        <v>0.24264833684708098</v>
      </c>
      <c r="S66">
        <f>'Data-Normalized'!R66-'Data-Normalized'!B66</f>
        <v>0.53469121922869878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8.1863772699742543E-2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0.61001621029945352</v>
      </c>
      <c r="J67">
        <f>'Data-Normalized'!I67-'Data-Normalized'!B67</f>
        <v>0.62307721942191874</v>
      </c>
      <c r="K67">
        <f>'Data-Normalized'!J67-'Data-Normalized'!B67</f>
        <v>0.62908579158281497</v>
      </c>
      <c r="L67">
        <f>'Data-Normalized'!K67-'Data-Normalized'!B67</f>
        <v>0.60971672363794471</v>
      </c>
      <c r="M67">
        <f>'Data-Normalized'!L67-'Data-Normalized'!B67</f>
        <v>0.62305458141551062</v>
      </c>
      <c r="N67">
        <f>'Data-Normalized'!M67-'Data-Normalized'!B67</f>
        <v>0.61001621029945352</v>
      </c>
      <c r="O67">
        <f>'Data-Normalized'!N67-'Data-Normalized'!B67</f>
        <v>0.58770667787583508</v>
      </c>
      <c r="P67">
        <f>'Data-Normalized'!O67-'Data-Normalized'!B67</f>
        <v>0.61001621029945352</v>
      </c>
      <c r="Q67">
        <f>'Data-Normalized'!P67-'Data-Normalized'!B67</f>
        <v>0.59210291659492809</v>
      </c>
      <c r="R67">
        <f>'Data-Normalized'!Q67-'Data-Normalized'!B67</f>
        <v>0.25174356525740327</v>
      </c>
      <c r="S67">
        <f>'Data-Normalized'!R67-'Data-Normalized'!B67</f>
        <v>0.54469121922869879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0.10574971200519623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0.61938003952702914</v>
      </c>
      <c r="J68">
        <f>'Data-Normalized'!I68-'Data-Normalized'!B68</f>
        <v>0.63316716051355715</v>
      </c>
      <c r="K68">
        <f>'Data-Normalized'!J68-'Data-Normalized'!B68</f>
        <v>0.63910285034757053</v>
      </c>
      <c r="L68">
        <f>'Data-Normalized'!K68-'Data-Normalized'!B68</f>
        <v>0.61913069539974475</v>
      </c>
      <c r="M68">
        <f>'Data-Normalized'!L68-'Data-Normalized'!B68</f>
        <v>0.63314225624400344</v>
      </c>
      <c r="N68">
        <f>'Data-Normalized'!M68-'Data-Normalized'!B68</f>
        <v>0.61938003952702914</v>
      </c>
      <c r="O68">
        <f>'Data-Normalized'!N68-'Data-Normalized'!B68</f>
        <v>0.59833742689478331</v>
      </c>
      <c r="P68">
        <f>'Data-Normalized'!O68-'Data-Normalized'!B68</f>
        <v>0.61938003952702914</v>
      </c>
      <c r="Q68">
        <f>'Data-Normalized'!P68-'Data-Normalized'!B68</f>
        <v>0.60017548660638409</v>
      </c>
      <c r="R68">
        <f>'Data-Normalized'!Q68-'Data-Normalized'!B68</f>
        <v>0.26711089949636047</v>
      </c>
      <c r="S68">
        <f>'Data-Normalized'!R68-'Data-Normalized'!B68</f>
        <v>0.5546912192286988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0.10386556777974632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0.62876560829194961</v>
      </c>
      <c r="J69">
        <f>'Data-Normalized'!I69-'Data-Normalized'!B69</f>
        <v>0.64336243926374292</v>
      </c>
      <c r="K69">
        <f>'Data-Normalized'!J69-'Data-Normalized'!B69</f>
        <v>0.64913106082872374</v>
      </c>
      <c r="L69">
        <f>'Data-Normalized'!K69-'Data-Normalized'!B69</f>
        <v>0.62853314551297612</v>
      </c>
      <c r="M69">
        <f>'Data-Normalized'!L69-'Data-Normalized'!B69</f>
        <v>0.64333461325177654</v>
      </c>
      <c r="N69">
        <f>'Data-Normalized'!M69-'Data-Normalized'!B69</f>
        <v>0.62876560829194961</v>
      </c>
      <c r="O69">
        <f>'Data-Normalized'!N69-'Data-Normalized'!B69</f>
        <v>0.61104226229542458</v>
      </c>
      <c r="P69">
        <f>'Data-Normalized'!O69-'Data-Normalized'!B69</f>
        <v>0.62876560829194961</v>
      </c>
      <c r="Q69">
        <f>'Data-Normalized'!P69-'Data-Normalized'!B69</f>
        <v>0.61055325010518435</v>
      </c>
      <c r="R69">
        <f>'Data-Normalized'!Q69-'Data-Normalized'!B69</f>
        <v>0.27911261854088287</v>
      </c>
      <c r="S69">
        <f>'Data-Normalized'!R69-'Data-Normalized'!B69</f>
        <v>0.5646912192286988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0.13013696131527552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0.63811552129601878</v>
      </c>
      <c r="J70">
        <f>'Data-Normalized'!I70-'Data-Normalized'!B70</f>
        <v>0.65346300728517592</v>
      </c>
      <c r="K70">
        <f>'Data-Normalized'!J70-'Data-Normalized'!B70</f>
        <v>0.65913915274350332</v>
      </c>
      <c r="L70">
        <f>'Data-Normalized'!K70-'Data-Normalized'!B70</f>
        <v>0.63790358881315101</v>
      </c>
      <c r="M70">
        <f>'Data-Normalized'!L70-'Data-Normalized'!B70</f>
        <v>0.65343599005265363</v>
      </c>
      <c r="N70">
        <f>'Data-Normalized'!M70-'Data-Normalized'!B70</f>
        <v>0.63811552129601878</v>
      </c>
      <c r="O70">
        <f>'Data-Normalized'!N70-'Data-Normalized'!B70</f>
        <v>0.62143643922277958</v>
      </c>
      <c r="P70">
        <f>'Data-Normalized'!O70-'Data-Normalized'!B70</f>
        <v>0.63811552129601878</v>
      </c>
      <c r="Q70">
        <f>'Data-Normalized'!P70-'Data-Normalized'!B70</f>
        <v>0.62169495234367278</v>
      </c>
      <c r="R70">
        <f>'Data-Normalized'!Q70-'Data-Normalized'!B70</f>
        <v>0.28898490167458651</v>
      </c>
      <c r="S70">
        <f>'Data-Normalized'!R70-'Data-Normalized'!B70</f>
        <v>0.57469121922869881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0.14557672153505297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0.64727833665942613</v>
      </c>
      <c r="J71">
        <f>'Data-Normalized'!I71-'Data-Normalized'!B71</f>
        <v>0.66347311713281609</v>
      </c>
      <c r="K71">
        <f>'Data-Normalized'!J71-'Data-Normalized'!B71</f>
        <v>0.66913441227540704</v>
      </c>
      <c r="L71">
        <f>'Data-Normalized'!K71-'Data-Normalized'!B71</f>
        <v>0.64708317117794989</v>
      </c>
      <c r="M71">
        <f>'Data-Normalized'!L71-'Data-Normalized'!B71</f>
        <v>0.66344248069476719</v>
      </c>
      <c r="N71">
        <f>'Data-Normalized'!M71-'Data-Normalized'!B71</f>
        <v>0.64727833665942613</v>
      </c>
      <c r="O71">
        <f>'Data-Normalized'!N71-'Data-Normalized'!B71</f>
        <v>0.62970468533716772</v>
      </c>
      <c r="P71">
        <f>'Data-Normalized'!O71-'Data-Normalized'!B71</f>
        <v>0.64727833665942613</v>
      </c>
      <c r="Q71">
        <f>'Data-Normalized'!P71-'Data-Normalized'!B71</f>
        <v>0.63431873464193478</v>
      </c>
      <c r="R71">
        <f>'Data-Normalized'!Q71-'Data-Normalized'!B71</f>
        <v>0.29956027837478943</v>
      </c>
      <c r="S71">
        <f>'Data-Normalized'!R71-'Data-Normalized'!B71</f>
        <v>0.58469121922869882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0.2935019996720562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0.65671802027447446</v>
      </c>
      <c r="J72">
        <f>'Data-Normalized'!I72-'Data-Normalized'!B72</f>
        <v>0.67355279681825198</v>
      </c>
      <c r="K72">
        <f>'Data-Normalized'!J72-'Data-Normalized'!B72</f>
        <v>0.67922491122213091</v>
      </c>
      <c r="L72">
        <f>'Data-Normalized'!K72-'Data-Normalized'!B72</f>
        <v>0.65654909565813635</v>
      </c>
      <c r="M72">
        <f>'Data-Normalized'!L72-'Data-Normalized'!B72</f>
        <v>0.67351866010227268</v>
      </c>
      <c r="N72">
        <f>'Data-Normalized'!M72-'Data-Normalized'!B72</f>
        <v>0.65671802027447446</v>
      </c>
      <c r="O72">
        <f>'Data-Normalized'!N72-'Data-Normalized'!B72</f>
        <v>0.64146252349586819</v>
      </c>
      <c r="P72">
        <f>'Data-Normalized'!O72-'Data-Normalized'!B72</f>
        <v>0.65671802027447446</v>
      </c>
      <c r="Q72">
        <f>'Data-Normalized'!P72-'Data-Normalized'!B72</f>
        <v>0.64445029473388438</v>
      </c>
      <c r="R72">
        <f>'Data-Normalized'!Q72-'Data-Normalized'!B72</f>
        <v>0.31063025603899114</v>
      </c>
      <c r="S72">
        <f>'Data-Normalized'!R72-'Data-Normalized'!B72</f>
        <v>0.59469121922869883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0.33471434462460864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0.66610005621383594</v>
      </c>
      <c r="J73">
        <f>'Data-Normalized'!I73-'Data-Normalized'!B73</f>
        <v>0.68338971534738935</v>
      </c>
      <c r="K73">
        <f>'Data-Normalized'!J73-'Data-Normalized'!B73</f>
        <v>0.68917309232009316</v>
      </c>
      <c r="L73">
        <f>'Data-Normalized'!K73-'Data-Normalized'!B73</f>
        <v>0.66596068095333916</v>
      </c>
      <c r="M73">
        <f>'Data-Normalized'!L73-'Data-Normalized'!B73</f>
        <v>0.68335493487835297</v>
      </c>
      <c r="N73">
        <f>'Data-Normalized'!M73-'Data-Normalized'!B73</f>
        <v>0.66610005621383594</v>
      </c>
      <c r="O73">
        <f>'Data-Normalized'!N73-'Data-Normalized'!B73</f>
        <v>0.65234415022955061</v>
      </c>
      <c r="P73">
        <f>'Data-Normalized'!O73-'Data-Normalized'!B73</f>
        <v>0.66610005621383594</v>
      </c>
      <c r="Q73">
        <f>'Data-Normalized'!P73-'Data-Normalized'!B73</f>
        <v>0.65374198401099881</v>
      </c>
      <c r="R73">
        <f>'Data-Normalized'!Q73-'Data-Normalized'!B73</f>
        <v>0.3217398372496954</v>
      </c>
      <c r="S73">
        <f>'Data-Normalized'!R73-'Data-Normalized'!B73</f>
        <v>0.60469121922869884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0.32972044064152567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0.67510941616417974</v>
      </c>
      <c r="J74">
        <f>'Data-Normalized'!I74-'Data-Normalized'!B74</f>
        <v>0.69315668068472047</v>
      </c>
      <c r="K74">
        <f>'Data-Normalized'!J74-'Data-Normalized'!B74</f>
        <v>0.69903137259087256</v>
      </c>
      <c r="L74">
        <f>'Data-Normalized'!K74-'Data-Normalized'!B74</f>
        <v>0.67503333530910603</v>
      </c>
      <c r="M74">
        <f>'Data-Normalized'!L74-'Data-Normalized'!B74</f>
        <v>0.69311922981249019</v>
      </c>
      <c r="N74">
        <f>'Data-Normalized'!M74-'Data-Normalized'!B74</f>
        <v>0.67510941616417974</v>
      </c>
      <c r="O74">
        <f>'Data-Normalized'!N74-'Data-Normalized'!B74</f>
        <v>0.66614707776052562</v>
      </c>
      <c r="P74">
        <f>'Data-Normalized'!O74-'Data-Normalized'!B74</f>
        <v>0.67510941616417974</v>
      </c>
      <c r="Q74">
        <f>'Data-Normalized'!P74-'Data-Normalized'!B74</f>
        <v>0.66533255945517933</v>
      </c>
      <c r="R74">
        <f>'Data-Normalized'!Q74-'Data-Normalized'!B74</f>
        <v>0.3386886404632507</v>
      </c>
      <c r="S74">
        <f>'Data-Normalized'!R74-'Data-Normalized'!B74</f>
        <v>0.61469121922869885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0.31473494165876764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0.68440541870989868</v>
      </c>
      <c r="J75">
        <f>'Data-Normalized'!I75-'Data-Normalized'!B75</f>
        <v>0.70274254245506484</v>
      </c>
      <c r="K75">
        <f>'Data-Normalized'!J75-'Data-Normalized'!B75</f>
        <v>0.70905756132911502</v>
      </c>
      <c r="L75">
        <f>'Data-Normalized'!K75-'Data-Normalized'!B75</f>
        <v>0.68434355714516837</v>
      </c>
      <c r="M75">
        <f>'Data-Normalized'!L75-'Data-Normalized'!B75</f>
        <v>0.70270519446577873</v>
      </c>
      <c r="N75">
        <f>'Data-Normalized'!M75-'Data-Normalized'!B75</f>
        <v>0.68440541870989868</v>
      </c>
      <c r="O75">
        <f>'Data-Normalized'!N75-'Data-Normalized'!B75</f>
        <v>0.6745844849394369</v>
      </c>
      <c r="P75">
        <f>'Data-Normalized'!O75-'Data-Normalized'!B75</f>
        <v>0.68440541870989868</v>
      </c>
      <c r="Q75">
        <f>'Data-Normalized'!P75-'Data-Normalized'!B75</f>
        <v>0.67503845050730549</v>
      </c>
      <c r="R75">
        <f>'Data-Normalized'!Q75-'Data-Normalized'!B75</f>
        <v>0.34734026591850559</v>
      </c>
      <c r="S75">
        <f>'Data-Normalized'!R75-'Data-Normalized'!B75</f>
        <v>0.62469121922869886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0.31084371955201318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0.69375409733332027</v>
      </c>
      <c r="J76">
        <f>'Data-Normalized'!I76-'Data-Normalized'!B76</f>
        <v>0.71227890252433135</v>
      </c>
      <c r="K76">
        <f>'Data-Normalized'!J76-'Data-Normalized'!B76</f>
        <v>0.71888735924622249</v>
      </c>
      <c r="L76">
        <f>'Data-Normalized'!K76-'Data-Normalized'!B76</f>
        <v>0.6937056696421966</v>
      </c>
      <c r="M76">
        <f>'Data-Normalized'!L76-'Data-Normalized'!B76</f>
        <v>0.71224012372062628</v>
      </c>
      <c r="N76">
        <f>'Data-Normalized'!M76-'Data-Normalized'!B76</f>
        <v>0.69375409733332027</v>
      </c>
      <c r="O76">
        <f>'Data-Normalized'!N76-'Data-Normalized'!B76</f>
        <v>0.68305814769974083</v>
      </c>
      <c r="P76">
        <f>'Data-Normalized'!O76-'Data-Normalized'!B76</f>
        <v>0.69375409733332027</v>
      </c>
      <c r="Q76">
        <f>'Data-Normalized'!P76-'Data-Normalized'!B76</f>
        <v>0.68432743470759005</v>
      </c>
      <c r="R76">
        <f>'Data-Normalized'!Q76-'Data-Normalized'!B76</f>
        <v>0.35863033789297627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0.30114326808058656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0.70295310262692212</v>
      </c>
      <c r="J77">
        <f>'Data-Normalized'!I77-'Data-Normalized'!B77</f>
        <v>0.72173482065774508</v>
      </c>
      <c r="K77">
        <f>'Data-Normalized'!J77-'Data-Normalized'!B77</f>
        <v>0.72877099286514169</v>
      </c>
      <c r="L77">
        <f>'Data-Normalized'!K77-'Data-Normalized'!B77</f>
        <v>0.70295737864140184</v>
      </c>
      <c r="M77">
        <f>'Data-Normalized'!L77-'Data-Normalized'!B77</f>
        <v>0.72169398445509625</v>
      </c>
      <c r="N77">
        <f>'Data-Normalized'!M77-'Data-Normalized'!B77</f>
        <v>0.70295310262692212</v>
      </c>
      <c r="O77">
        <f>'Data-Normalized'!N77-'Data-Normalized'!B77</f>
        <v>0.6949065905541435</v>
      </c>
      <c r="P77">
        <f>'Data-Normalized'!O77-'Data-Normalized'!B77</f>
        <v>0.70295310262692212</v>
      </c>
      <c r="Q77">
        <f>'Data-Normalized'!P77-'Data-Normalized'!B77</f>
        <v>0.69564398544654404</v>
      </c>
      <c r="R77">
        <f>'Data-Normalized'!Q77-'Data-Normalized'!B77</f>
        <v>0.37164449982232972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0.29970210501794881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0.71223936018893974</v>
      </c>
      <c r="J78">
        <f>'Data-Normalized'!I78-'Data-Normalized'!B78</f>
        <v>0.73106301949901309</v>
      </c>
      <c r="K78">
        <f>'Data-Normalized'!J78-'Data-Normalized'!B78</f>
        <v>0.73865380592336871</v>
      </c>
      <c r="L78">
        <f>'Data-Normalized'!K78-'Data-Normalized'!B78</f>
        <v>0.71225196197741714</v>
      </c>
      <c r="M78">
        <f>'Data-Normalized'!L78-'Data-Normalized'!B78</f>
        <v>0.73102124875185392</v>
      </c>
      <c r="N78">
        <f>'Data-Normalized'!M78-'Data-Normalized'!B78</f>
        <v>0.71223936018893974</v>
      </c>
      <c r="O78">
        <f>'Data-Normalized'!N78-'Data-Normalized'!B78</f>
        <v>0.7023783968735603</v>
      </c>
      <c r="P78">
        <f>'Data-Normalized'!O78-'Data-Normalized'!B78</f>
        <v>0.71223936018893974</v>
      </c>
      <c r="Q78">
        <f>'Data-Normalized'!P78-'Data-Normalized'!B78</f>
        <v>0.70330340743168773</v>
      </c>
      <c r="R78">
        <f>'Data-Normalized'!Q78-'Data-Normalized'!B78</f>
        <v>0.38194274329449407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0.29608069392751235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0.72166028433734486</v>
      </c>
      <c r="J79">
        <f>'Data-Normalized'!I79-'Data-Normalized'!B79</f>
        <v>0.74032716701720247</v>
      </c>
      <c r="K79">
        <f>'Data-Normalized'!J79-'Data-Normalized'!B79</f>
        <v>0.74857938205719676</v>
      </c>
      <c r="L79">
        <f>'Data-Normalized'!K79-'Data-Normalized'!B79</f>
        <v>0.72167925686987522</v>
      </c>
      <c r="M79">
        <f>'Data-Normalized'!L79-'Data-Normalized'!B79</f>
        <v>0.74028324183470706</v>
      </c>
      <c r="N79">
        <f>'Data-Normalized'!M79-'Data-Normalized'!B79</f>
        <v>0.72166028433734486</v>
      </c>
      <c r="O79">
        <f>'Data-Normalized'!N79-'Data-Normalized'!B79</f>
        <v>0.71792365633297195</v>
      </c>
      <c r="P79">
        <f>'Data-Normalized'!O79-'Data-Normalized'!B79</f>
        <v>0.72166028433734486</v>
      </c>
      <c r="Q79">
        <f>'Data-Normalized'!P79-'Data-Normalized'!B79</f>
        <v>0.71821784938157662</v>
      </c>
      <c r="R79">
        <f>'Data-Normalized'!Q79-'Data-Normalized'!B79</f>
        <v>0.39351058912529924</v>
      </c>
      <c r="S79">
        <f>'Data-Normalized'!R79-'Data-Normalized'!B79</f>
        <v>0.63011173679339549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0.30302058884987459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0.73074967784763312</v>
      </c>
      <c r="J80">
        <f>'Data-Normalized'!I80-'Data-Normalized'!B80</f>
        <v>0.74960965757906028</v>
      </c>
      <c r="K80">
        <f>'Data-Normalized'!J80-'Data-Normalized'!B80</f>
        <v>0.75851254096272447</v>
      </c>
      <c r="L80">
        <f>'Data-Normalized'!K80-'Data-Normalized'!B80</f>
        <v>0.73083470257985794</v>
      </c>
      <c r="M80">
        <f>'Data-Normalized'!L80-'Data-Normalized'!B80</f>
        <v>0.7495643642945905</v>
      </c>
      <c r="N80">
        <f>'Data-Normalized'!M80-'Data-Normalized'!B80</f>
        <v>0.73074967784763312</v>
      </c>
      <c r="O80">
        <f>'Data-Normalized'!N80-'Data-Normalized'!B80</f>
        <v>0.72803835954544283</v>
      </c>
      <c r="P80">
        <f>'Data-Normalized'!O80-'Data-Normalized'!B80</f>
        <v>0.73074967784763312</v>
      </c>
      <c r="Q80">
        <f>'Data-Normalized'!P80-'Data-Normalized'!B80</f>
        <v>0.72869670834375189</v>
      </c>
      <c r="R80">
        <f>'Data-Normalized'!Q80-'Data-Normalized'!B80</f>
        <v>0.40552894316565813</v>
      </c>
      <c r="S80">
        <f>'Data-Normalized'!R80-'Data-Normalized'!B80</f>
        <v>0.6401117367933955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0.27983442058909858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0.74002317151618124</v>
      </c>
      <c r="J81">
        <f>'Data-Normalized'!I81-'Data-Normalized'!B81</f>
        <v>0.75886815731199397</v>
      </c>
      <c r="K81">
        <f>'Data-Normalized'!J81-'Data-Normalized'!B81</f>
        <v>0.76838163681660576</v>
      </c>
      <c r="L81">
        <f>'Data-Normalized'!K81-'Data-Normalized'!B81</f>
        <v>0.74017346936760997</v>
      </c>
      <c r="M81">
        <f>'Data-Normalized'!L81-'Data-Normalized'!B81</f>
        <v>0.75882323884411695</v>
      </c>
      <c r="N81">
        <f>'Data-Normalized'!M81-'Data-Normalized'!B81</f>
        <v>0.74002317151618124</v>
      </c>
      <c r="O81">
        <f>'Data-Normalized'!N81-'Data-Normalized'!B81</f>
        <v>0.73875717619412407</v>
      </c>
      <c r="P81">
        <f>'Data-Normalized'!O81-'Data-Normalized'!B81</f>
        <v>0.74002317151618124</v>
      </c>
      <c r="Q81">
        <f>'Data-Normalized'!P81-'Data-Normalized'!B81</f>
        <v>0.74095061652700545</v>
      </c>
      <c r="R81">
        <f>'Data-Normalized'!Q81-'Data-Normalized'!B81</f>
        <v>0.41885281932566332</v>
      </c>
      <c r="S81">
        <f>'Data-Normalized'!R81-'Data-Normalized'!B81</f>
        <v>0.65011173679339551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0.27895917406917592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0.74929313687003962</v>
      </c>
      <c r="J82">
        <f>'Data-Normalized'!I82-'Data-Normalized'!B82</f>
        <v>0.76797130951835801</v>
      </c>
      <c r="K82">
        <f>'Data-Normalized'!J82-'Data-Normalized'!B82</f>
        <v>0.77820316980914905</v>
      </c>
      <c r="L82">
        <f>'Data-Normalized'!K82-'Data-Normalized'!B82</f>
        <v>0.74948730979558953</v>
      </c>
      <c r="M82">
        <f>'Data-Normalized'!L82-'Data-Normalized'!B82</f>
        <v>0.76792243647974823</v>
      </c>
      <c r="N82">
        <f>'Data-Normalized'!M82-'Data-Normalized'!B82</f>
        <v>0.74929313687003962</v>
      </c>
      <c r="O82">
        <f>'Data-Normalized'!N82-'Data-Normalized'!B82</f>
        <v>0.7407023653811009</v>
      </c>
      <c r="P82">
        <f>'Data-Normalized'!O82-'Data-Normalized'!B82</f>
        <v>0.74929313687003962</v>
      </c>
      <c r="Q82">
        <f>'Data-Normalized'!P82-'Data-Normalized'!B82</f>
        <v>0.7442035384001332</v>
      </c>
      <c r="R82">
        <f>'Data-Normalized'!Q82-'Data-Normalized'!B82</f>
        <v>0.42991034342537182</v>
      </c>
      <c r="S82">
        <f>'Data-Normalized'!R82-'Data-Normalized'!B82</f>
        <v>0.66011173679339552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0.26119918882736237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0.75849676307275526</v>
      </c>
      <c r="J83">
        <f>'Data-Normalized'!I83-'Data-Normalized'!B83</f>
        <v>0.77654025345272237</v>
      </c>
      <c r="K83">
        <f>'Data-Normalized'!J83-'Data-Normalized'!B83</f>
        <v>0.78799739691455539</v>
      </c>
      <c r="L83">
        <f>'Data-Normalized'!K83-'Data-Normalized'!B83</f>
        <v>0.75875487687488419</v>
      </c>
      <c r="M83">
        <f>'Data-Normalized'!L83-'Data-Normalized'!B83</f>
        <v>0.77649066489070218</v>
      </c>
      <c r="N83">
        <f>'Data-Normalized'!M83-'Data-Normalized'!B83</f>
        <v>0.75849676307275526</v>
      </c>
      <c r="O83">
        <f>'Data-Normalized'!N83-'Data-Normalized'!B83</f>
        <v>0.75785478557660024</v>
      </c>
      <c r="P83">
        <f>'Data-Normalized'!O83-'Data-Normalized'!B83</f>
        <v>0.75849676307275526</v>
      </c>
      <c r="Q83">
        <f>'Data-Normalized'!P83-'Data-Normalized'!B83</f>
        <v>0.75802004030237025</v>
      </c>
      <c r="R83">
        <f>'Data-Normalized'!Q83-'Data-Normalized'!B83</f>
        <v>0.44236264438845974</v>
      </c>
      <c r="S83">
        <f>'Data-Normalized'!R83-'Data-Normalized'!B83</f>
        <v>0.67011173679339553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0.26368132018785562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0.76736515832284202</v>
      </c>
      <c r="J84">
        <f>'Data-Normalized'!I84-'Data-Normalized'!B84</f>
        <v>0.7849781259761468</v>
      </c>
      <c r="K84">
        <f>'Data-Normalized'!J84-'Data-Normalized'!B84</f>
        <v>0.79795602286036704</v>
      </c>
      <c r="L84">
        <f>'Data-Normalized'!K84-'Data-Normalized'!B84</f>
        <v>0.76769022966397826</v>
      </c>
      <c r="M84">
        <f>'Data-Normalized'!L84-'Data-Normalized'!B84</f>
        <v>0.78492562827413903</v>
      </c>
      <c r="N84">
        <f>'Data-Normalized'!M84-'Data-Normalized'!B84</f>
        <v>0.76736515832284202</v>
      </c>
      <c r="O84">
        <f>'Data-Normalized'!N84-'Data-Normalized'!B84</f>
        <v>0.77298317889340296</v>
      </c>
      <c r="P84">
        <f>'Data-Normalized'!O84-'Data-Normalized'!B84</f>
        <v>0.76736515832284202</v>
      </c>
      <c r="Q84">
        <f>'Data-Normalized'!P84-'Data-Normalized'!B84</f>
        <v>0.77408565381918826</v>
      </c>
      <c r="R84">
        <f>'Data-Normalized'!Q84-'Data-Normalized'!B84</f>
        <v>0.45484832604329689</v>
      </c>
      <c r="S84">
        <f>'Data-Normalized'!R84-'Data-Normalized'!B84</f>
        <v>0.68011173679339554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0.25328915011284436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0.77676112387557916</v>
      </c>
      <c r="J85">
        <f>'Data-Normalized'!I85-'Data-Normalized'!B85</f>
        <v>0.79385393588114517</v>
      </c>
      <c r="K85">
        <f>'Data-Normalized'!J85-'Data-Normalized'!B85</f>
        <v>0.80770638951382456</v>
      </c>
      <c r="L85">
        <f>'Data-Normalized'!K85-'Data-Normalized'!B85</f>
        <v>0.77710165402193132</v>
      </c>
      <c r="M85">
        <f>'Data-Normalized'!L85-'Data-Normalized'!B85</f>
        <v>0.7937969950293351</v>
      </c>
      <c r="N85">
        <f>'Data-Normalized'!M85-'Data-Normalized'!B85</f>
        <v>0.77676112387557916</v>
      </c>
      <c r="O85">
        <f>'Data-Normalized'!N85-'Data-Normalized'!B85</f>
        <v>0.78347750350785295</v>
      </c>
      <c r="P85">
        <f>'Data-Normalized'!O85-'Data-Normalized'!B85</f>
        <v>0.77676112387557916</v>
      </c>
      <c r="Q85">
        <f>'Data-Normalized'!P85-'Data-Normalized'!B85</f>
        <v>0.78091352529654667</v>
      </c>
      <c r="R85">
        <f>'Data-Normalized'!Q85-'Data-Normalized'!B85</f>
        <v>0.46518318679587362</v>
      </c>
      <c r="S85">
        <f>'Data-Normalized'!R85-'Data-Normalized'!B85</f>
        <v>0.69011173679339555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0.24414195778582098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0.78587486591786493</v>
      </c>
      <c r="J86">
        <f>'Data-Normalized'!I86-'Data-Normalized'!B86</f>
        <v>0.80319972888847846</v>
      </c>
      <c r="K86">
        <f>'Data-Normalized'!J86-'Data-Normalized'!B86</f>
        <v>0.81757628121271475</v>
      </c>
      <c r="L86">
        <f>'Data-Normalized'!K86-'Data-Normalized'!B86</f>
        <v>0.78627427251507198</v>
      </c>
      <c r="M86">
        <f>'Data-Normalized'!L86-'Data-Normalized'!B86</f>
        <v>0.80314257014373447</v>
      </c>
      <c r="N86">
        <f>'Data-Normalized'!M86-'Data-Normalized'!B86</f>
        <v>0.78587486591786493</v>
      </c>
      <c r="O86">
        <f>'Data-Normalized'!N86-'Data-Normalized'!B86</f>
        <v>0.79247716519785483</v>
      </c>
      <c r="P86">
        <f>'Data-Normalized'!O86-'Data-Normalized'!B86</f>
        <v>0.78587486591786493</v>
      </c>
      <c r="Q86">
        <f>'Data-Normalized'!P86-'Data-Normalized'!B86</f>
        <v>0.78767951801863112</v>
      </c>
      <c r="R86">
        <f>'Data-Normalized'!Q86-'Data-Normalized'!B86</f>
        <v>0.47816863425923889</v>
      </c>
      <c r="S86">
        <f>'Data-Normalized'!R86-'Data-Normalized'!B86</f>
        <v>0.70011173679339556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0.23568599517529923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0.79437974292940161</v>
      </c>
      <c r="J87">
        <f>'Data-Normalized'!I87-'Data-Normalized'!B87</f>
        <v>0.81169174347955597</v>
      </c>
      <c r="K87">
        <f>'Data-Normalized'!J87-'Data-Normalized'!B87</f>
        <v>0.82734897107151439</v>
      </c>
      <c r="L87">
        <f>'Data-Normalized'!K87-'Data-Normalized'!B87</f>
        <v>0.79484012083909272</v>
      </c>
      <c r="M87">
        <f>'Data-Normalized'!L87-'Data-Normalized'!B87</f>
        <v>0.81163096677077817</v>
      </c>
      <c r="N87">
        <f>'Data-Normalized'!M87-'Data-Normalized'!B87</f>
        <v>0.79437974292940161</v>
      </c>
      <c r="O87">
        <f>'Data-Normalized'!N87-'Data-Normalized'!B87</f>
        <v>0.80278167568962544</v>
      </c>
      <c r="P87">
        <f>'Data-Normalized'!O87-'Data-Normalized'!B87</f>
        <v>0.79437974292940161</v>
      </c>
      <c r="Q87">
        <f>'Data-Normalized'!P87-'Data-Normalized'!B87</f>
        <v>0.79881200928664065</v>
      </c>
      <c r="R87">
        <f>'Data-Normalized'!Q87-'Data-Normalized'!B87</f>
        <v>0.48958171600295697</v>
      </c>
      <c r="S87">
        <f>'Data-Normalized'!R87-'Data-Normalized'!B87</f>
        <v>0.71011173679339545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0.23179795797693073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0.80312882467971269</v>
      </c>
      <c r="J88">
        <f>'Data-Normalized'!I88-'Data-Normalized'!B88</f>
        <v>0.82008201769914368</v>
      </c>
      <c r="K88">
        <f>'Data-Normalized'!J88-'Data-Normalized'!B88</f>
        <v>0.83718952031094684</v>
      </c>
      <c r="L88">
        <f>'Data-Normalized'!K88-'Data-Normalized'!B88</f>
        <v>0.8036669310975102</v>
      </c>
      <c r="M88">
        <f>'Data-Normalized'!L88-'Data-Normalized'!B88</f>
        <v>0.82001876956679554</v>
      </c>
      <c r="N88">
        <f>'Data-Normalized'!M88-'Data-Normalized'!B88</f>
        <v>0.80312882467971269</v>
      </c>
      <c r="O88">
        <f>'Data-Normalized'!N88-'Data-Normalized'!B88</f>
        <v>0.81361997026270294</v>
      </c>
      <c r="P88">
        <f>'Data-Normalized'!O88-'Data-Normalized'!B88</f>
        <v>0.80312882467971269</v>
      </c>
      <c r="Q88">
        <f>'Data-Normalized'!P88-'Data-Normalized'!B88</f>
        <v>0.81065217581932447</v>
      </c>
      <c r="R88">
        <f>'Data-Normalized'!Q88-'Data-Normalized'!B88</f>
        <v>0.50222672588732753</v>
      </c>
      <c r="S88">
        <f>'Data-Normalized'!R88-'Data-Normalized'!B88</f>
        <v>0.72011173679339546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0.22998964948102932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0.81132327546600858</v>
      </c>
      <c r="J89">
        <f>'Data-Normalized'!I89-'Data-Normalized'!B89</f>
        <v>0.82798747390769001</v>
      </c>
      <c r="K89">
        <f>'Data-Normalized'!J89-'Data-Normalized'!B89</f>
        <v>0.84688168647288553</v>
      </c>
      <c r="L89">
        <f>'Data-Normalized'!K89-'Data-Normalized'!B89</f>
        <v>0.81195036076738347</v>
      </c>
      <c r="M89">
        <f>'Data-Normalized'!L89-'Data-Normalized'!B89</f>
        <v>0.82792110436331567</v>
      </c>
      <c r="N89">
        <f>'Data-Normalized'!M89-'Data-Normalized'!B89</f>
        <v>0.81132327546600858</v>
      </c>
      <c r="O89">
        <f>'Data-Normalized'!N89-'Data-Normalized'!B89</f>
        <v>0.8275744910710755</v>
      </c>
      <c r="P89">
        <f>'Data-Normalized'!O89-'Data-Normalized'!B89</f>
        <v>0.81132327546600858</v>
      </c>
      <c r="Q89">
        <f>'Data-Normalized'!P89-'Data-Normalized'!B89</f>
        <v>0.82105599378509364</v>
      </c>
      <c r="R89">
        <f>'Data-Normalized'!Q89-'Data-Normalized'!B89</f>
        <v>0.51382893282736963</v>
      </c>
      <c r="S89">
        <f>'Data-Normalized'!R89-'Data-Normalized'!B89</f>
        <v>0.73011173679339547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0.21049881360942232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0.81963352595423344</v>
      </c>
      <c r="J90">
        <f>'Data-Normalized'!I90-'Data-Normalized'!B90</f>
        <v>0.83510890429957252</v>
      </c>
      <c r="K90">
        <f>'Data-Normalized'!J90-'Data-Normalized'!B90</f>
        <v>0.85657846458136622</v>
      </c>
      <c r="L90">
        <f>'Data-Normalized'!K90-'Data-Normalized'!B90</f>
        <v>0.82035415673073897</v>
      </c>
      <c r="M90">
        <f>'Data-Normalized'!L90-'Data-Normalized'!B90</f>
        <v>0.83503717727695659</v>
      </c>
      <c r="N90">
        <f>'Data-Normalized'!M90-'Data-Normalized'!B90</f>
        <v>0.81963352595423344</v>
      </c>
      <c r="O90">
        <f>'Data-Normalized'!N90-'Data-Normalized'!B90</f>
        <v>0.84057049526250283</v>
      </c>
      <c r="P90">
        <f>'Data-Normalized'!O90-'Data-Normalized'!B90</f>
        <v>0.81963352595423344</v>
      </c>
      <c r="Q90">
        <f>'Data-Normalized'!P90-'Data-Normalized'!B90</f>
        <v>0.83405773687371143</v>
      </c>
      <c r="R90">
        <f>'Data-Normalized'!Q90-'Data-Normalized'!B90</f>
        <v>0.52662192728794976</v>
      </c>
      <c r="S90">
        <f>'Data-Normalized'!R90-'Data-Normalized'!B90</f>
        <v>0.74011173679339548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0.206916809443981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0.8295150688825822</v>
      </c>
      <c r="J91">
        <f>'Data-Normalized'!I91-'Data-Normalized'!B91</f>
        <v>0.84321000478189656</v>
      </c>
      <c r="K91">
        <f>'Data-Normalized'!J91-'Data-Normalized'!B91</f>
        <v>0.8661914565227633</v>
      </c>
      <c r="L91">
        <f>'Data-Normalized'!K91-'Data-Normalized'!B91</f>
        <v>0.83029177395307574</v>
      </c>
      <c r="M91">
        <f>'Data-Normalized'!L91-'Data-Normalized'!B91</f>
        <v>0.84313252303902209</v>
      </c>
      <c r="N91">
        <f>'Data-Normalized'!M91-'Data-Normalized'!B91</f>
        <v>0.8295150688825822</v>
      </c>
      <c r="O91">
        <f>'Data-Normalized'!N91-'Data-Normalized'!B91</f>
        <v>0.84277747460288643</v>
      </c>
      <c r="P91">
        <f>'Data-Normalized'!O91-'Data-Normalized'!B91</f>
        <v>0.8295150688825822</v>
      </c>
      <c r="Q91">
        <f>'Data-Normalized'!P91-'Data-Normalized'!B91</f>
        <v>0.84897787672650804</v>
      </c>
      <c r="R91">
        <f>'Data-Normalized'!Q91-'Data-Normalized'!B91</f>
        <v>0.53849834780904282</v>
      </c>
      <c r="S91">
        <f>'Data-Normalized'!R91-'Data-Normalized'!B91</f>
        <v>0.75011173679339549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0.18841346043331431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0.83951940598684305</v>
      </c>
      <c r="J92">
        <f>'Data-Normalized'!I92-'Data-Normalized'!B92</f>
        <v>0.8506332595934073</v>
      </c>
      <c r="K92">
        <f>'Data-Normalized'!J92-'Data-Normalized'!B92</f>
        <v>0.87568025709768171</v>
      </c>
      <c r="L92">
        <f>'Data-Normalized'!K92-'Data-Normalized'!B92</f>
        <v>0.84033401383209716</v>
      </c>
      <c r="M92">
        <f>'Data-Normalized'!L92-'Data-Normalized'!B92</f>
        <v>0.85055079562282165</v>
      </c>
      <c r="N92">
        <f>'Data-Normalized'!M92-'Data-Normalized'!B92</f>
        <v>0.83951940598684305</v>
      </c>
      <c r="O92">
        <f>'Data-Normalized'!N92-'Data-Normalized'!B92</f>
        <v>0.83436896788639425</v>
      </c>
      <c r="P92">
        <f>'Data-Normalized'!O92-'Data-Normalized'!B92</f>
        <v>0.83951940598684305</v>
      </c>
      <c r="Q92">
        <f>'Data-Normalized'!P92-'Data-Normalized'!B92</f>
        <v>0.85676366844392204</v>
      </c>
      <c r="R92">
        <f>'Data-Normalized'!Q92-'Data-Normalized'!B92</f>
        <v>0.55014650795863651</v>
      </c>
      <c r="S92">
        <f>'Data-Normalized'!R92-'Data-Normalized'!B92</f>
        <v>0.7601117367933955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0.17271528430956151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0.84924885844334763</v>
      </c>
      <c r="J93">
        <f>'Data-Normalized'!I93-'Data-Normalized'!B93</f>
        <v>0.85716967839161695</v>
      </c>
      <c r="K93">
        <f>'Data-Normalized'!J93-'Data-Normalized'!B93</f>
        <v>0.88518242885737664</v>
      </c>
      <c r="L93">
        <f>'Data-Normalized'!K93-'Data-Normalized'!B93</f>
        <v>0.85009027378431545</v>
      </c>
      <c r="M93">
        <f>'Data-Normalized'!L93-'Data-Normalized'!B93</f>
        <v>0.85707970343024065</v>
      </c>
      <c r="N93">
        <f>'Data-Normalized'!M93-'Data-Normalized'!B93</f>
        <v>0.84924885844334763</v>
      </c>
      <c r="O93">
        <f>'Data-Normalized'!N93-'Data-Normalized'!B93</f>
        <v>0.84496870468353236</v>
      </c>
      <c r="P93">
        <f>'Data-Normalized'!O93-'Data-Normalized'!B93</f>
        <v>0.84924885844334763</v>
      </c>
      <c r="Q93">
        <f>'Data-Normalized'!P93-'Data-Normalized'!B93</f>
        <v>0.86324758455091999</v>
      </c>
      <c r="R93">
        <f>'Data-Normalized'!Q93-'Data-Normalized'!B93</f>
        <v>0.56136295442789896</v>
      </c>
      <c r="S93">
        <f>'Data-Normalized'!R93-'Data-Normalized'!B93</f>
        <v>0.77011173679339551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0.16948370596588982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0.85815687159632337</v>
      </c>
      <c r="J94">
        <f>'Data-Normalized'!I94-'Data-Normalized'!B94</f>
        <v>0.86183510227807114</v>
      </c>
      <c r="K94">
        <f>'Data-Normalized'!J94-'Data-Normalized'!B94</f>
        <v>0.89457316254328179</v>
      </c>
      <c r="L94">
        <f>'Data-Normalized'!K94-'Data-Normalized'!B94</f>
        <v>0.85909097818161617</v>
      </c>
      <c r="M94">
        <f>'Data-Normalized'!L94-'Data-Normalized'!B94</f>
        <v>0.86173306479365641</v>
      </c>
      <c r="N94">
        <f>'Data-Normalized'!M94-'Data-Normalized'!B94</f>
        <v>0.85815687159632337</v>
      </c>
      <c r="O94">
        <f>'Data-Normalized'!N94-'Data-Normalized'!B94</f>
        <v>0.884592190465192</v>
      </c>
      <c r="P94">
        <f>'Data-Normalized'!O94-'Data-Normalized'!B94</f>
        <v>0.85815687159632337</v>
      </c>
      <c r="Q94">
        <f>'Data-Normalized'!P94-'Data-Normalized'!B94</f>
        <v>0.8833946223989394</v>
      </c>
      <c r="R94">
        <f>'Data-Normalized'!Q94-'Data-Normalized'!B94</f>
        <v>0.57403246586935741</v>
      </c>
      <c r="S94">
        <f>'Data-Normalized'!R94-'Data-Normalized'!B94</f>
        <v>0.78011173679339552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0.15795332720592148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0.86694150786501178</v>
      </c>
      <c r="J95">
        <f>'Data-Normalized'!I95-'Data-Normalized'!B95</f>
        <v>0.8681739778628671</v>
      </c>
      <c r="K95">
        <f>'Data-Normalized'!J95-'Data-Normalized'!B95</f>
        <v>0.9037463092378778</v>
      </c>
      <c r="L95">
        <f>'Data-Normalized'!K95-'Data-Normalized'!B95</f>
        <v>0.86784465147181844</v>
      </c>
      <c r="M95">
        <f>'Data-Normalized'!L95-'Data-Normalized'!B95</f>
        <v>0.8680657897178955</v>
      </c>
      <c r="N95">
        <f>'Data-Normalized'!M95-'Data-Normalized'!B95</f>
        <v>0.86694150786501178</v>
      </c>
      <c r="O95">
        <f>'Data-Normalized'!N95-'Data-Normalized'!B95</f>
        <v>0.88757490431994779</v>
      </c>
      <c r="P95">
        <f>'Data-Normalized'!O95-'Data-Normalized'!B95</f>
        <v>0.86694150786501178</v>
      </c>
      <c r="Q95">
        <f>'Data-Normalized'!P95-'Data-Normalized'!B95</f>
        <v>0.88965272313593813</v>
      </c>
      <c r="R95">
        <f>'Data-Normalized'!Q95-'Data-Normalized'!B95</f>
        <v>0.58606040575604701</v>
      </c>
      <c r="S95">
        <f>'Data-Normalized'!R95-'Data-Normalized'!B95</f>
        <v>0.79011173679339552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0.14007042841949213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0.87615902810083268</v>
      </c>
      <c r="J96">
        <f>'Data-Normalized'!I96-'Data-Normalized'!B96</f>
        <v>0.87539525860181311</v>
      </c>
      <c r="K96">
        <f>'Data-Normalized'!J96-'Data-Normalized'!B96</f>
        <v>0.91269806272590459</v>
      </c>
      <c r="L96">
        <f>'Data-Normalized'!K96-'Data-Normalized'!B96</f>
        <v>0.8768232175622015</v>
      </c>
      <c r="M96">
        <f>'Data-Normalized'!L96-'Data-Normalized'!B96</f>
        <v>0.87528055687093631</v>
      </c>
      <c r="N96">
        <f>'Data-Normalized'!M96-'Data-Normalized'!B96</f>
        <v>0.87615902810083268</v>
      </c>
      <c r="O96">
        <f>'Data-Normalized'!N96-'Data-Normalized'!B96</f>
        <v>0.88849749199406902</v>
      </c>
      <c r="P96">
        <f>'Data-Normalized'!O96-'Data-Normalized'!B96</f>
        <v>0.87615902810083268</v>
      </c>
      <c r="Q96">
        <f>'Data-Normalized'!P96-'Data-Normalized'!B96</f>
        <v>0.89085071412552264</v>
      </c>
      <c r="R96">
        <f>'Data-Normalized'!Q96-'Data-Normalized'!B96</f>
        <v>0.59836387555361292</v>
      </c>
      <c r="S96">
        <f>'Data-Normalized'!R96-'Data-Normalized'!B96</f>
        <v>0.80011173679339553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0.12835485909989286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0.88506989232874933</v>
      </c>
      <c r="J97">
        <f>'Data-Normalized'!I97-'Data-Normalized'!B97</f>
        <v>0.88149698515472852</v>
      </c>
      <c r="K97">
        <f>'Data-Normalized'!J97-'Data-Normalized'!B97</f>
        <v>0.92133250143967726</v>
      </c>
      <c r="L97">
        <f>'Data-Normalized'!K97-'Data-Normalized'!B97</f>
        <v>0.88521913234737626</v>
      </c>
      <c r="M97">
        <f>'Data-Normalized'!L97-'Data-Normalized'!B97</f>
        <v>0.88137452937506333</v>
      </c>
      <c r="N97">
        <f>'Data-Normalized'!M97-'Data-Normalized'!B97</f>
        <v>0.88506989232874933</v>
      </c>
      <c r="O97">
        <f>'Data-Normalized'!N97-'Data-Normalized'!B97</f>
        <v>0.89038128003171291</v>
      </c>
      <c r="P97">
        <f>'Data-Normalized'!O97-'Data-Normalized'!B97</f>
        <v>0.88506989232874933</v>
      </c>
      <c r="Q97">
        <f>'Data-Normalized'!P97-'Data-Normalized'!B97</f>
        <v>0.89036539167923545</v>
      </c>
      <c r="R97">
        <f>'Data-Normalized'!Q97-'Data-Normalized'!B97</f>
        <v>0.61001984741217785</v>
      </c>
      <c r="S97">
        <f>'Data-Normalized'!R97-'Data-Normalized'!B97</f>
        <v>0.81011173679339554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0.1118195614475819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0.89445961119908912</v>
      </c>
      <c r="J98">
        <f>'Data-Normalized'!I98-'Data-Normalized'!B98</f>
        <v>0.8885687399989467</v>
      </c>
      <c r="K98">
        <f>'Data-Normalized'!J98-'Data-Normalized'!B98</f>
        <v>0.92992825022249026</v>
      </c>
      <c r="L98">
        <f>'Data-Normalized'!K98-'Data-Normalized'!B98</f>
        <v>0.89402373018230652</v>
      </c>
      <c r="M98">
        <f>'Data-Normalized'!L98-'Data-Normalized'!B98</f>
        <v>0.88843597679555009</v>
      </c>
      <c r="N98">
        <f>'Data-Normalized'!M98-'Data-Normalized'!B98</f>
        <v>0.89445961119908912</v>
      </c>
      <c r="O98">
        <f>'Data-Normalized'!N98-'Data-Normalized'!B98</f>
        <v>0.89232954860362257</v>
      </c>
      <c r="P98">
        <f>'Data-Normalized'!O98-'Data-Normalized'!B98</f>
        <v>0.89445961119908912</v>
      </c>
      <c r="Q98">
        <f>'Data-Normalized'!P98-'Data-Normalized'!B98</f>
        <v>0.89521606279899313</v>
      </c>
      <c r="R98">
        <f>'Data-Normalized'!Q98-'Data-Normalized'!B98</f>
        <v>0.6215820220687891</v>
      </c>
      <c r="S98">
        <f>'Data-Normalized'!R98-'Data-Normalized'!B98</f>
        <v>0.75903625881272141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9.571929470834159E-2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0.90431298776433078</v>
      </c>
      <c r="J99">
        <f>'Data-Normalized'!I99-'Data-Normalized'!B99</f>
        <v>0.89826346985082384</v>
      </c>
      <c r="K99">
        <f>'Data-Normalized'!J99-'Data-Normalized'!B99</f>
        <v>0.93751024570123065</v>
      </c>
      <c r="L99">
        <f>'Data-Normalized'!K99-'Data-Normalized'!B99</f>
        <v>0.90374791173429903</v>
      </c>
      <c r="M99">
        <f>'Data-Normalized'!L99-'Data-Normalized'!B99</f>
        <v>0.89812129854339751</v>
      </c>
      <c r="N99">
        <f>'Data-Normalized'!M99-'Data-Normalized'!B99</f>
        <v>0.90431298776433078</v>
      </c>
      <c r="O99">
        <f>'Data-Normalized'!N99-'Data-Normalized'!B99</f>
        <v>0.90183730731659972</v>
      </c>
      <c r="P99">
        <f>'Data-Normalized'!O99-'Data-Normalized'!B99</f>
        <v>0.90431298776433078</v>
      </c>
      <c r="Q99">
        <f>'Data-Normalized'!P99-'Data-Normalized'!B99</f>
        <v>0.90467004444187926</v>
      </c>
      <c r="R99">
        <f>'Data-Normalized'!Q99-'Data-Normalized'!B99</f>
        <v>0.63355560611710504</v>
      </c>
      <c r="S99">
        <f>'Data-Normalized'!R99-'Data-Normalized'!B99</f>
        <v>0.76903625881272142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8.0676229200411009E-2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0.91327718888493625</v>
      </c>
      <c r="J100">
        <f>'Data-Normalized'!I100-'Data-Normalized'!B100</f>
        <v>0.90792916286516645</v>
      </c>
      <c r="K100">
        <f>'Data-Normalized'!J100-'Data-Normalized'!B100</f>
        <v>0.94347556854932735</v>
      </c>
      <c r="L100">
        <f>'Data-Normalized'!K100-'Data-Normalized'!B100</f>
        <v>0.91267992128077868</v>
      </c>
      <c r="M100">
        <f>'Data-Normalized'!L100-'Data-Normalized'!B100</f>
        <v>0.90777642701638306</v>
      </c>
      <c r="N100">
        <f>'Data-Normalized'!M100-'Data-Normalized'!B100</f>
        <v>0.91327718888493625</v>
      </c>
      <c r="O100">
        <f>'Data-Normalized'!N100-'Data-Normalized'!B100</f>
        <v>0.91679294261385169</v>
      </c>
      <c r="P100">
        <f>'Data-Normalized'!O100-'Data-Normalized'!B100</f>
        <v>0.91327718888493625</v>
      </c>
      <c r="Q100">
        <f>'Data-Normalized'!P100-'Data-Normalized'!B100</f>
        <v>0.91158887472396</v>
      </c>
      <c r="R100">
        <f>'Data-Normalized'!Q100-'Data-Normalized'!B100</f>
        <v>0.64563335720961568</v>
      </c>
      <c r="S100">
        <f>'Data-Normalized'!R100-'Data-Normalized'!B100</f>
        <v>0.75527072876705403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6.3446478129310646E-2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0.9209770343279553</v>
      </c>
      <c r="J101">
        <f>'Data-Normalized'!I101-'Data-Normalized'!B101</f>
        <v>0.91493720070666518</v>
      </c>
      <c r="K101">
        <f>'Data-Normalized'!J101-'Data-Normalized'!B101</f>
        <v>0.94834333215372058</v>
      </c>
      <c r="L101">
        <f>'Data-Normalized'!K101-'Data-Normalized'!B101</f>
        <v>0.92044127794103725</v>
      </c>
      <c r="M101">
        <f>'Data-Normalized'!L101-'Data-Normalized'!B101</f>
        <v>0.91477079260518579</v>
      </c>
      <c r="N101">
        <f>'Data-Normalized'!M101-'Data-Normalized'!B101</f>
        <v>0.9209770343279553</v>
      </c>
      <c r="O101">
        <f>'Data-Normalized'!N101-'Data-Normalized'!B101</f>
        <v>0.93649710612064585</v>
      </c>
      <c r="P101">
        <f>'Data-Normalized'!O101-'Data-Normalized'!B101</f>
        <v>0.9209770343279553</v>
      </c>
      <c r="Q101">
        <f>'Data-Normalized'!P101-'Data-Normalized'!B101</f>
        <v>0.92418090842657696</v>
      </c>
      <c r="R101">
        <f>'Data-Normalized'!Q101-'Data-Normalized'!B101</f>
        <v>0.65730506200589633</v>
      </c>
      <c r="S101">
        <f>'Data-Normalized'!R101-'Data-Normalized'!B101</f>
        <v>0.76527072876705404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4.1725868696719709E-2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0.92794294127167731</v>
      </c>
      <c r="J102">
        <f>'Data-Normalized'!I102-'Data-Normalized'!B102</f>
        <v>0.91445724705683951</v>
      </c>
      <c r="K102">
        <f>'Data-Normalized'!J102-'Data-Normalized'!B102</f>
        <v>0.94721246590663111</v>
      </c>
      <c r="L102">
        <f>'Data-Normalized'!K102-'Data-Normalized'!B102</f>
        <v>0.92736637494710039</v>
      </c>
      <c r="M102">
        <f>'Data-Normalized'!L102-'Data-Normalized'!B102</f>
        <v>0.91427003249271654</v>
      </c>
      <c r="N102">
        <f>'Data-Normalized'!M102-'Data-Normalized'!B102</f>
        <v>0.92794294127167731</v>
      </c>
      <c r="O102">
        <f>'Data-Normalized'!N102-'Data-Normalized'!B102</f>
        <v>0.95648068821441368</v>
      </c>
      <c r="P102">
        <f>'Data-Normalized'!O102-'Data-Normalized'!B102</f>
        <v>0.92794294127167731</v>
      </c>
      <c r="Q102">
        <f>'Data-Normalized'!P102-'Data-Normalized'!B102</f>
        <v>0.95126422724344384</v>
      </c>
      <c r="R102">
        <f>'Data-Normalized'!Q102-'Data-Normalized'!B102</f>
        <v>0.66939557848065911</v>
      </c>
      <c r="S102">
        <f>'Data-Normalized'!R102-'Data-Normalized'!B102</f>
        <v>0.74916056731345981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3.0439772037523356E-2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0.93310634862234554</v>
      </c>
      <c r="J103">
        <f>'Data-Normalized'!I103-'Data-Normalized'!B103</f>
        <v>0.91450565775914749</v>
      </c>
      <c r="K103">
        <f>'Data-Normalized'!J103-'Data-Normalized'!B103</f>
        <v>0.94368660049648856</v>
      </c>
      <c r="L103">
        <f>'Data-Normalized'!K103-'Data-Normalized'!B103</f>
        <v>0.93264724478514749</v>
      </c>
      <c r="M103">
        <f>'Data-Normalized'!L103-'Data-Normalized'!B103</f>
        <v>0.91430186537762437</v>
      </c>
      <c r="N103">
        <f>'Data-Normalized'!M103-'Data-Normalized'!B103</f>
        <v>0.93310634862234554</v>
      </c>
      <c r="O103">
        <f>'Data-Normalized'!N103-'Data-Normalized'!B103</f>
        <v>0.93126085057406194</v>
      </c>
      <c r="P103">
        <f>'Data-Normalized'!O103-'Data-Normalized'!B103</f>
        <v>0.93310634862234554</v>
      </c>
      <c r="Q103">
        <f>'Data-Normalized'!P103-'Data-Normalized'!B103</f>
        <v>0.9493627837197478</v>
      </c>
      <c r="R103">
        <f>'Data-Normalized'!Q103-'Data-Normalized'!B103</f>
        <v>0.68135295697125842</v>
      </c>
      <c r="S103">
        <f>'Data-Normalized'!R103-'Data-Normalized'!B103</f>
        <v>0.75916056731345982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9.02774567602895E-3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28.708390693742199</v>
      </c>
      <c r="I2">
        <f>MAX(Data!J3:J102)</f>
        <v>4486714.5</v>
      </c>
      <c r="J2">
        <f>MAX(Data!K3:K102)</f>
        <v>4046013.94</v>
      </c>
      <c r="K2">
        <f>MAX(Data!L3:L102)</f>
        <v>0.39991968342148199</v>
      </c>
      <c r="L2">
        <f>MAX(Data!M3:M102)</f>
        <v>0.90004066466466404</v>
      </c>
      <c r="M2">
        <f>MAX(Data!N3:N102)</f>
        <v>28.708390693742199</v>
      </c>
      <c r="N2">
        <f>MAX(Data!O3:O102)</f>
        <v>0.97272961162599503</v>
      </c>
      <c r="O2">
        <f>MAX(Data!P3:P102)</f>
        <v>28.708390693742199</v>
      </c>
      <c r="P2">
        <f>MAX(Data!Q3:Q102)</f>
        <v>0.97130288503356699</v>
      </c>
      <c r="Q2">
        <f>MAX(Data!R3:R102)</f>
        <v>605454867493.28003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0.98228579866951737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1</v>
      </c>
      <c r="J4">
        <f>IF(M_8=0,0,Data!K3/M_8)</f>
        <v>1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1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0.99991917320963219</v>
      </c>
      <c r="I5">
        <f>IF(M_7=0,0,Data!J4/M_7)</f>
        <v>0.99991707963588949</v>
      </c>
      <c r="J5">
        <f>IF(M_8=0,0,Data!K4/M_8)</f>
        <v>0.99999604054750246</v>
      </c>
      <c r="K5">
        <f>IF(M_9=0,0,Data!L4/M_9)</f>
        <v>0.99991291746529443</v>
      </c>
      <c r="L5">
        <f>IF(M_10=0,0,Data!M4/M_10)</f>
        <v>0.999917886036923</v>
      </c>
      <c r="M5">
        <f>IF(M_11=0,0,Data!N4/M_11)</f>
        <v>0.99991917320963219</v>
      </c>
      <c r="N5">
        <f>IF(M_12=0,0,Data!O4/M_12)</f>
        <v>0.99805182350152033</v>
      </c>
      <c r="O5">
        <f>IF(M_13=0,0,Data!P4/M_13)</f>
        <v>0.99991917320963219</v>
      </c>
      <c r="P5">
        <f>IF(M_14=0,0,Data!Q4/M_14)</f>
        <v>0.99686009034732703</v>
      </c>
      <c r="Q5">
        <f>IF(M_15=0,0,Data!R4/M_15)</f>
        <v>0.98425596001243509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0.95734657952532864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0.99996018338997494</v>
      </c>
      <c r="I6">
        <f>IF(M_7=0,0,Data!J5/M_7)</f>
        <v>0.99991632184307688</v>
      </c>
      <c r="J6">
        <f>IF(M_8=0,0,Data!K5/M_8)</f>
        <v>0.99993398935249345</v>
      </c>
      <c r="K6">
        <f>IF(M_9=0,0,Data!L5/M_9)</f>
        <v>0.99995360829393232</v>
      </c>
      <c r="L6">
        <f>IF(M_10=0,0,Data!M5/M_10)</f>
        <v>0.99991496324606111</v>
      </c>
      <c r="M6">
        <f>IF(M_11=0,0,Data!N5/M_11)</f>
        <v>0.99996018338997494</v>
      </c>
      <c r="N6">
        <f>IF(M_12=0,0,Data!O5/M_12)</f>
        <v>0.99772727285701357</v>
      </c>
      <c r="O6">
        <f>IF(M_13=0,0,Data!P5/M_13)</f>
        <v>0.99996018338997494</v>
      </c>
      <c r="P6">
        <f>IF(M_14=0,0,Data!Q5/M_14)</f>
        <v>0.99759843642223367</v>
      </c>
      <c r="Q6">
        <f>IF(M_15=0,0,Data!R5/M_15)</f>
        <v>0.97802386232303662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0.96513381062652892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0.99984776655214069</v>
      </c>
      <c r="I7">
        <f>IF(M_7=0,0,Data!J6/M_7)</f>
        <v>0.99991100837817959</v>
      </c>
      <c r="J7">
        <f>IF(M_8=0,0,Data!K6/M_8)</f>
        <v>0.99994059832626281</v>
      </c>
      <c r="K7">
        <f>IF(M_9=0,0,Data!L6/M_9)</f>
        <v>0.99983589396139128</v>
      </c>
      <c r="L7">
        <f>IF(M_10=0,0,Data!M6/M_10)</f>
        <v>0.9999108348595761</v>
      </c>
      <c r="M7">
        <f>IF(M_11=0,0,Data!N6/M_11)</f>
        <v>0.99984776655214069</v>
      </c>
      <c r="N7">
        <f>IF(M_12=0,0,Data!O6/M_12)</f>
        <v>0.99776243928278097</v>
      </c>
      <c r="O7">
        <f>IF(M_13=0,0,Data!P6/M_13)</f>
        <v>0.99984776655214069</v>
      </c>
      <c r="P7">
        <f>IF(M_14=0,0,Data!Q6/M_14)</f>
        <v>0.99848423043919698</v>
      </c>
      <c r="Q7">
        <f>IF(M_15=0,0,Data!R6/M_15)</f>
        <v>0.96721502021952066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0.94881575021171105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0.99983445467836218</v>
      </c>
      <c r="I8">
        <f>IF(M_7=0,0,Data!J7/M_7)</f>
        <v>0.99980581782059008</v>
      </c>
      <c r="J8">
        <f>IF(M_8=0,0,Data!K7/M_8)</f>
        <v>0.99993138431945194</v>
      </c>
      <c r="K8">
        <f>IF(M_9=0,0,Data!L7/M_9)</f>
        <v>0.99981240636702073</v>
      </c>
      <c r="L8">
        <f>IF(M_10=0,0,Data!M7/M_10)</f>
        <v>0.99980527183921375</v>
      </c>
      <c r="M8">
        <f>IF(M_11=0,0,Data!N7/M_11)</f>
        <v>0.99983445467836218</v>
      </c>
      <c r="N8">
        <f>IF(M_12=0,0,Data!O7/M_12)</f>
        <v>0.99719338662382195</v>
      </c>
      <c r="O8">
        <f>IF(M_13=0,0,Data!P7/M_13)</f>
        <v>0.99983445467836574</v>
      </c>
      <c r="P8">
        <f>IF(M_14=0,0,Data!Q7/M_14)</f>
        <v>0.99698084434965661</v>
      </c>
      <c r="Q8">
        <f>IF(M_15=0,0,Data!R7/M_15)</f>
        <v>0.95621322157121103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0.95435794573718691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0.99979351401093719</v>
      </c>
      <c r="I9">
        <f>IF(M_7=0,0,Data!J8/M_7)</f>
        <v>0.99977620149443425</v>
      </c>
      <c r="J9">
        <f>IF(M_8=0,0,Data!K8/M_8)</f>
        <v>0.99994214058491349</v>
      </c>
      <c r="K9">
        <f>IF(M_9=0,0,Data!L8/M_9)</f>
        <v>0.99976417981400378</v>
      </c>
      <c r="L9">
        <f>IF(M_10=0,0,Data!M8/M_10)</f>
        <v>0.99977709382197777</v>
      </c>
      <c r="M9">
        <f>IF(M_11=0,0,Data!N8/M_11)</f>
        <v>0.99979351401093719</v>
      </c>
      <c r="N9">
        <f>IF(M_12=0,0,Data!O8/M_12)</f>
        <v>0.99701347165749388</v>
      </c>
      <c r="O9">
        <f>IF(M_13=0,0,Data!P8/M_13)</f>
        <v>0.99979351401093719</v>
      </c>
      <c r="P9">
        <f>IF(M_14=0,0,Data!Q8/M_14)</f>
        <v>0.99557255773360409</v>
      </c>
      <c r="Q9">
        <f>IF(M_15=0,0,Data!R8/M_15)</f>
        <v>0.94987045796371117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0.94823649524840337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0.99973955109247803</v>
      </c>
      <c r="I10">
        <f>IF(M_7=0,0,Data!J9/M_7)</f>
        <v>0.99967696629683023</v>
      </c>
      <c r="J10">
        <f>IF(M_8=0,0,Data!K9/M_8)</f>
        <v>0.999914498564481</v>
      </c>
      <c r="K10">
        <f>IF(M_9=0,0,Data!L9/M_9)</f>
        <v>0.99970238305672099</v>
      </c>
      <c r="L10">
        <f>IF(M_10=0,0,Data!M9/M_10)</f>
        <v>0.99967775897088151</v>
      </c>
      <c r="M10">
        <f>IF(M_11=0,0,Data!N9/M_11)</f>
        <v>0.99973955109247803</v>
      </c>
      <c r="N10">
        <f>IF(M_12=0,0,Data!O9/M_12)</f>
        <v>0.99554929025649452</v>
      </c>
      <c r="O10">
        <f>IF(M_13=0,0,Data!P9/M_13)</f>
        <v>0.99973955109247803</v>
      </c>
      <c r="P10">
        <f>IF(M_14=0,0,Data!Q9/M_14)</f>
        <v>0.9957398286603607</v>
      </c>
      <c r="Q10">
        <f>IF(M_15=0,0,Data!R9/M_15)</f>
        <v>0.93967077830354473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0.9425808081285344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0.99967913339883563</v>
      </c>
      <c r="I11">
        <f>IF(M_7=0,0,Data!J10/M_7)</f>
        <v>0.99956100616609334</v>
      </c>
      <c r="J11">
        <f>IF(M_8=0,0,Data!K10/M_8)</f>
        <v>0.99989604089203898</v>
      </c>
      <c r="K11">
        <f>IF(M_9=0,0,Data!L10/M_9)</f>
        <v>0.99963116098392302</v>
      </c>
      <c r="L11">
        <f>IF(M_10=0,0,Data!M10/M_10)</f>
        <v>0.99956266240284963</v>
      </c>
      <c r="M11">
        <f>IF(M_11=0,0,Data!N10/M_11)</f>
        <v>0.99967913339883563</v>
      </c>
      <c r="N11">
        <f>IF(M_12=0,0,Data!O10/M_12)</f>
        <v>0.99297532460249371</v>
      </c>
      <c r="O11">
        <f>IF(M_13=0,0,Data!P10/M_13)</f>
        <v>0.99967913339883563</v>
      </c>
      <c r="P11">
        <f>IF(M_14=0,0,Data!Q10/M_14)</f>
        <v>0.99253952856219863</v>
      </c>
      <c r="Q11">
        <f>IF(M_15=0,0,Data!R10/M_15)</f>
        <v>0.93115902779382198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0.91963738558881691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0.99957640628442301</v>
      </c>
      <c r="I12">
        <f>IF(M_7=0,0,Data!J11/M_7)</f>
        <v>0.99948461173538006</v>
      </c>
      <c r="J12">
        <f>IF(M_8=0,0,Data!K11/M_8)</f>
        <v>0.99987799349994322</v>
      </c>
      <c r="K12">
        <f>IF(M_9=0,0,Data!L11/M_9)</f>
        <v>0.99953106065562081</v>
      </c>
      <c r="L12">
        <f>IF(M_10=0,0,Data!M11/M_10)</f>
        <v>0.99948496599126013</v>
      </c>
      <c r="M12">
        <f>IF(M_11=0,0,Data!N11/M_11)</f>
        <v>0.99957640628442301</v>
      </c>
      <c r="N12">
        <f>IF(M_12=0,0,Data!O11/M_12)</f>
        <v>0.99241509881111878</v>
      </c>
      <c r="O12">
        <f>IF(M_13=0,0,Data!P11/M_13)</f>
        <v>0.99957640628442301</v>
      </c>
      <c r="P12">
        <f>IF(M_14=0,0,Data!Q11/M_14)</f>
        <v>0.99210730641240086</v>
      </c>
      <c r="Q12">
        <f>IF(M_15=0,0,Data!R11/M_15)</f>
        <v>0.92299882219604512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0.92390686130980493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0.9994882573456999</v>
      </c>
      <c r="I13">
        <f>IF(M_7=0,0,Data!J12/M_7)</f>
        <v>0.99929343843919649</v>
      </c>
      <c r="J13">
        <f>IF(M_8=0,0,Data!K12/M_8)</f>
        <v>0.9999027882736361</v>
      </c>
      <c r="K13">
        <f>IF(M_9=0,0,Data!L12/M_9)</f>
        <v>0.99943532003584334</v>
      </c>
      <c r="L13">
        <f>IF(M_10=0,0,Data!M12/M_10)</f>
        <v>0.99929475770188281</v>
      </c>
      <c r="M13">
        <f>IF(M_11=0,0,Data!N12/M_11)</f>
        <v>0.9994882573456999</v>
      </c>
      <c r="N13">
        <f>IF(M_12=0,0,Data!O12/M_12)</f>
        <v>0.98804053911052525</v>
      </c>
      <c r="O13">
        <f>IF(M_13=0,0,Data!P12/M_13)</f>
        <v>0.9994882573456999</v>
      </c>
      <c r="P13">
        <f>IF(M_14=0,0,Data!Q12/M_14)</f>
        <v>0.98783053489783834</v>
      </c>
      <c r="Q13">
        <f>IF(M_15=0,0,Data!R12/M_15)</f>
        <v>0.9123371862754921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0.92076026637795638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0.99929483283852572</v>
      </c>
      <c r="I14">
        <f>IF(M_7=0,0,Data!J13/M_7)</f>
        <v>0.99917034614081202</v>
      </c>
      <c r="J14">
        <f>IF(M_8=0,0,Data!K13/M_8)</f>
        <v>0.99990532904590046</v>
      </c>
      <c r="K14">
        <f>IF(M_9=0,0,Data!L13/M_9)</f>
        <v>0.99924329055640893</v>
      </c>
      <c r="L14">
        <f>IF(M_10=0,0,Data!M13/M_10)</f>
        <v>0.9991713776687291</v>
      </c>
      <c r="M14">
        <f>IF(M_11=0,0,Data!N13/M_11)</f>
        <v>0.99929483283852572</v>
      </c>
      <c r="N14">
        <f>IF(M_12=0,0,Data!O13/M_12)</f>
        <v>0.99029251454259348</v>
      </c>
      <c r="O14">
        <f>IF(M_13=0,0,Data!P13/M_13)</f>
        <v>0.99929483283852572</v>
      </c>
      <c r="P14">
        <f>IF(M_14=0,0,Data!Q13/M_14)</f>
        <v>0.9880476800853023</v>
      </c>
      <c r="Q14">
        <f>IF(M_15=0,0,Data!R13/M_15)</f>
        <v>0.89997706200805772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0.90852698862335424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0.9992179765397754</v>
      </c>
      <c r="I15">
        <f>IF(M_7=0,0,Data!J14/M_7)</f>
        <v>0.99907797119696384</v>
      </c>
      <c r="J15">
        <f>IF(M_8=0,0,Data!K14/M_8)</f>
        <v>0.99981783552629089</v>
      </c>
      <c r="K15">
        <f>IF(M_9=0,0,Data!L14/M_9)</f>
        <v>0.99914713053258608</v>
      </c>
      <c r="L15">
        <f>IF(M_10=0,0,Data!M14/M_10)</f>
        <v>0.9990791473792866</v>
      </c>
      <c r="M15">
        <f>IF(M_11=0,0,Data!N14/M_11)</f>
        <v>0.9992179765397754</v>
      </c>
      <c r="N15">
        <f>IF(M_12=0,0,Data!O14/M_12)</f>
        <v>0.98968434308529496</v>
      </c>
      <c r="O15">
        <f>IF(M_13=0,0,Data!P14/M_13)</f>
        <v>0.9992179765397754</v>
      </c>
      <c r="P15">
        <f>IF(M_14=0,0,Data!Q14/M_14)</f>
        <v>0.98856301008703273</v>
      </c>
      <c r="Q15">
        <f>IF(M_15=0,0,Data!R14/M_15)</f>
        <v>0.89095183327128369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0.9106357807708868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0.9992572465345978</v>
      </c>
      <c r="I16">
        <f>IF(M_7=0,0,Data!J15/M_7)</f>
        <v>0.99896486839089049</v>
      </c>
      <c r="J16">
        <f>IF(M_8=0,0,Data!K15/M_8)</f>
        <v>0.99986128075475689</v>
      </c>
      <c r="K16">
        <f>IF(M_9=0,0,Data!L15/M_9)</f>
        <v>0.99918300767664725</v>
      </c>
      <c r="L16">
        <f>IF(M_10=0,0,Data!M15/M_10)</f>
        <v>0.99896414868248717</v>
      </c>
      <c r="M16">
        <f>IF(M_11=0,0,Data!N15/M_11)</f>
        <v>0.9992572465345978</v>
      </c>
      <c r="N16">
        <f>IF(M_12=0,0,Data!O15/M_12)</f>
        <v>0.98759437951909412</v>
      </c>
      <c r="O16">
        <f>IF(M_13=0,0,Data!P15/M_13)</f>
        <v>0.9992572465345978</v>
      </c>
      <c r="P16">
        <f>IF(M_14=0,0,Data!Q15/M_14)</f>
        <v>0.98828409159871622</v>
      </c>
      <c r="Q16">
        <f>IF(M_15=0,0,Data!R15/M_15)</f>
        <v>0.88565487144438815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0.89942747326740513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0.9989865762065534</v>
      </c>
      <c r="I17">
        <f>IF(M_7=0,0,Data!J16/M_7)</f>
        <v>0.99885331237367558</v>
      </c>
      <c r="J17">
        <f>IF(M_8=0,0,Data!K16/M_8)</f>
        <v>0.99982592744107057</v>
      </c>
      <c r="K17">
        <f>IF(M_9=0,0,Data!L16/M_9)</f>
        <v>0.99889188201623003</v>
      </c>
      <c r="L17">
        <f>IF(M_10=0,0,Data!M16/M_10)</f>
        <v>0.99885401240640681</v>
      </c>
      <c r="M17">
        <f>IF(M_11=0,0,Data!N16/M_11)</f>
        <v>0.9989865762065534</v>
      </c>
      <c r="N17">
        <f>IF(M_12=0,0,Data!O16/M_12)</f>
        <v>0.98433968647132841</v>
      </c>
      <c r="O17">
        <f>IF(M_13=0,0,Data!P16/M_13)</f>
        <v>0.9989865762065534</v>
      </c>
      <c r="P17">
        <f>IF(M_14=0,0,Data!Q16/M_14)</f>
        <v>0.98444021265012538</v>
      </c>
      <c r="Q17">
        <f>IF(M_15=0,0,Data!R16/M_15)</f>
        <v>0.87432287678981357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0.86723302169503458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0.99903353886669977</v>
      </c>
      <c r="I18">
        <f>IF(M_7=0,0,Data!J17/M_7)</f>
        <v>0.99873730766689084</v>
      </c>
      <c r="J18">
        <f>IF(M_8=0,0,Data!K17/M_8)</f>
        <v>0.99980258594956795</v>
      </c>
      <c r="K18">
        <f>IF(M_9=0,0,Data!L17/M_9)</f>
        <v>0.99892732698029052</v>
      </c>
      <c r="L18">
        <f>IF(M_10=0,0,Data!M17/M_10)</f>
        <v>0.99873714081013487</v>
      </c>
      <c r="M18">
        <f>IF(M_11=0,0,Data!N17/M_11)</f>
        <v>0.99903353886669977</v>
      </c>
      <c r="N18">
        <f>IF(M_12=0,0,Data!O17/M_12)</f>
        <v>0.97988491559978519</v>
      </c>
      <c r="O18">
        <f>IF(M_13=0,0,Data!P17/M_13)</f>
        <v>0.99903353886669977</v>
      </c>
      <c r="P18">
        <f>IF(M_14=0,0,Data!Q17/M_14)</f>
        <v>0.98238861144392686</v>
      </c>
      <c r="Q18">
        <f>IF(M_15=0,0,Data!R17/M_15)</f>
        <v>0.86734232446151482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0.85997191755970481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0.99874032626667986</v>
      </c>
      <c r="I19">
        <f>IF(M_7=0,0,Data!J18/M_7)</f>
        <v>0.99856925150909415</v>
      </c>
      <c r="J19">
        <f>IF(M_8=0,0,Data!K18/M_8)</f>
        <v>0.99976941750230353</v>
      </c>
      <c r="K19">
        <f>IF(M_9=0,0,Data!L18/M_9)</f>
        <v>0.99861864831617508</v>
      </c>
      <c r="L19">
        <f>IF(M_10=0,0,Data!M18/M_10)</f>
        <v>0.99856889571480423</v>
      </c>
      <c r="M19">
        <f>IF(M_11=0,0,Data!N18/M_11)</f>
        <v>0.99874032626667986</v>
      </c>
      <c r="N19">
        <f>IF(M_12=0,0,Data!O18/M_12)</f>
        <v>0.98133997678708895</v>
      </c>
      <c r="O19">
        <f>IF(M_13=0,0,Data!P18/M_13)</f>
        <v>0.99874032626667986</v>
      </c>
      <c r="P19">
        <f>IF(M_14=0,0,Data!Q18/M_14)</f>
        <v>0.98320423481192976</v>
      </c>
      <c r="Q19">
        <f>IF(M_15=0,0,Data!R18/M_15)</f>
        <v>0.85159298201648814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0.86366747491503515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0.99865047123825557</v>
      </c>
      <c r="I20">
        <f>IF(M_7=0,0,Data!J19/M_7)</f>
        <v>0.99847253485819076</v>
      </c>
      <c r="J20">
        <f>IF(M_8=0,0,Data!K19/M_8)</f>
        <v>0.99981384641497306</v>
      </c>
      <c r="K20">
        <f>IF(M_9=0,0,Data!L19/M_9)</f>
        <v>0.99852387835915091</v>
      </c>
      <c r="L20">
        <f>IF(M_10=0,0,Data!M19/M_10)</f>
        <v>0.9984729507672655</v>
      </c>
      <c r="M20">
        <f>IF(M_11=0,0,Data!N19/M_11)</f>
        <v>0.99865047123825557</v>
      </c>
      <c r="N20">
        <f>IF(M_12=0,0,Data!O19/M_12)</f>
        <v>0.97861620014973116</v>
      </c>
      <c r="O20">
        <f>IF(M_13=0,0,Data!P19/M_13)</f>
        <v>0.99865047123825557</v>
      </c>
      <c r="P20">
        <f>IF(M_14=0,0,Data!Q19/M_14)</f>
        <v>0.97975886123732192</v>
      </c>
      <c r="Q20">
        <f>IF(M_15=0,0,Data!R19/M_15)</f>
        <v>0.84538774769285507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0.85797295156661013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0.99840625725588394</v>
      </c>
      <c r="I21">
        <f>IF(M_7=0,0,Data!J20/M_7)</f>
        <v>0.99831984852167432</v>
      </c>
      <c r="J21">
        <f>IF(M_8=0,0,Data!K20/M_8)</f>
        <v>0.99976536413020867</v>
      </c>
      <c r="K21">
        <f>IF(M_9=0,0,Data!L20/M_9)</f>
        <v>0.99827390951086936</v>
      </c>
      <c r="L21">
        <f>IF(M_10=0,0,Data!M20/M_10)</f>
        <v>0.99832020046732961</v>
      </c>
      <c r="M21">
        <f>IF(M_11=0,0,Data!N20/M_11)</f>
        <v>0.99840625725588394</v>
      </c>
      <c r="N21">
        <f>IF(M_12=0,0,Data!O20/M_12)</f>
        <v>0.97750564890696356</v>
      </c>
      <c r="O21">
        <f>IF(M_13=0,0,Data!P20/M_13)</f>
        <v>0.99840625725588394</v>
      </c>
      <c r="P21">
        <f>IF(M_14=0,0,Data!Q20/M_14)</f>
        <v>0.97995912602981172</v>
      </c>
      <c r="Q21">
        <f>IF(M_15=0,0,Data!R20/M_15)</f>
        <v>0.83831426696490052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0.81965993892458655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0.99820873741188465</v>
      </c>
      <c r="I22">
        <f>IF(M_7=0,0,Data!J21/M_7)</f>
        <v>0.99813300355973178</v>
      </c>
      <c r="J22">
        <f>IF(M_8=0,0,Data!K21/M_8)</f>
        <v>0.99976636758695903</v>
      </c>
      <c r="K22">
        <f>IF(M_9=0,0,Data!L21/M_9)</f>
        <v>0.99806873237437033</v>
      </c>
      <c r="L22">
        <f>IF(M_10=0,0,Data!M21/M_10)</f>
        <v>0.9981327014315845</v>
      </c>
      <c r="M22">
        <f>IF(M_11=0,0,Data!N21/M_11)</f>
        <v>0.99820873741188465</v>
      </c>
      <c r="N22">
        <f>IF(M_12=0,0,Data!O21/M_12)</f>
        <v>0.97874355582494177</v>
      </c>
      <c r="O22">
        <f>IF(M_13=0,0,Data!P21/M_13)</f>
        <v>0.99820873741188465</v>
      </c>
      <c r="P22">
        <f>IF(M_14=0,0,Data!Q21/M_14)</f>
        <v>0.98117850074103075</v>
      </c>
      <c r="Q22">
        <f>IF(M_15=0,0,Data!R21/M_15)</f>
        <v>0.82937681598341995</v>
      </c>
      <c r="R22">
        <f>IF(M_16=0,0,Data!S21/M_16)</f>
        <v>0.99948007492850932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0.83776028599706609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0.99806129062610494</v>
      </c>
      <c r="I23">
        <f>IF(M_7=0,0,Data!J22/M_7)</f>
        <v>0.99802603887544006</v>
      </c>
      <c r="J23">
        <f>IF(M_8=0,0,Data!K22/M_8)</f>
        <v>0.99980354986122466</v>
      </c>
      <c r="K23">
        <f>IF(M_9=0,0,Data!L22/M_9)</f>
        <v>0.99791020831202959</v>
      </c>
      <c r="L23">
        <f>IF(M_10=0,0,Data!M22/M_10)</f>
        <v>0.99802422451774375</v>
      </c>
      <c r="M23">
        <f>IF(M_11=0,0,Data!N22/M_11)</f>
        <v>0.99806129062610494</v>
      </c>
      <c r="N23">
        <f>IF(M_12=0,0,Data!O22/M_12)</f>
        <v>0.97983411181790137</v>
      </c>
      <c r="O23">
        <f>IF(M_13=0,0,Data!P22/M_13)</f>
        <v>0.99806129062610494</v>
      </c>
      <c r="P23">
        <f>IF(M_14=0,0,Data!Q22/M_14)</f>
        <v>0.98203336910093098</v>
      </c>
      <c r="Q23">
        <f>IF(M_15=0,0,Data!R22/M_15)</f>
        <v>0.82151075039042532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0.80370608630787632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0.99794161704449769</v>
      </c>
      <c r="I24">
        <f>IF(M_7=0,0,Data!J23/M_7)</f>
        <v>0.9977998912121554</v>
      </c>
      <c r="J24">
        <f>IF(M_8=0,0,Data!K23/M_8)</f>
        <v>0.99972632817967999</v>
      </c>
      <c r="K24">
        <f>IF(M_9=0,0,Data!L23/M_9)</f>
        <v>0.99777265008189597</v>
      </c>
      <c r="L24">
        <f>IF(M_10=0,0,Data!M23/M_10)</f>
        <v>0.99779723888885319</v>
      </c>
      <c r="M24">
        <f>IF(M_11=0,0,Data!N23/M_11)</f>
        <v>0.99794161704449769</v>
      </c>
      <c r="N24">
        <f>IF(M_12=0,0,Data!O23/M_12)</f>
        <v>0.97801812306954583</v>
      </c>
      <c r="O24">
        <f>IF(M_13=0,0,Data!P23/M_13)</f>
        <v>0.99794161704449769</v>
      </c>
      <c r="P24">
        <f>IF(M_14=0,0,Data!Q23/M_14)</f>
        <v>0.98140993929668707</v>
      </c>
      <c r="Q24">
        <f>IF(M_15=0,0,Data!R23/M_15)</f>
        <v>0.81486685638000234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0.78456609612888106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0.9977446524562481</v>
      </c>
      <c r="I25">
        <f>IF(M_7=0,0,Data!J24/M_7)</f>
        <v>0.99769622961300519</v>
      </c>
      <c r="J25">
        <f>IF(M_8=0,0,Data!K24/M_8)</f>
        <v>0.99970218095689511</v>
      </c>
      <c r="K25">
        <f>IF(M_9=0,0,Data!L24/M_9)</f>
        <v>0.99755239760053926</v>
      </c>
      <c r="L25">
        <f>IF(M_10=0,0,Data!M24/M_10)</f>
        <v>0.99769417158488916</v>
      </c>
      <c r="M25">
        <f>IF(M_11=0,0,Data!N24/M_11)</f>
        <v>0.9977446524562481</v>
      </c>
      <c r="N25">
        <f>IF(M_12=0,0,Data!O24/M_12)</f>
        <v>0.97691630031834942</v>
      </c>
      <c r="O25">
        <f>IF(M_13=0,0,Data!P24/M_13)</f>
        <v>0.9977446524562481</v>
      </c>
      <c r="P25">
        <f>IF(M_14=0,0,Data!Q24/M_14)</f>
        <v>0.97861417556314767</v>
      </c>
      <c r="Q25">
        <f>IF(M_15=0,0,Data!R24/M_15)</f>
        <v>0.80346796677768761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0.78651708357486627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0.99747772233974852</v>
      </c>
      <c r="I26">
        <f>IF(M_7=0,0,Data!J25/M_7)</f>
        <v>0.99768085979172505</v>
      </c>
      <c r="J26">
        <f>IF(M_8=0,0,Data!K25/M_8)</f>
        <v>0.99968227988853642</v>
      </c>
      <c r="K26">
        <f>IF(M_9=0,0,Data!L25/M_9)</f>
        <v>0.99729291723078306</v>
      </c>
      <c r="L26">
        <f>IF(M_10=0,0,Data!M25/M_10)</f>
        <v>0.99767896595449568</v>
      </c>
      <c r="M26">
        <f>IF(M_11=0,0,Data!N25/M_11)</f>
        <v>0.99747772233974852</v>
      </c>
      <c r="N26">
        <f>IF(M_12=0,0,Data!O25/M_12)</f>
        <v>0.9760432734149127</v>
      </c>
      <c r="O26">
        <f>IF(M_13=0,0,Data!P25/M_13)</f>
        <v>0.99747772233974852</v>
      </c>
      <c r="P26">
        <f>IF(M_14=0,0,Data!Q25/M_14)</f>
        <v>0.97838285656846535</v>
      </c>
      <c r="Q26">
        <f>IF(M_15=0,0,Data!R25/M_15)</f>
        <v>0.7990398337703174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0.78791548002896794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0.99724204897873781</v>
      </c>
      <c r="I27">
        <f>IF(M_7=0,0,Data!J26/M_7)</f>
        <v>0.9976016436971864</v>
      </c>
      <c r="J27">
        <f>IF(M_8=0,0,Data!K26/M_8)</f>
        <v>0.99970043108650286</v>
      </c>
      <c r="K27">
        <f>IF(M_9=0,0,Data!L26/M_9)</f>
        <v>0.99704306685295929</v>
      </c>
      <c r="L27">
        <f>IF(M_10=0,0,Data!M26/M_10)</f>
        <v>0.99760089585274958</v>
      </c>
      <c r="M27">
        <f>IF(M_11=0,0,Data!N26/M_11)</f>
        <v>0.99724204897873781</v>
      </c>
      <c r="N27">
        <f>IF(M_12=0,0,Data!O26/M_12)</f>
        <v>0.97555472525715636</v>
      </c>
      <c r="O27">
        <f>IF(M_13=0,0,Data!P26/M_13)</f>
        <v>0.99724204897873781</v>
      </c>
      <c r="P27">
        <f>IF(M_14=0,0,Data!Q26/M_14)</f>
        <v>0.97854234170570931</v>
      </c>
      <c r="Q27">
        <f>IF(M_15=0,0,Data!R26/M_15)</f>
        <v>0.78924284902405828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0.77989841374558366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0.99697903192365978</v>
      </c>
      <c r="I28">
        <f>IF(M_7=0,0,Data!J27/M_7)</f>
        <v>0.9975149744874563</v>
      </c>
      <c r="J28">
        <f>IF(M_8=0,0,Data!K27/M_8)</f>
        <v>0.99965836005003983</v>
      </c>
      <c r="K28">
        <f>IF(M_9=0,0,Data!L27/M_9)</f>
        <v>0.99674467915419673</v>
      </c>
      <c r="L28">
        <f>IF(M_10=0,0,Data!M27/M_10)</f>
        <v>0.99751448890157146</v>
      </c>
      <c r="M28">
        <f>IF(M_11=0,0,Data!N27/M_11)</f>
        <v>0.99697903192365978</v>
      </c>
      <c r="N28">
        <f>IF(M_12=0,0,Data!O27/M_12)</f>
        <v>0.97424526464985273</v>
      </c>
      <c r="O28">
        <f>IF(M_13=0,0,Data!P27/M_13)</f>
        <v>0.99697903192365978</v>
      </c>
      <c r="P28">
        <f>IF(M_14=0,0,Data!Q27/M_14)</f>
        <v>0.97576964018705692</v>
      </c>
      <c r="Q28">
        <f>IF(M_15=0,0,Data!R27/M_15)</f>
        <v>0.78136752492774497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0.77826766121789326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0.99671939259332887</v>
      </c>
      <c r="I29">
        <f>IF(M_7=0,0,Data!J28/M_7)</f>
        <v>0.99737874117018144</v>
      </c>
      <c r="J29">
        <f>IF(M_8=0,0,Data!K28/M_8)</f>
        <v>0.99967154339562159</v>
      </c>
      <c r="K29">
        <f>IF(M_9=0,0,Data!L28/M_9)</f>
        <v>0.99647572190007816</v>
      </c>
      <c r="L29">
        <f>IF(M_10=0,0,Data!M28/M_10)</f>
        <v>0.99737851017172974</v>
      </c>
      <c r="M29">
        <f>IF(M_11=0,0,Data!N28/M_11)</f>
        <v>0.99671939259332887</v>
      </c>
      <c r="N29">
        <f>IF(M_12=0,0,Data!O28/M_12)</f>
        <v>0.97480409945612667</v>
      </c>
      <c r="O29">
        <f>IF(M_13=0,0,Data!P28/M_13)</f>
        <v>0.99671939259332887</v>
      </c>
      <c r="P29">
        <f>IF(M_14=0,0,Data!Q28/M_14)</f>
        <v>0.97757315910341691</v>
      </c>
      <c r="Q29">
        <f>IF(M_15=0,0,Data!R28/M_15)</f>
        <v>0.77037915736646867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0.77654186971447736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0.99648617790240024</v>
      </c>
      <c r="I30">
        <f>IF(M_7=0,0,Data!J29/M_7)</f>
        <v>0.99729558009541286</v>
      </c>
      <c r="J30">
        <f>IF(M_8=0,0,Data!K29/M_8)</f>
        <v>0.99970897282672244</v>
      </c>
      <c r="K30">
        <f>IF(M_9=0,0,Data!L29/M_9)</f>
        <v>0.99624012340290269</v>
      </c>
      <c r="L30">
        <f>IF(M_10=0,0,Data!M29/M_10)</f>
        <v>0.9972943320154114</v>
      </c>
      <c r="M30">
        <f>IF(M_11=0,0,Data!N29/M_11)</f>
        <v>0.99648617790240024</v>
      </c>
      <c r="N30">
        <f>IF(M_12=0,0,Data!O29/M_12)</f>
        <v>0.97368326195010946</v>
      </c>
      <c r="O30">
        <f>IF(M_13=0,0,Data!P29/M_13)</f>
        <v>0.99648617790240024</v>
      </c>
      <c r="P30">
        <f>IF(M_14=0,0,Data!Q29/M_14)</f>
        <v>0.97452668265999343</v>
      </c>
      <c r="Q30">
        <f>IF(M_15=0,0,Data!R29/M_15)</f>
        <v>0.76667496489331977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0.75828115542566799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0.99638210491915724</v>
      </c>
      <c r="I31">
        <f>IF(M_7=0,0,Data!J30/M_7)</f>
        <v>0.99723474716298521</v>
      </c>
      <c r="J31">
        <f>IF(M_8=0,0,Data!K30/M_8)</f>
        <v>0.99960755449102578</v>
      </c>
      <c r="K31">
        <f>IF(M_9=0,0,Data!L30/M_9)</f>
        <v>0.99611627737325426</v>
      </c>
      <c r="L31">
        <f>IF(M_10=0,0,Data!M30/M_10)</f>
        <v>0.99723350059645388</v>
      </c>
      <c r="M31">
        <f>IF(M_11=0,0,Data!N30/M_11)</f>
        <v>0.99638210491915724</v>
      </c>
      <c r="N31">
        <f>IF(M_12=0,0,Data!O30/M_12)</f>
        <v>0.97282534831015044</v>
      </c>
      <c r="O31">
        <f>IF(M_13=0,0,Data!P30/M_13)</f>
        <v>0.99638210491915724</v>
      </c>
      <c r="P31">
        <f>IF(M_14=0,0,Data!Q30/M_14)</f>
        <v>0.97588117132945784</v>
      </c>
      <c r="Q31">
        <f>IF(M_15=0,0,Data!R30/M_15)</f>
        <v>0.76117347254501189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0.75221869610970893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0.99616243699625373</v>
      </c>
      <c r="I32">
        <f>IF(M_7=0,0,Data!J31/M_7)</f>
        <v>0.99704618156559766</v>
      </c>
      <c r="J32">
        <f>IF(M_8=0,0,Data!K31/M_8)</f>
        <v>0.99964703532385746</v>
      </c>
      <c r="K32">
        <f>IF(M_9=0,0,Data!L31/M_9)</f>
        <v>0.99587203590907747</v>
      </c>
      <c r="L32">
        <f>IF(M_10=0,0,Data!M31/M_10)</f>
        <v>0.99704494277193356</v>
      </c>
      <c r="M32">
        <f>IF(M_11=0,0,Data!N31/M_11)</f>
        <v>0.99616243699625373</v>
      </c>
      <c r="N32">
        <f>IF(M_12=0,0,Data!O31/M_12)</f>
        <v>0.97419431019108782</v>
      </c>
      <c r="O32">
        <f>IF(M_13=0,0,Data!P31/M_13)</f>
        <v>0.99616243699625373</v>
      </c>
      <c r="P32">
        <f>IF(M_14=0,0,Data!Q31/M_14)</f>
        <v>0.97678489396400925</v>
      </c>
      <c r="Q32">
        <f>IF(M_15=0,0,Data!R31/M_15)</f>
        <v>0.74972785241879014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0.73231535819042159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0.99580811146547021</v>
      </c>
      <c r="I33">
        <f>IF(M_7=0,0,Data!J32/M_7)</f>
        <v>0.99690045800774718</v>
      </c>
      <c r="J33">
        <f>IF(M_8=0,0,Data!K32/M_8)</f>
        <v>0.99959444034935774</v>
      </c>
      <c r="K33">
        <f>IF(M_9=0,0,Data!L32/M_9)</f>
        <v>0.99552500480358486</v>
      </c>
      <c r="L33">
        <f>IF(M_10=0,0,Data!M32/M_10)</f>
        <v>0.99689863862718808</v>
      </c>
      <c r="M33">
        <f>IF(M_11=0,0,Data!N32/M_11)</f>
        <v>0.99580811146547021</v>
      </c>
      <c r="N33">
        <f>IF(M_12=0,0,Data!O32/M_12)</f>
        <v>0.97233527202452452</v>
      </c>
      <c r="O33">
        <f>IF(M_13=0,0,Data!P32/M_13)</f>
        <v>0.99580811146547021</v>
      </c>
      <c r="P33">
        <f>IF(M_14=0,0,Data!Q32/M_14)</f>
        <v>0.97403021839149251</v>
      </c>
      <c r="Q33">
        <f>IF(M_15=0,0,Data!R32/M_15)</f>
        <v>0.74331813312485273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0.73029643433742519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0.99535272596328495</v>
      </c>
      <c r="I34">
        <f>IF(M_7=0,0,Data!J33/M_7)</f>
        <v>0.99672485512505871</v>
      </c>
      <c r="J34">
        <f>IF(M_8=0,0,Data!K33/M_8)</f>
        <v>0.9996008515976591</v>
      </c>
      <c r="K34">
        <f>IF(M_9=0,0,Data!L33/M_9)</f>
        <v>0.99505126232492991</v>
      </c>
      <c r="L34">
        <f>IF(M_10=0,0,Data!M33/M_10)</f>
        <v>0.99672307543297067</v>
      </c>
      <c r="M34">
        <f>IF(M_11=0,0,Data!N33/M_11)</f>
        <v>0.99535272596328495</v>
      </c>
      <c r="N34">
        <f>IF(M_12=0,0,Data!O33/M_12)</f>
        <v>0.97167274608848997</v>
      </c>
      <c r="O34">
        <f>IF(M_13=0,0,Data!P33/M_13)</f>
        <v>0.99535272596328495</v>
      </c>
      <c r="P34">
        <f>IF(M_14=0,0,Data!Q33/M_14)</f>
        <v>0.97335726121779131</v>
      </c>
      <c r="Q34">
        <f>IF(M_15=0,0,Data!R33/M_15)</f>
        <v>0.73683904774757059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0.70336126497946083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0.99491687834725584</v>
      </c>
      <c r="I35">
        <f>IF(M_7=0,0,Data!J34/M_7)</f>
        <v>0.99657931878660877</v>
      </c>
      <c r="J35">
        <f>IF(M_8=0,0,Data!K34/M_8)</f>
        <v>0.99958152887629448</v>
      </c>
      <c r="K35">
        <f>IF(M_9=0,0,Data!L34/M_9)</f>
        <v>0.99461689044902024</v>
      </c>
      <c r="L35">
        <f>IF(M_10=0,0,Data!M34/M_10)</f>
        <v>0.9965769358898412</v>
      </c>
      <c r="M35">
        <f>IF(M_11=0,0,Data!N34/M_11)</f>
        <v>0.99491687834725584</v>
      </c>
      <c r="N35">
        <f>IF(M_12=0,0,Data!O34/M_12)</f>
        <v>0.97137901588805908</v>
      </c>
      <c r="O35">
        <f>IF(M_13=0,0,Data!P34/M_13)</f>
        <v>0.99491687834725584</v>
      </c>
      <c r="P35">
        <f>IF(M_14=0,0,Data!Q34/M_14)</f>
        <v>0.97085548225433227</v>
      </c>
      <c r="Q35">
        <f>IF(M_15=0,0,Data!R34/M_15)</f>
        <v>0.7298341549520112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0.70841274282271671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0.99488665302080137</v>
      </c>
      <c r="I36">
        <f>IF(M_7=0,0,Data!J35/M_7)</f>
        <v>0.99653455551941184</v>
      </c>
      <c r="J36">
        <f>IF(M_8=0,0,Data!K35/M_8)</f>
        <v>0.99958371374271637</v>
      </c>
      <c r="K36">
        <f>IF(M_9=0,0,Data!L35/M_9)</f>
        <v>0.99456614794743503</v>
      </c>
      <c r="L36">
        <f>IF(M_10=0,0,Data!M35/M_10)</f>
        <v>0.99653146135681758</v>
      </c>
      <c r="M36">
        <f>IF(M_11=0,0,Data!N35/M_11)</f>
        <v>0.99488665302080137</v>
      </c>
      <c r="N36">
        <f>IF(M_12=0,0,Data!O35/M_12)</f>
        <v>0.97215358024540455</v>
      </c>
      <c r="O36">
        <f>IF(M_13=0,0,Data!P35/M_13)</f>
        <v>0.99488665302080137</v>
      </c>
      <c r="P36">
        <f>IF(M_14=0,0,Data!Q35/M_14)</f>
        <v>0.97169585698582184</v>
      </c>
      <c r="Q36">
        <f>IF(M_15=0,0,Data!R35/M_15)</f>
        <v>0.72358922653471358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0.69672932212961125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0.99455916428490554</v>
      </c>
      <c r="I37">
        <f>IF(M_7=0,0,Data!J36/M_7)</f>
        <v>0.99640672032954192</v>
      </c>
      <c r="J37">
        <f>IF(M_8=0,0,Data!K36/M_8)</f>
        <v>0.99951517220921882</v>
      </c>
      <c r="K37">
        <f>IF(M_9=0,0,Data!L36/M_9)</f>
        <v>0.99421982713912149</v>
      </c>
      <c r="L37">
        <f>IF(M_10=0,0,Data!M36/M_10)</f>
        <v>0.99640497613641321</v>
      </c>
      <c r="M37">
        <f>IF(M_11=0,0,Data!N36/M_11)</f>
        <v>0.99455916428490554</v>
      </c>
      <c r="N37">
        <f>IF(M_12=0,0,Data!O36/M_12)</f>
        <v>0.97042982025581592</v>
      </c>
      <c r="O37">
        <f>IF(M_13=0,0,Data!P36/M_13)</f>
        <v>0.99455916428490554</v>
      </c>
      <c r="P37">
        <f>IF(M_14=0,0,Data!Q36/M_14)</f>
        <v>0.97266047831912972</v>
      </c>
      <c r="Q37">
        <f>IF(M_15=0,0,Data!R36/M_15)</f>
        <v>0.71583579735345082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0.67917486781973646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0.99421925503620534</v>
      </c>
      <c r="I38">
        <f>IF(M_7=0,0,Data!J37/M_7)</f>
        <v>0.99628023133631527</v>
      </c>
      <c r="J38">
        <f>IF(M_8=0,0,Data!K37/M_8)</f>
        <v>0.99952969514484669</v>
      </c>
      <c r="K38">
        <f>IF(M_9=0,0,Data!L37/M_9)</f>
        <v>0.99386184310562964</v>
      </c>
      <c r="L38">
        <f>IF(M_10=0,0,Data!M37/M_10)</f>
        <v>0.99627720969261824</v>
      </c>
      <c r="M38">
        <f>IF(M_11=0,0,Data!N37/M_11)</f>
        <v>0.99421925503620534</v>
      </c>
      <c r="N38">
        <f>IF(M_12=0,0,Data!O37/M_12)</f>
        <v>0.96732641731246372</v>
      </c>
      <c r="O38">
        <f>IF(M_13=0,0,Data!P37/M_13)</f>
        <v>0.99421925503620534</v>
      </c>
      <c r="P38">
        <f>IF(M_14=0,0,Data!Q37/M_14)</f>
        <v>0.96856001142533243</v>
      </c>
      <c r="Q38">
        <f>IF(M_15=0,0,Data!R37/M_15)</f>
        <v>0.70884113769706103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0.67843343322880512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0.99389394795710695</v>
      </c>
      <c r="I39">
        <f>IF(M_7=0,0,Data!J38/M_7)</f>
        <v>0.99604653694813883</v>
      </c>
      <c r="J39">
        <f>IF(M_8=0,0,Data!K38/M_8)</f>
        <v>0.99950278965178263</v>
      </c>
      <c r="K39">
        <f>IF(M_9=0,0,Data!L38/M_9)</f>
        <v>0.99352666174257642</v>
      </c>
      <c r="L39">
        <f>IF(M_10=0,0,Data!M38/M_10)</f>
        <v>0.99604411600915543</v>
      </c>
      <c r="M39">
        <f>IF(M_11=0,0,Data!N38/M_11)</f>
        <v>0.99389394795710695</v>
      </c>
      <c r="N39">
        <f>IF(M_12=0,0,Data!O38/M_12)</f>
        <v>0.96379502915306348</v>
      </c>
      <c r="O39">
        <f>IF(M_13=0,0,Data!P38/M_13)</f>
        <v>0.99389394795710695</v>
      </c>
      <c r="P39">
        <f>IF(M_14=0,0,Data!Q38/M_14)</f>
        <v>0.96411409034558426</v>
      </c>
      <c r="Q39">
        <f>IF(M_15=0,0,Data!R38/M_15)</f>
        <v>0.70272103165979138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0.67192732413821576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0.99342799641440982</v>
      </c>
      <c r="I40">
        <f>IF(M_7=0,0,Data!J39/M_7)</f>
        <v>0.99590770484727742</v>
      </c>
      <c r="J40">
        <f>IF(M_8=0,0,Data!K39/M_8)</f>
        <v>0.99949803435427609</v>
      </c>
      <c r="K40">
        <f>IF(M_9=0,0,Data!L39/M_9)</f>
        <v>0.99307837271703214</v>
      </c>
      <c r="L40">
        <f>IF(M_10=0,0,Data!M39/M_10)</f>
        <v>0.99590542802568371</v>
      </c>
      <c r="M40">
        <f>IF(M_11=0,0,Data!N39/M_11)</f>
        <v>0.99342799641440982</v>
      </c>
      <c r="N40">
        <f>IF(M_12=0,0,Data!O39/M_12)</f>
        <v>0.96401886829185979</v>
      </c>
      <c r="O40">
        <f>IF(M_13=0,0,Data!P39/M_13)</f>
        <v>0.99342799641440982</v>
      </c>
      <c r="P40">
        <f>IF(M_14=0,0,Data!Q39/M_14)</f>
        <v>0.96687593286138129</v>
      </c>
      <c r="Q40">
        <f>IF(M_15=0,0,Data!R39/M_15)</f>
        <v>0.69982429005924673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0.66010259679792849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0.99296289752429989</v>
      </c>
      <c r="I41">
        <f>IF(M_7=0,0,Data!J40/M_7)</f>
        <v>0.99565509684202103</v>
      </c>
      <c r="J41">
        <f>IF(M_8=0,0,Data!K40/M_8)</f>
        <v>0.9994555036060998</v>
      </c>
      <c r="K41">
        <f>IF(M_9=0,0,Data!L40/M_9)</f>
        <v>0.99259417875829947</v>
      </c>
      <c r="L41">
        <f>IF(M_10=0,0,Data!M40/M_10)</f>
        <v>0.9956507448383296</v>
      </c>
      <c r="M41">
        <f>IF(M_11=0,0,Data!N40/M_11)</f>
        <v>0.99296289752429989</v>
      </c>
      <c r="N41">
        <f>IF(M_12=0,0,Data!O40/M_12)</f>
        <v>0.96480774449348816</v>
      </c>
      <c r="O41">
        <f>IF(M_13=0,0,Data!P40/M_13)</f>
        <v>0.99296289752429989</v>
      </c>
      <c r="P41">
        <f>IF(M_14=0,0,Data!Q40/M_14)</f>
        <v>0.96225983234765722</v>
      </c>
      <c r="Q41">
        <f>IF(M_15=0,0,Data!R40/M_15)</f>
        <v>0.69241337070689746</v>
      </c>
      <c r="R41">
        <f>IF(M_16=0,0,Data!S40/M_16)</f>
        <v>0.96722083344399257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0.65926837115618853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0.99264697631303611</v>
      </c>
      <c r="I42">
        <f>IF(M_7=0,0,Data!J41/M_7)</f>
        <v>0.99552542957658663</v>
      </c>
      <c r="J42">
        <f>IF(M_8=0,0,Data!K41/M_8)</f>
        <v>0.99942017995123367</v>
      </c>
      <c r="K42">
        <f>IF(M_9=0,0,Data!L41/M_9)</f>
        <v>0.99226847175248356</v>
      </c>
      <c r="L42">
        <f>IF(M_10=0,0,Data!M41/M_10)</f>
        <v>0.99552032252521261</v>
      </c>
      <c r="M42">
        <f>IF(M_11=0,0,Data!N41/M_11)</f>
        <v>0.99264697631303611</v>
      </c>
      <c r="N42">
        <f>IF(M_12=0,0,Data!O41/M_12)</f>
        <v>0.96348906611297003</v>
      </c>
      <c r="O42">
        <f>IF(M_13=0,0,Data!P41/M_13)</f>
        <v>0.99264697631303611</v>
      </c>
      <c r="P42">
        <f>IF(M_14=0,0,Data!Q41/M_14)</f>
        <v>0.96361711233849701</v>
      </c>
      <c r="Q42">
        <f>IF(M_15=0,0,Data!R41/M_15)</f>
        <v>0.68679312954165861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0.65337973033601271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0.99240080399949926</v>
      </c>
      <c r="I43">
        <f>IF(M_7=0,0,Data!J42/M_7)</f>
        <v>0.99541457340332218</v>
      </c>
      <c r="J43">
        <f>IF(M_8=0,0,Data!K42/M_8)</f>
        <v>0.99944855355589801</v>
      </c>
      <c r="K43">
        <f>IF(M_9=0,0,Data!L42/M_9)</f>
        <v>0.99201733496143918</v>
      </c>
      <c r="L43">
        <f>IF(M_10=0,0,Data!M42/M_10)</f>
        <v>0.99541058663144177</v>
      </c>
      <c r="M43">
        <f>IF(M_11=0,0,Data!N42/M_11)</f>
        <v>0.99240080399949926</v>
      </c>
      <c r="N43">
        <f>IF(M_12=0,0,Data!O42/M_12)</f>
        <v>0.96393532702048201</v>
      </c>
      <c r="O43">
        <f>IF(M_13=0,0,Data!P42/M_13)</f>
        <v>0.99240080399949926</v>
      </c>
      <c r="P43">
        <f>IF(M_14=0,0,Data!Q42/M_14)</f>
        <v>0.96449761454518868</v>
      </c>
      <c r="Q43">
        <f>IF(M_15=0,0,Data!R42/M_15)</f>
        <v>0.68194976705840538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0.63515555891300146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0.991898000087309</v>
      </c>
      <c r="I44">
        <f>IF(M_7=0,0,Data!J43/M_7)</f>
        <v>0.99515915264944987</v>
      </c>
      <c r="J44">
        <f>IF(M_8=0,0,Data!K43/M_8)</f>
        <v>0.99942429758410578</v>
      </c>
      <c r="K44">
        <f>IF(M_9=0,0,Data!L43/M_9)</f>
        <v>0.99150777072033069</v>
      </c>
      <c r="L44">
        <f>IF(M_10=0,0,Data!M43/M_10)</f>
        <v>0.99515275821860727</v>
      </c>
      <c r="M44">
        <f>IF(M_11=0,0,Data!N43/M_11)</f>
        <v>0.991898000087309</v>
      </c>
      <c r="N44">
        <f>IF(M_12=0,0,Data!O43/M_12)</f>
        <v>0.96377236816505252</v>
      </c>
      <c r="O44">
        <f>IF(M_13=0,0,Data!P43/M_13)</f>
        <v>0.991898000087309</v>
      </c>
      <c r="P44">
        <f>IF(M_14=0,0,Data!Q43/M_14)</f>
        <v>0.96401625170788097</v>
      </c>
      <c r="Q44">
        <f>IF(M_15=0,0,Data!R43/M_15)</f>
        <v>0.6762392072803417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0.62055145194097683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0.99136708636792303</v>
      </c>
      <c r="I45">
        <f>IF(M_7=0,0,Data!J44/M_7)</f>
        <v>0.99495538661976368</v>
      </c>
      <c r="J45">
        <f>IF(M_8=0,0,Data!K44/M_8)</f>
        <v>0.99938369960237949</v>
      </c>
      <c r="K45">
        <f>IF(M_9=0,0,Data!L44/M_9)</f>
        <v>0.99095323523680134</v>
      </c>
      <c r="L45">
        <f>IF(M_10=0,0,Data!M44/M_10)</f>
        <v>0.99494891023853915</v>
      </c>
      <c r="M45">
        <f>IF(M_11=0,0,Data!N44/M_11)</f>
        <v>0.99136708636792303</v>
      </c>
      <c r="N45">
        <f>IF(M_12=0,0,Data!O44/M_12)</f>
        <v>0.96383925240023915</v>
      </c>
      <c r="O45">
        <f>IF(M_13=0,0,Data!P44/M_13)</f>
        <v>0.99136708636792303</v>
      </c>
      <c r="P45">
        <f>IF(M_14=0,0,Data!Q44/M_14)</f>
        <v>0.96284575615223067</v>
      </c>
      <c r="Q45">
        <f>IF(M_15=0,0,Data!R44/M_15)</f>
        <v>0.66787879919681736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0.61266213052222707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0.99109648031173281</v>
      </c>
      <c r="I46">
        <f>IF(M_7=0,0,Data!J45/M_7)</f>
        <v>0.99488884349561357</v>
      </c>
      <c r="J46">
        <f>IF(M_8=0,0,Data!K45/M_8)</f>
        <v>0.99942874146400007</v>
      </c>
      <c r="K46">
        <f>IF(M_9=0,0,Data!L45/M_9)</f>
        <v>0.99067867087367589</v>
      </c>
      <c r="L46">
        <f>IF(M_10=0,0,Data!M45/M_10)</f>
        <v>0.99488205529016382</v>
      </c>
      <c r="M46">
        <f>IF(M_11=0,0,Data!N45/M_11)</f>
        <v>0.99109648031173281</v>
      </c>
      <c r="N46">
        <f>IF(M_12=0,0,Data!O45/M_12)</f>
        <v>0.9635859092682324</v>
      </c>
      <c r="O46">
        <f>IF(M_13=0,0,Data!P45/M_13)</f>
        <v>0.99109648031173281</v>
      </c>
      <c r="P46">
        <f>IF(M_14=0,0,Data!Q45/M_14)</f>
        <v>0.96246545734357303</v>
      </c>
      <c r="Q46">
        <f>IF(M_15=0,0,Data!R45/M_15)</f>
        <v>0.66649858350179803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0.59609640656721163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0.99067662632321141</v>
      </c>
      <c r="I47">
        <f>IF(M_7=0,0,Data!J46/M_7)</f>
        <v>0.99477256687493709</v>
      </c>
      <c r="J47">
        <f>IF(M_8=0,0,Data!K46/M_8)</f>
        <v>0.99935926567766598</v>
      </c>
      <c r="K47">
        <f>IF(M_9=0,0,Data!L46/M_9)</f>
        <v>0.9902551832613008</v>
      </c>
      <c r="L47">
        <f>IF(M_10=0,0,Data!M46/M_10)</f>
        <v>0.99476561966573995</v>
      </c>
      <c r="M47">
        <f>IF(M_11=0,0,Data!N46/M_11)</f>
        <v>0.99067662632321141</v>
      </c>
      <c r="N47">
        <f>IF(M_12=0,0,Data!O46/M_12)</f>
        <v>0.96202487777688739</v>
      </c>
      <c r="O47">
        <f>IF(M_13=0,0,Data!P46/M_13)</f>
        <v>0.99067662632321141</v>
      </c>
      <c r="P47">
        <f>IF(M_14=0,0,Data!Q46/M_14)</f>
        <v>0.9611235983989701</v>
      </c>
      <c r="Q47">
        <f>IF(M_15=0,0,Data!R46/M_15)</f>
        <v>0.66012431200655275</v>
      </c>
      <c r="R47">
        <f>IF(M_16=0,0,Data!S46/M_16)</f>
        <v>0.94574160900317761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0.59350137189410979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0.9903428033967564</v>
      </c>
      <c r="I48">
        <f>IF(M_7=0,0,Data!J47/M_7)</f>
        <v>0.99470553341426116</v>
      </c>
      <c r="J48">
        <f>IF(M_8=0,0,Data!K47/M_8)</f>
        <v>0.99936854394525398</v>
      </c>
      <c r="K48">
        <f>IF(M_9=0,0,Data!L47/M_9)</f>
        <v>0.98991427139224353</v>
      </c>
      <c r="L48">
        <f>IF(M_10=0,0,Data!M47/M_10)</f>
        <v>0.99469972118621619</v>
      </c>
      <c r="M48">
        <f>IF(M_11=0,0,Data!N47/M_11)</f>
        <v>0.9903428033967564</v>
      </c>
      <c r="N48">
        <f>IF(M_12=0,0,Data!O47/M_12)</f>
        <v>0.9622151671018937</v>
      </c>
      <c r="O48">
        <f>IF(M_13=0,0,Data!P47/M_13)</f>
        <v>0.9903428033967564</v>
      </c>
      <c r="P48">
        <f>IF(M_14=0,0,Data!Q47/M_14)</f>
        <v>0.95943488389747</v>
      </c>
      <c r="Q48">
        <f>IF(M_15=0,0,Data!R47/M_15)</f>
        <v>0.65618592527418995</v>
      </c>
      <c r="R48">
        <f>IF(M_16=0,0,Data!S47/M_16)</f>
        <v>0.94574160900317761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0.59421011584187733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0.989873414676676</v>
      </c>
      <c r="I49">
        <f>IF(M_7=0,0,Data!J48/M_7)</f>
        <v>0.99465647301605664</v>
      </c>
      <c r="J49">
        <f>IF(M_8=0,0,Data!K48/M_8)</f>
        <v>0.99937095125282738</v>
      </c>
      <c r="K49">
        <f>IF(M_9=0,0,Data!L48/M_9)</f>
        <v>0.98944153445069927</v>
      </c>
      <c r="L49">
        <f>IF(M_10=0,0,Data!M48/M_10)</f>
        <v>0.99464929080993203</v>
      </c>
      <c r="M49">
        <f>IF(M_11=0,0,Data!N48/M_11)</f>
        <v>0.989873414676676</v>
      </c>
      <c r="N49">
        <f>IF(M_12=0,0,Data!O48/M_12)</f>
        <v>0.96123392506283678</v>
      </c>
      <c r="O49">
        <f>IF(M_13=0,0,Data!P48/M_13)</f>
        <v>0.989873414676676</v>
      </c>
      <c r="P49">
        <f>IF(M_14=0,0,Data!Q48/M_14)</f>
        <v>0.96075533377656996</v>
      </c>
      <c r="Q49">
        <f>IF(M_15=0,0,Data!R48/M_15)</f>
        <v>0.65213721080728182</v>
      </c>
      <c r="R49">
        <f>IF(M_16=0,0,Data!S48/M_16)</f>
        <v>0.94574160900317761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0.58578916321367036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0.98953565927108955</v>
      </c>
      <c r="I50">
        <f>IF(M_7=0,0,Data!J49/M_7)</f>
        <v>0.99456260477460734</v>
      </c>
      <c r="J50">
        <f>IF(M_8=0,0,Data!K49/M_8)</f>
        <v>0.99932436713255612</v>
      </c>
      <c r="K50">
        <f>IF(M_9=0,0,Data!L49/M_9)</f>
        <v>0.98909170111745337</v>
      </c>
      <c r="L50">
        <f>IF(M_10=0,0,Data!M49/M_10)</f>
        <v>0.99455606401340813</v>
      </c>
      <c r="M50">
        <f>IF(M_11=0,0,Data!N49/M_11)</f>
        <v>0.98953565927108955</v>
      </c>
      <c r="N50">
        <f>IF(M_12=0,0,Data!O49/M_12)</f>
        <v>0.95984415085990671</v>
      </c>
      <c r="O50">
        <f>IF(M_13=0,0,Data!P49/M_13)</f>
        <v>0.98953565927108955</v>
      </c>
      <c r="P50">
        <f>IF(M_14=0,0,Data!Q49/M_14)</f>
        <v>0.95690463001350656</v>
      </c>
      <c r="Q50">
        <f>IF(M_15=0,0,Data!R49/M_15)</f>
        <v>0.65021398867562896</v>
      </c>
      <c r="R50">
        <f>IF(M_16=0,0,Data!S49/M_16)</f>
        <v>0.94574160900317761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0.56952483060319903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0.98909255992285361</v>
      </c>
      <c r="I51">
        <f>IF(M_7=0,0,Data!J50/M_7)</f>
        <v>0.99442645615182323</v>
      </c>
      <c r="J51">
        <f>IF(M_8=0,0,Data!K50/M_8)</f>
        <v>0.99930207358603418</v>
      </c>
      <c r="K51">
        <f>IF(M_9=0,0,Data!L50/M_9)</f>
        <v>0.98865278771267839</v>
      </c>
      <c r="L51">
        <f>IF(M_10=0,0,Data!M50/M_10)</f>
        <v>0.99441868839417535</v>
      </c>
      <c r="M51">
        <f>IF(M_11=0,0,Data!N50/M_11)</f>
        <v>0.98909255992285361</v>
      </c>
      <c r="N51">
        <f>IF(M_12=0,0,Data!O50/M_12)</f>
        <v>0.95845420399401449</v>
      </c>
      <c r="O51">
        <f>IF(M_13=0,0,Data!P50/M_13)</f>
        <v>0.98909255992285361</v>
      </c>
      <c r="P51">
        <f>IF(M_14=0,0,Data!Q50/M_14)</f>
        <v>0.95865853747377949</v>
      </c>
      <c r="Q51">
        <f>IF(M_15=0,0,Data!R50/M_15)</f>
        <v>0.64482623313800214</v>
      </c>
      <c r="R51">
        <f>IF(M_16=0,0,Data!S50/M_16)</f>
        <v>0.94574160900317761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0.56914245660132101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0.98846728965760988</v>
      </c>
      <c r="I52">
        <f>IF(M_7=0,0,Data!J51/M_7)</f>
        <v>0.99430821818504378</v>
      </c>
      <c r="J52">
        <f>IF(M_8=0,0,Data!K51/M_8)</f>
        <v>0.99927097136991072</v>
      </c>
      <c r="K52">
        <f>IF(M_9=0,0,Data!L51/M_9)</f>
        <v>0.98803740378001859</v>
      </c>
      <c r="L52">
        <f>IF(M_10=0,0,Data!M51/M_10)</f>
        <v>0.99429869381588454</v>
      </c>
      <c r="M52">
        <f>IF(M_11=0,0,Data!N51/M_11)</f>
        <v>0.98846728965760988</v>
      </c>
      <c r="N52">
        <f>IF(M_12=0,0,Data!O51/M_12)</f>
        <v>0.9627057410520764</v>
      </c>
      <c r="O52">
        <f>IF(M_13=0,0,Data!P51/M_13)</f>
        <v>0.98846728965760988</v>
      </c>
      <c r="P52">
        <f>IF(M_14=0,0,Data!Q51/M_14)</f>
        <v>0.95954168282389907</v>
      </c>
      <c r="Q52">
        <f>IF(M_15=0,0,Data!R51/M_15)</f>
        <v>0.64121087646426245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0.54832764869460704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0.98804079576288351</v>
      </c>
      <c r="I53">
        <f>IF(M_7=0,0,Data!J52/M_7)</f>
        <v>0.99411940296178869</v>
      </c>
      <c r="J53">
        <f>IF(M_8=0,0,Data!K52/M_8)</f>
        <v>0.99928134701384641</v>
      </c>
      <c r="K53">
        <f>IF(M_9=0,0,Data!L52/M_9)</f>
        <v>0.98761319139511772</v>
      </c>
      <c r="L53">
        <f>IF(M_10=0,0,Data!M52/M_10)</f>
        <v>0.99411179980229725</v>
      </c>
      <c r="M53">
        <f>IF(M_11=0,0,Data!N52/M_11)</f>
        <v>0.98804079576288351</v>
      </c>
      <c r="N53">
        <f>IF(M_12=0,0,Data!O52/M_12)</f>
        <v>0.95848302561215581</v>
      </c>
      <c r="O53">
        <f>IF(M_13=0,0,Data!P52/M_13)</f>
        <v>0.98804079576288351</v>
      </c>
      <c r="P53">
        <f>IF(M_14=0,0,Data!Q52/M_14)</f>
        <v>0.95813103920262677</v>
      </c>
      <c r="Q53">
        <f>IF(M_15=0,0,Data!R52/M_15)</f>
        <v>0.637810949587297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0.54268711597427477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0.98759061777235557</v>
      </c>
      <c r="I54">
        <f>IF(M_7=0,0,Data!J53/M_7)</f>
        <v>0.99397553376752645</v>
      </c>
      <c r="J54">
        <f>IF(M_8=0,0,Data!K53/M_8)</f>
        <v>0.99919102602004384</v>
      </c>
      <c r="K54">
        <f>IF(M_9=0,0,Data!L53/M_9)</f>
        <v>0.98715810312699126</v>
      </c>
      <c r="L54">
        <f>IF(M_10=0,0,Data!M53/M_10)</f>
        <v>0.99396604729540028</v>
      </c>
      <c r="M54">
        <f>IF(M_11=0,0,Data!N53/M_11)</f>
        <v>0.98759061777235557</v>
      </c>
      <c r="N54">
        <f>IF(M_12=0,0,Data!O53/M_12)</f>
        <v>0.95792950919363951</v>
      </c>
      <c r="O54">
        <f>IF(M_13=0,0,Data!P53/M_13)</f>
        <v>0.98759061777235557</v>
      </c>
      <c r="P54">
        <f>IF(M_14=0,0,Data!Q53/M_14)</f>
        <v>0.95675916414370521</v>
      </c>
      <c r="Q54">
        <f>IF(M_15=0,0,Data!R53/M_15)</f>
        <v>0.63493011267480925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0.5406181731092996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0.98693782227552596</v>
      </c>
      <c r="I55">
        <f>IF(M_7=0,0,Data!J54/M_7)</f>
        <v>0.99382397074741435</v>
      </c>
      <c r="J55">
        <f>IF(M_8=0,0,Data!K54/M_8)</f>
        <v>0.9992048322008501</v>
      </c>
      <c r="K55">
        <f>IF(M_9=0,0,Data!L54/M_9)</f>
        <v>0.9865150606185884</v>
      </c>
      <c r="L55">
        <f>IF(M_10=0,0,Data!M54/M_10)</f>
        <v>0.99381616640201953</v>
      </c>
      <c r="M55">
        <f>IF(M_11=0,0,Data!N54/M_11)</f>
        <v>0.98693782227552596</v>
      </c>
      <c r="N55">
        <f>IF(M_12=0,0,Data!O54/M_12)</f>
        <v>0.95956764833910191</v>
      </c>
      <c r="O55">
        <f>IF(M_13=0,0,Data!P54/M_13)</f>
        <v>0.98693782227552596</v>
      </c>
      <c r="P55">
        <f>IF(M_14=0,0,Data!Q54/M_14)</f>
        <v>0.95860252516287403</v>
      </c>
      <c r="Q55">
        <f>IF(M_15=0,0,Data!R54/M_15)</f>
        <v>0.63174063326714491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0.53023971541074999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0.98653277993427979</v>
      </c>
      <c r="I56">
        <f>IF(M_7=0,0,Data!J55/M_7)</f>
        <v>0.99381561719605749</v>
      </c>
      <c r="J56">
        <f>IF(M_8=0,0,Data!K55/M_8)</f>
        <v>0.99926625067436126</v>
      </c>
      <c r="K56">
        <f>IF(M_9=0,0,Data!L55/M_9)</f>
        <v>0.98611675010252875</v>
      </c>
      <c r="L56">
        <f>IF(M_10=0,0,Data!M55/M_10)</f>
        <v>0.9938038435242581</v>
      </c>
      <c r="M56">
        <f>IF(M_11=0,0,Data!N55/M_11)</f>
        <v>0.98653277993427979</v>
      </c>
      <c r="N56">
        <f>IF(M_12=0,0,Data!O55/M_12)</f>
        <v>0.95703069890195158</v>
      </c>
      <c r="O56">
        <f>IF(M_13=0,0,Data!P55/M_13)</f>
        <v>0.98653277993427979</v>
      </c>
      <c r="P56">
        <f>IF(M_14=0,0,Data!Q55/M_14)</f>
        <v>0.95669818791281824</v>
      </c>
      <c r="Q56">
        <f>IF(M_15=0,0,Data!R55/M_15)</f>
        <v>0.62983704456955658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0.5182381785295872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0.98584552179116836</v>
      </c>
      <c r="I57">
        <f>IF(M_7=0,0,Data!J56/M_7)</f>
        <v>0.9937049482421938</v>
      </c>
      <c r="J57">
        <f>IF(M_8=0,0,Data!K56/M_8)</f>
        <v>0.99917481253166429</v>
      </c>
      <c r="K57">
        <f>IF(M_9=0,0,Data!L56/M_9)</f>
        <v>0.98543133824311036</v>
      </c>
      <c r="L57">
        <f>IF(M_10=0,0,Data!M56/M_10)</f>
        <v>0.99369002817961893</v>
      </c>
      <c r="M57">
        <f>IF(M_11=0,0,Data!N56/M_11)</f>
        <v>0.98584552179116836</v>
      </c>
      <c r="N57">
        <f>IF(M_12=0,0,Data!O56/M_12)</f>
        <v>0.95879952675211233</v>
      </c>
      <c r="O57">
        <f>IF(M_13=0,0,Data!P56/M_13)</f>
        <v>0.98584552179116836</v>
      </c>
      <c r="P57">
        <f>IF(M_14=0,0,Data!Q56/M_14)</f>
        <v>0.95950884245148849</v>
      </c>
      <c r="Q57">
        <f>IF(M_15=0,0,Data!R56/M_15)</f>
        <v>0.62598819411494222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0.5054239238322854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0.98537258646343995</v>
      </c>
      <c r="I58">
        <f>IF(M_7=0,0,Data!J57/M_7)</f>
        <v>0.99353939280067849</v>
      </c>
      <c r="J58">
        <f>IF(M_8=0,0,Data!K57/M_8)</f>
        <v>0.99916584568168842</v>
      </c>
      <c r="K58">
        <f>IF(M_9=0,0,Data!L57/M_9)</f>
        <v>0.98494731712559502</v>
      </c>
      <c r="L58">
        <f>IF(M_10=0,0,Data!M57/M_10)</f>
        <v>0.99352808688132399</v>
      </c>
      <c r="M58">
        <f>IF(M_11=0,0,Data!N57/M_11)</f>
        <v>0.98537258646343995</v>
      </c>
      <c r="N58">
        <f>IF(M_12=0,0,Data!O57/M_12)</f>
        <v>0.95455175646674484</v>
      </c>
      <c r="O58">
        <f>IF(M_13=0,0,Data!P57/M_13)</f>
        <v>0.98537258646343995</v>
      </c>
      <c r="P58">
        <f>IF(M_14=0,0,Data!Q57/M_14)</f>
        <v>0.95695840301680957</v>
      </c>
      <c r="Q58">
        <f>IF(M_15=0,0,Data!R57/M_15)</f>
        <v>0.62255085663313048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0.5061002562178778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0.98486436183958181</v>
      </c>
      <c r="I59">
        <f>IF(M_7=0,0,Data!J58/M_7)</f>
        <v>0.99353425763997227</v>
      </c>
      <c r="J59">
        <f>IF(M_8=0,0,Data!K58/M_8)</f>
        <v>0.99914036381199411</v>
      </c>
      <c r="K59">
        <f>IF(M_9=0,0,Data!L58/M_9)</f>
        <v>0.98446169053348687</v>
      </c>
      <c r="L59">
        <f>IF(M_10=0,0,Data!M58/M_10)</f>
        <v>0.99352024828543395</v>
      </c>
      <c r="M59">
        <f>IF(M_11=0,0,Data!N58/M_11)</f>
        <v>0.98486436183958181</v>
      </c>
      <c r="N59">
        <f>IF(M_12=0,0,Data!O58/M_12)</f>
        <v>0.9568028198845796</v>
      </c>
      <c r="O59">
        <f>IF(M_13=0,0,Data!P58/M_13)</f>
        <v>0.98486436183958181</v>
      </c>
      <c r="P59">
        <f>IF(M_14=0,0,Data!Q58/M_14)</f>
        <v>0.9594495312861735</v>
      </c>
      <c r="Q59">
        <f>IF(M_15=0,0,Data!R58/M_15)</f>
        <v>0.6254357168868957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0.49293254481538301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0.98411456991157265</v>
      </c>
      <c r="I60">
        <f>IF(M_7=0,0,Data!J59/M_7)</f>
        <v>0.99318795078224842</v>
      </c>
      <c r="J60">
        <f>IF(M_8=0,0,Data!K59/M_8)</f>
        <v>0.99911848054581831</v>
      </c>
      <c r="K60">
        <f>IF(M_9=0,0,Data!L59/M_9)</f>
        <v>0.98370822781630307</v>
      </c>
      <c r="L60">
        <f>IF(M_10=0,0,Data!M59/M_10)</f>
        <v>0.9931723827884793</v>
      </c>
      <c r="M60">
        <f>IF(M_11=0,0,Data!N59/M_11)</f>
        <v>0.98411456991157265</v>
      </c>
      <c r="N60">
        <f>IF(M_12=0,0,Data!O59/M_12)</f>
        <v>0.95289250682125071</v>
      </c>
      <c r="O60">
        <f>IF(M_13=0,0,Data!P59/M_13)</f>
        <v>0.98411456991157265</v>
      </c>
      <c r="P60">
        <f>IF(M_14=0,0,Data!Q59/M_14)</f>
        <v>0.95927597344275162</v>
      </c>
      <c r="Q60">
        <f>IF(M_15=0,0,Data!R59/M_15)</f>
        <v>0.62062911595872272</v>
      </c>
      <c r="R60">
        <f>IF(M_16=0,0,Data!S59/M_16)</f>
        <v>0.93083742191142382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0.48949644318202645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0.98366766327205513</v>
      </c>
      <c r="I61">
        <f>IF(M_7=0,0,Data!J60/M_7)</f>
        <v>0.99321318974051043</v>
      </c>
      <c r="J61">
        <f>IF(M_8=0,0,Data!K60/M_8)</f>
        <v>0.99916551449152946</v>
      </c>
      <c r="K61">
        <f>IF(M_9=0,0,Data!L60/M_9)</f>
        <v>0.98328261385847848</v>
      </c>
      <c r="L61">
        <f>IF(M_10=0,0,Data!M60/M_10)</f>
        <v>0.99319835870300943</v>
      </c>
      <c r="M61">
        <f>IF(M_11=0,0,Data!N60/M_11)</f>
        <v>0.98366766327205513</v>
      </c>
      <c r="N61">
        <f>IF(M_12=0,0,Data!O60/M_12)</f>
        <v>0.95336779786699066</v>
      </c>
      <c r="O61">
        <f>IF(M_13=0,0,Data!P60/M_13)</f>
        <v>0.98366766327205513</v>
      </c>
      <c r="P61">
        <f>IF(M_14=0,0,Data!Q60/M_14)</f>
        <v>0.95922295046418893</v>
      </c>
      <c r="Q61">
        <f>IF(M_15=0,0,Data!R60/M_15)</f>
        <v>0.6213105061770029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0.4773020961107769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0.98317349518599473</v>
      </c>
      <c r="I62">
        <f>IF(M_7=0,0,Data!J61/M_7)</f>
        <v>0.99316399115655796</v>
      </c>
      <c r="J62">
        <f>IF(M_8=0,0,Data!K61/M_8)</f>
        <v>0.99911855469286892</v>
      </c>
      <c r="K62">
        <f>IF(M_9=0,0,Data!L61/M_9)</f>
        <v>0.9828146597922921</v>
      </c>
      <c r="L62">
        <f>IF(M_10=0,0,Data!M61/M_10)</f>
        <v>0.99314721653595395</v>
      </c>
      <c r="M62">
        <f>IF(M_11=0,0,Data!N61/M_11)</f>
        <v>0.98317349518599473</v>
      </c>
      <c r="N62">
        <f>IF(M_12=0,0,Data!O61/M_12)</f>
        <v>0.95610135806855812</v>
      </c>
      <c r="O62">
        <f>IF(M_13=0,0,Data!P61/M_13)</f>
        <v>0.98317349518599473</v>
      </c>
      <c r="P62">
        <f>IF(M_14=0,0,Data!Q61/M_14)</f>
        <v>0.96253215642247958</v>
      </c>
      <c r="Q62">
        <f>IF(M_15=0,0,Data!R61/M_15)</f>
        <v>0.6238343044681397</v>
      </c>
      <c r="R62">
        <f>IF(M_16=0,0,Data!S61/M_16)</f>
        <v>0.91469121922869778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0.46742884329216761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0.98258929115520044</v>
      </c>
      <c r="I63">
        <f>IF(M_7=0,0,Data!J62/M_7)</f>
        <v>0.99300946382926747</v>
      </c>
      <c r="J63">
        <f>IF(M_8=0,0,Data!K62/M_8)</f>
        <v>0.99908331507132675</v>
      </c>
      <c r="K63">
        <f>IF(M_9=0,0,Data!L62/M_9)</f>
        <v>0.9822299638715476</v>
      </c>
      <c r="L63">
        <f>IF(M_10=0,0,Data!M62/M_10)</f>
        <v>0.99299193493008109</v>
      </c>
      <c r="M63">
        <f>IF(M_11=0,0,Data!N62/M_11)</f>
        <v>0.98258929115520044</v>
      </c>
      <c r="N63">
        <f>IF(M_12=0,0,Data!O62/M_12)</f>
        <v>0.95272983960814761</v>
      </c>
      <c r="O63">
        <f>IF(M_13=0,0,Data!P62/M_13)</f>
        <v>0.98258929115520044</v>
      </c>
      <c r="P63">
        <f>IF(M_14=0,0,Data!Q62/M_14)</f>
        <v>0.96169527514354058</v>
      </c>
      <c r="Q63">
        <f>IF(M_15=0,0,Data!R62/M_15)</f>
        <v>0.62164258299837261</v>
      </c>
      <c r="R63">
        <f>IF(M_16=0,0,Data!S62/M_16)</f>
        <v>0.91469121922869778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0.46570799001213442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0.98188896140514292</v>
      </c>
      <c r="I64">
        <f>IF(M_7=0,0,Data!J63/M_7)</f>
        <v>0.99286161399393691</v>
      </c>
      <c r="J64">
        <f>IF(M_8=0,0,Data!K63/M_8)</f>
        <v>0.99915084820493716</v>
      </c>
      <c r="K64">
        <f>IF(M_9=0,0,Data!L63/M_9)</f>
        <v>0.98155277231770355</v>
      </c>
      <c r="L64">
        <f>IF(M_10=0,0,Data!M63/M_10)</f>
        <v>0.99284374009109388</v>
      </c>
      <c r="M64">
        <f>IF(M_11=0,0,Data!N63/M_11)</f>
        <v>0.98188896140514292</v>
      </c>
      <c r="N64">
        <f>IF(M_12=0,0,Data!O63/M_12)</f>
        <v>0.95682766882640791</v>
      </c>
      <c r="O64">
        <f>IF(M_13=0,0,Data!P63/M_13)</f>
        <v>0.98188896140514292</v>
      </c>
      <c r="P64">
        <f>IF(M_14=0,0,Data!Q63/M_14)</f>
        <v>0.96464986744452086</v>
      </c>
      <c r="Q64">
        <f>IF(M_15=0,0,Data!R63/M_15)</f>
        <v>0.62131783276661035</v>
      </c>
      <c r="R64">
        <f>IF(M_16=0,0,Data!S63/M_16)</f>
        <v>0.91469121922869778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0.43324618591089753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0.98124448086267801</v>
      </c>
      <c r="I65">
        <f>IF(M_7=0,0,Data!J64/M_7)</f>
        <v>0.99282869012503472</v>
      </c>
      <c r="J65">
        <f>IF(M_8=0,0,Data!K64/M_8)</f>
        <v>0.99910565310607902</v>
      </c>
      <c r="K65">
        <f>IF(M_9=0,0,Data!L64/M_9)</f>
        <v>0.98090950585731562</v>
      </c>
      <c r="L65">
        <f>IF(M_10=0,0,Data!M64/M_10)</f>
        <v>0.99280830180797153</v>
      </c>
      <c r="M65">
        <f>IF(M_11=0,0,Data!N64/M_11)</f>
        <v>0.98124448086267801</v>
      </c>
      <c r="N65">
        <f>IF(M_12=0,0,Data!O64/M_12)</f>
        <v>0.9551733770188201</v>
      </c>
      <c r="O65">
        <f>IF(M_13=0,0,Data!P64/M_13)</f>
        <v>0.98124448086267801</v>
      </c>
      <c r="P65">
        <f>IF(M_14=0,0,Data!Q64/M_14)</f>
        <v>0.96296485516476682</v>
      </c>
      <c r="Q65">
        <f>IF(M_15=0,0,Data!R64/M_15)</f>
        <v>0.62062083310490612</v>
      </c>
      <c r="R65">
        <f>IF(M_16=0,0,Data!S64/M_16)</f>
        <v>0.91469121922869778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0.44983066647387099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0.98089198498874153</v>
      </c>
      <c r="I66">
        <f>IF(M_7=0,0,Data!J65/M_7)</f>
        <v>0.99308931290368485</v>
      </c>
      <c r="J66">
        <f>IF(M_8=0,0,Data!K65/M_8)</f>
        <v>0.99910861404496298</v>
      </c>
      <c r="K66">
        <f>IF(M_9=0,0,Data!L65/M_9)</f>
        <v>0.98057831451622968</v>
      </c>
      <c r="L66">
        <f>IF(M_10=0,0,Data!M65/M_10)</f>
        <v>0.99306540063526305</v>
      </c>
      <c r="M66">
        <f>IF(M_11=0,0,Data!N65/M_11)</f>
        <v>0.98089198498874153</v>
      </c>
      <c r="N66">
        <f>IF(M_12=0,0,Data!O65/M_12)</f>
        <v>0.9569577110794022</v>
      </c>
      <c r="O66">
        <f>IF(M_13=0,0,Data!P65/M_13)</f>
        <v>0.98089198498874153</v>
      </c>
      <c r="P66">
        <f>IF(M_14=0,0,Data!Q65/M_14)</f>
        <v>0.95960207270824283</v>
      </c>
      <c r="Q66">
        <f>IF(M_15=0,0,Data!R65/M_15)</f>
        <v>0.62264833684707999</v>
      </c>
      <c r="R66">
        <f>IF(M_16=0,0,Data!S65/M_16)</f>
        <v>0.91469121922869778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0.45186377269974154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0.98001621029945252</v>
      </c>
      <c r="I67">
        <f>IF(M_7=0,0,Data!J66/M_7)</f>
        <v>0.99307721942191773</v>
      </c>
      <c r="J67">
        <f>IF(M_8=0,0,Data!K66/M_8)</f>
        <v>0.99908579158281396</v>
      </c>
      <c r="K67">
        <f>IF(M_9=0,0,Data!L66/M_9)</f>
        <v>0.97971672363794371</v>
      </c>
      <c r="L67">
        <f>IF(M_10=0,0,Data!M66/M_10)</f>
        <v>0.99305458141550962</v>
      </c>
      <c r="M67">
        <f>IF(M_11=0,0,Data!N66/M_11)</f>
        <v>0.98001621029945252</v>
      </c>
      <c r="N67">
        <f>IF(M_12=0,0,Data!O66/M_12)</f>
        <v>0.95770667787583408</v>
      </c>
      <c r="O67">
        <f>IF(M_13=0,0,Data!P66/M_13)</f>
        <v>0.98001621029945252</v>
      </c>
      <c r="P67">
        <f>IF(M_14=0,0,Data!Q66/M_14)</f>
        <v>0.96210291659492708</v>
      </c>
      <c r="Q67">
        <f>IF(M_15=0,0,Data!R66/M_15)</f>
        <v>0.62174356525740226</v>
      </c>
      <c r="R67">
        <f>IF(M_16=0,0,Data!S66/M_16)</f>
        <v>0.91469121922869778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0.46574971200519522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0.97938003952702812</v>
      </c>
      <c r="I68">
        <f>IF(M_7=0,0,Data!J67/M_7)</f>
        <v>0.99316716051355614</v>
      </c>
      <c r="J68">
        <f>IF(M_8=0,0,Data!K67/M_8)</f>
        <v>0.99910285034756952</v>
      </c>
      <c r="K68">
        <f>IF(M_9=0,0,Data!L67/M_9)</f>
        <v>0.97913069539974373</v>
      </c>
      <c r="L68">
        <f>IF(M_10=0,0,Data!M67/M_10)</f>
        <v>0.99314225624400243</v>
      </c>
      <c r="M68">
        <f>IF(M_11=0,0,Data!N67/M_11)</f>
        <v>0.97938003952702812</v>
      </c>
      <c r="N68">
        <f>IF(M_12=0,0,Data!O67/M_12)</f>
        <v>0.9583374268947823</v>
      </c>
      <c r="O68">
        <f>IF(M_13=0,0,Data!P67/M_13)</f>
        <v>0.97938003952702812</v>
      </c>
      <c r="P68">
        <f>IF(M_14=0,0,Data!Q67/M_14)</f>
        <v>0.96017548660638308</v>
      </c>
      <c r="Q68">
        <f>IF(M_15=0,0,Data!R67/M_15)</f>
        <v>0.62711089949635945</v>
      </c>
      <c r="R68">
        <f>IF(M_16=0,0,Data!S67/M_16)</f>
        <v>0.91469121922869778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0.45386556777974529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0.97876560829194859</v>
      </c>
      <c r="I69">
        <f>IF(M_7=0,0,Data!J68/M_7)</f>
        <v>0.9933624392637419</v>
      </c>
      <c r="J69">
        <f>IF(M_8=0,0,Data!K68/M_8)</f>
        <v>0.99913106082872272</v>
      </c>
      <c r="K69">
        <f>IF(M_9=0,0,Data!L68/M_9)</f>
        <v>0.9785331455129751</v>
      </c>
      <c r="L69">
        <f>IF(M_10=0,0,Data!M68/M_10)</f>
        <v>0.99333461325177552</v>
      </c>
      <c r="M69">
        <f>IF(M_11=0,0,Data!N68/M_11)</f>
        <v>0.97876560829194859</v>
      </c>
      <c r="N69">
        <f>IF(M_12=0,0,Data!O68/M_12)</f>
        <v>0.96104226229542355</v>
      </c>
      <c r="O69">
        <f>IF(M_13=0,0,Data!P68/M_13)</f>
        <v>0.97876560829194859</v>
      </c>
      <c r="P69">
        <f>IF(M_14=0,0,Data!Q68/M_14)</f>
        <v>0.96055325010518333</v>
      </c>
      <c r="Q69">
        <f>IF(M_15=0,0,Data!R68/M_15)</f>
        <v>0.62911261854088185</v>
      </c>
      <c r="R69">
        <f>IF(M_16=0,0,Data!S68/M_16)</f>
        <v>0.91469121922869778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0.47013696131527455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0.97811552129601786</v>
      </c>
      <c r="I70">
        <f>IF(M_7=0,0,Data!J69/M_7)</f>
        <v>0.99346300728517489</v>
      </c>
      <c r="J70">
        <f>IF(M_8=0,0,Data!K69/M_8)</f>
        <v>0.9991391527435024</v>
      </c>
      <c r="K70">
        <f>IF(M_9=0,0,Data!L69/M_9)</f>
        <v>0.97790358881314998</v>
      </c>
      <c r="L70">
        <f>IF(M_10=0,0,Data!M69/M_10)</f>
        <v>0.9934359900526526</v>
      </c>
      <c r="M70">
        <f>IF(M_11=0,0,Data!N69/M_11)</f>
        <v>0.97811552129601786</v>
      </c>
      <c r="N70">
        <f>IF(M_12=0,0,Data!O69/M_12)</f>
        <v>0.96143643922277855</v>
      </c>
      <c r="O70">
        <f>IF(M_13=0,0,Data!P69/M_13)</f>
        <v>0.97811552129601786</v>
      </c>
      <c r="P70">
        <f>IF(M_14=0,0,Data!Q69/M_14)</f>
        <v>0.96169495234367175</v>
      </c>
      <c r="Q70">
        <f>IF(M_15=0,0,Data!R69/M_15)</f>
        <v>0.62898490167458554</v>
      </c>
      <c r="R70">
        <f>IF(M_16=0,0,Data!S69/M_16)</f>
        <v>0.91469121922869778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0.47557672153505198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0.97727833665942521</v>
      </c>
      <c r="I71">
        <f>IF(M_7=0,0,Data!J70/M_7)</f>
        <v>0.99347311713281516</v>
      </c>
      <c r="J71">
        <f>IF(M_8=0,0,Data!K70/M_8)</f>
        <v>0.999134412275406</v>
      </c>
      <c r="K71">
        <f>IF(M_9=0,0,Data!L70/M_9)</f>
        <v>0.97708317117794885</v>
      </c>
      <c r="L71">
        <f>IF(M_10=0,0,Data!M70/M_10)</f>
        <v>0.99344248069476615</v>
      </c>
      <c r="M71">
        <f>IF(M_11=0,0,Data!N70/M_11)</f>
        <v>0.97727833665942521</v>
      </c>
      <c r="N71">
        <f>IF(M_12=0,0,Data!O70/M_12)</f>
        <v>0.95970468533716669</v>
      </c>
      <c r="O71">
        <f>IF(M_13=0,0,Data!P70/M_13)</f>
        <v>0.97727833665942521</v>
      </c>
      <c r="P71">
        <f>IF(M_14=0,0,Data!Q70/M_14)</f>
        <v>0.96431873464193385</v>
      </c>
      <c r="Q71">
        <f>IF(M_15=0,0,Data!R70/M_15)</f>
        <v>0.62956027837478845</v>
      </c>
      <c r="R71">
        <f>IF(M_16=0,0,Data!S70/M_16)</f>
        <v>0.91469121922869778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0.61350199967205521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0.97671802027447352</v>
      </c>
      <c r="I72">
        <f>IF(M_7=0,0,Data!J71/M_7)</f>
        <v>0.99355279681825093</v>
      </c>
      <c r="J72">
        <f>IF(M_8=0,0,Data!K71/M_8)</f>
        <v>0.99922491122212986</v>
      </c>
      <c r="K72">
        <f>IF(M_9=0,0,Data!L71/M_9)</f>
        <v>0.9765490956581353</v>
      </c>
      <c r="L72">
        <f>IF(M_10=0,0,Data!M71/M_10)</f>
        <v>0.99351866010227163</v>
      </c>
      <c r="M72">
        <f>IF(M_11=0,0,Data!N71/M_11)</f>
        <v>0.97671802027447352</v>
      </c>
      <c r="N72">
        <f>IF(M_12=0,0,Data!O71/M_12)</f>
        <v>0.96146252349586725</v>
      </c>
      <c r="O72">
        <f>IF(M_13=0,0,Data!P71/M_13)</f>
        <v>0.97671802027447352</v>
      </c>
      <c r="P72">
        <f>IF(M_14=0,0,Data!Q71/M_14)</f>
        <v>0.96445029473388344</v>
      </c>
      <c r="Q72">
        <f>IF(M_15=0,0,Data!R71/M_15)</f>
        <v>0.63063025603899014</v>
      </c>
      <c r="R72">
        <f>IF(M_16=0,0,Data!S71/M_16)</f>
        <v>0.91469121922869778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0.64471434462460764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0.976100056213835</v>
      </c>
      <c r="I73">
        <f>IF(M_7=0,0,Data!J72/M_7)</f>
        <v>0.9933897153473884</v>
      </c>
      <c r="J73">
        <f>IF(M_8=0,0,Data!K72/M_8)</f>
        <v>0.99917309232009222</v>
      </c>
      <c r="K73">
        <f>IF(M_9=0,0,Data!L72/M_9)</f>
        <v>0.97596068095333821</v>
      </c>
      <c r="L73">
        <f>IF(M_10=0,0,Data!M72/M_10)</f>
        <v>0.99335493487835202</v>
      </c>
      <c r="M73">
        <f>IF(M_11=0,0,Data!N72/M_11)</f>
        <v>0.976100056213835</v>
      </c>
      <c r="N73">
        <f>IF(M_12=0,0,Data!O72/M_12)</f>
        <v>0.96234415022954956</v>
      </c>
      <c r="O73">
        <f>IF(M_13=0,0,Data!P72/M_13)</f>
        <v>0.976100056213835</v>
      </c>
      <c r="P73">
        <f>IF(M_14=0,0,Data!Q72/M_14)</f>
        <v>0.96374198401099787</v>
      </c>
      <c r="Q73">
        <f>IF(M_15=0,0,Data!R72/M_15)</f>
        <v>0.6317398372496944</v>
      </c>
      <c r="R73">
        <f>IF(M_16=0,0,Data!S72/M_16)</f>
        <v>0.91469121922869778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0.62972044064152466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0.97510941616417879</v>
      </c>
      <c r="I74">
        <f>IF(M_7=0,0,Data!J73/M_7)</f>
        <v>0.99315668068471941</v>
      </c>
      <c r="J74">
        <f>IF(M_8=0,0,Data!K73/M_8)</f>
        <v>0.99903137259087149</v>
      </c>
      <c r="K74">
        <f>IF(M_9=0,0,Data!L73/M_9)</f>
        <v>0.97503333530910508</v>
      </c>
      <c r="L74">
        <f>IF(M_10=0,0,Data!M73/M_10)</f>
        <v>0.99311922981248912</v>
      </c>
      <c r="M74">
        <f>IF(M_11=0,0,Data!N73/M_11)</f>
        <v>0.97510941616417879</v>
      </c>
      <c r="N74">
        <f>IF(M_12=0,0,Data!O73/M_12)</f>
        <v>0.96614707776052455</v>
      </c>
      <c r="O74">
        <f>IF(M_13=0,0,Data!P73/M_13)</f>
        <v>0.97510941616417879</v>
      </c>
      <c r="P74">
        <f>IF(M_14=0,0,Data!Q73/M_14)</f>
        <v>0.96533255945517826</v>
      </c>
      <c r="Q74">
        <f>IF(M_15=0,0,Data!R73/M_15)</f>
        <v>0.63868864046324969</v>
      </c>
      <c r="R74">
        <f>IF(M_16=0,0,Data!S73/M_16)</f>
        <v>0.91469121922869778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0.60473494165876662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0.97440541870989772</v>
      </c>
      <c r="I75">
        <f>IF(M_7=0,0,Data!J74/M_7)</f>
        <v>0.99274254245506377</v>
      </c>
      <c r="J75">
        <f>IF(M_8=0,0,Data!K74/M_8)</f>
        <v>0.99905756132911394</v>
      </c>
      <c r="K75">
        <f>IF(M_9=0,0,Data!L74/M_9)</f>
        <v>0.9743435571451674</v>
      </c>
      <c r="L75">
        <f>IF(M_10=0,0,Data!M74/M_10)</f>
        <v>0.99270519446577765</v>
      </c>
      <c r="M75">
        <f>IF(M_11=0,0,Data!N74/M_11)</f>
        <v>0.97440541870989772</v>
      </c>
      <c r="N75">
        <f>IF(M_12=0,0,Data!O74/M_12)</f>
        <v>0.96458448493943594</v>
      </c>
      <c r="O75">
        <f>IF(M_13=0,0,Data!P74/M_13)</f>
        <v>0.97440541870989772</v>
      </c>
      <c r="P75">
        <f>IF(M_14=0,0,Data!Q74/M_14)</f>
        <v>0.96503845050730452</v>
      </c>
      <c r="Q75">
        <f>IF(M_15=0,0,Data!R74/M_15)</f>
        <v>0.63734026591850457</v>
      </c>
      <c r="R75">
        <f>IF(M_16=0,0,Data!S74/M_16)</f>
        <v>0.91469121922869778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0.5908437195520122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0.9737540973333193</v>
      </c>
      <c r="I76">
        <f>IF(M_7=0,0,Data!J75/M_7)</f>
        <v>0.99227890252433038</v>
      </c>
      <c r="J76">
        <f>IF(M_8=0,0,Data!K75/M_8)</f>
        <v>0.99888735924622152</v>
      </c>
      <c r="K76">
        <f>IF(M_9=0,0,Data!L75/M_9)</f>
        <v>0.97370566964219563</v>
      </c>
      <c r="L76">
        <f>IF(M_10=0,0,Data!M75/M_10)</f>
        <v>0.99224012372062531</v>
      </c>
      <c r="M76">
        <f>IF(M_11=0,0,Data!N75/M_11)</f>
        <v>0.9737540973333193</v>
      </c>
      <c r="N76">
        <f>IF(M_12=0,0,Data!O75/M_12)</f>
        <v>0.96305814769973985</v>
      </c>
      <c r="O76">
        <f>IF(M_13=0,0,Data!P75/M_13)</f>
        <v>0.9737540973333193</v>
      </c>
      <c r="P76">
        <f>IF(M_14=0,0,Data!Q75/M_14)</f>
        <v>0.96432743470758908</v>
      </c>
      <c r="Q76">
        <f>IF(M_15=0,0,Data!R75/M_15)</f>
        <v>0.6386303378929753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0.57114326808058558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0.97295310262692114</v>
      </c>
      <c r="I77">
        <f>IF(M_7=0,0,Data!J76/M_7)</f>
        <v>0.9917348206577441</v>
      </c>
      <c r="J77">
        <f>IF(M_8=0,0,Data!K76/M_8)</f>
        <v>0.99877099286514071</v>
      </c>
      <c r="K77">
        <f>IF(M_9=0,0,Data!L76/M_9)</f>
        <v>0.97295737864140086</v>
      </c>
      <c r="L77">
        <f>IF(M_10=0,0,Data!M76/M_10)</f>
        <v>0.99169398445509527</v>
      </c>
      <c r="M77">
        <f>IF(M_11=0,0,Data!N76/M_11)</f>
        <v>0.97295310262692114</v>
      </c>
      <c r="N77">
        <f>IF(M_12=0,0,Data!O76/M_12)</f>
        <v>0.96490659055414252</v>
      </c>
      <c r="O77">
        <f>IF(M_13=0,0,Data!P76/M_13)</f>
        <v>0.97295310262692114</v>
      </c>
      <c r="P77">
        <f>IF(M_14=0,0,Data!Q76/M_14)</f>
        <v>0.96564398544654306</v>
      </c>
      <c r="Q77">
        <f>IF(M_15=0,0,Data!R76/M_15)</f>
        <v>0.64164449982232874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0.55970210501794782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0.97223936018893875</v>
      </c>
      <c r="I78">
        <f>IF(M_7=0,0,Data!J77/M_7)</f>
        <v>0.9910630194990121</v>
      </c>
      <c r="J78">
        <f>IF(M_8=0,0,Data!K77/M_8)</f>
        <v>0.99865380592336772</v>
      </c>
      <c r="K78">
        <f>IF(M_9=0,0,Data!L77/M_9)</f>
        <v>0.97225196197741615</v>
      </c>
      <c r="L78">
        <f>IF(M_10=0,0,Data!M77/M_10)</f>
        <v>0.99102124875185293</v>
      </c>
      <c r="M78">
        <f>IF(M_11=0,0,Data!N77/M_11)</f>
        <v>0.97223936018893875</v>
      </c>
      <c r="N78">
        <f>IF(M_12=0,0,Data!O77/M_12)</f>
        <v>0.96237839687355931</v>
      </c>
      <c r="O78">
        <f>IF(M_13=0,0,Data!P77/M_13)</f>
        <v>0.97223936018893875</v>
      </c>
      <c r="P78">
        <f>IF(M_14=0,0,Data!Q77/M_14)</f>
        <v>0.96330340743168674</v>
      </c>
      <c r="Q78">
        <f>IF(M_15=0,0,Data!R77/M_15)</f>
        <v>0.64194274329449308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0.54608069392751135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0.97166028433734386</v>
      </c>
      <c r="I79">
        <f>IF(M_7=0,0,Data!J78/M_7)</f>
        <v>0.99032716701720147</v>
      </c>
      <c r="J79">
        <f>IF(M_8=0,0,Data!K78/M_8)</f>
        <v>0.99857938205719576</v>
      </c>
      <c r="K79">
        <f>IF(M_9=0,0,Data!L78/M_9)</f>
        <v>0.97167925686987422</v>
      </c>
      <c r="L79">
        <f>IF(M_10=0,0,Data!M78/M_10)</f>
        <v>0.99028324183470606</v>
      </c>
      <c r="M79">
        <f>IF(M_11=0,0,Data!N78/M_11)</f>
        <v>0.97166028433734386</v>
      </c>
      <c r="N79">
        <f>IF(M_12=0,0,Data!O78/M_12)</f>
        <v>0.96792365633297095</v>
      </c>
      <c r="O79">
        <f>IF(M_13=0,0,Data!P78/M_13)</f>
        <v>0.97166028433734386</v>
      </c>
      <c r="P79">
        <f>IF(M_14=0,0,Data!Q78/M_14)</f>
        <v>0.96821784938157562</v>
      </c>
      <c r="Q79">
        <f>IF(M_15=0,0,Data!R78/M_15)</f>
        <v>0.64351058912529824</v>
      </c>
      <c r="R79">
        <f>IF(M_16=0,0,Data!S78/M_16)</f>
        <v>0.88011173679339449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0.54302058884987359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0.97074967784763211</v>
      </c>
      <c r="I80">
        <f>IF(M_7=0,0,Data!J79/M_7)</f>
        <v>0.98960965757905928</v>
      </c>
      <c r="J80">
        <f>IF(M_8=0,0,Data!K79/M_8)</f>
        <v>0.99851254096272346</v>
      </c>
      <c r="K80">
        <f>IF(M_9=0,0,Data!L79/M_9)</f>
        <v>0.97083470257985693</v>
      </c>
      <c r="L80">
        <f>IF(M_10=0,0,Data!M79/M_10)</f>
        <v>0.98956436429458949</v>
      </c>
      <c r="M80">
        <f>IF(M_11=0,0,Data!N79/M_11)</f>
        <v>0.97074967784763211</v>
      </c>
      <c r="N80">
        <f>IF(M_12=0,0,Data!O79/M_12)</f>
        <v>0.96803835954544182</v>
      </c>
      <c r="O80">
        <f>IF(M_13=0,0,Data!P79/M_13)</f>
        <v>0.97074967784763211</v>
      </c>
      <c r="P80">
        <f>IF(M_14=0,0,Data!Q79/M_14)</f>
        <v>0.96869670834375088</v>
      </c>
      <c r="Q80">
        <f>IF(M_15=0,0,Data!R79/M_15)</f>
        <v>0.64552894316565712</v>
      </c>
      <c r="R80">
        <f>IF(M_16=0,0,Data!S79/M_16)</f>
        <v>0.88011173679339449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0.50983442058909756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0.97002317151618023</v>
      </c>
      <c r="I81">
        <f>IF(M_7=0,0,Data!J80/M_7)</f>
        <v>0.98886815731199296</v>
      </c>
      <c r="J81">
        <f>IF(M_8=0,0,Data!K80/M_8)</f>
        <v>0.99838163681660475</v>
      </c>
      <c r="K81">
        <f>IF(M_9=0,0,Data!L80/M_9)</f>
        <v>0.97017346936760895</v>
      </c>
      <c r="L81">
        <f>IF(M_10=0,0,Data!M80/M_10)</f>
        <v>0.98882323884411594</v>
      </c>
      <c r="M81">
        <f>IF(M_11=0,0,Data!N80/M_11)</f>
        <v>0.97002317151618023</v>
      </c>
      <c r="N81">
        <f>IF(M_12=0,0,Data!O80/M_12)</f>
        <v>0.96875717619412305</v>
      </c>
      <c r="O81">
        <f>IF(M_13=0,0,Data!P80/M_13)</f>
        <v>0.97002317151618023</v>
      </c>
      <c r="P81">
        <f>IF(M_14=0,0,Data!Q80/M_14)</f>
        <v>0.97095061652700443</v>
      </c>
      <c r="Q81">
        <f>IF(M_15=0,0,Data!R80/M_15)</f>
        <v>0.6488528193256623</v>
      </c>
      <c r="R81">
        <f>IF(M_16=0,0,Data!S80/M_16)</f>
        <v>0.88011173679339449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0.49895917406917489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0.9692931368700386</v>
      </c>
      <c r="I82">
        <f>IF(M_7=0,0,Data!J81/M_7)</f>
        <v>0.98797130951835699</v>
      </c>
      <c r="J82">
        <f>IF(M_8=0,0,Data!K81/M_8)</f>
        <v>0.99820316980914803</v>
      </c>
      <c r="K82">
        <f>IF(M_9=0,0,Data!L81/M_9)</f>
        <v>0.9694873097955885</v>
      </c>
      <c r="L82">
        <f>IF(M_10=0,0,Data!M81/M_10)</f>
        <v>0.9879224364797472</v>
      </c>
      <c r="M82">
        <f>IF(M_11=0,0,Data!N81/M_11)</f>
        <v>0.9692931368700386</v>
      </c>
      <c r="N82">
        <f>IF(M_12=0,0,Data!O81/M_12)</f>
        <v>0.96070236538109988</v>
      </c>
      <c r="O82">
        <f>IF(M_13=0,0,Data!P81/M_13)</f>
        <v>0.9692931368700386</v>
      </c>
      <c r="P82">
        <f>IF(M_14=0,0,Data!Q81/M_14)</f>
        <v>0.96420353840013218</v>
      </c>
      <c r="Q82">
        <f>IF(M_15=0,0,Data!R81/M_15)</f>
        <v>0.6499103434253708</v>
      </c>
      <c r="R82">
        <f>IF(M_16=0,0,Data!S81/M_16)</f>
        <v>0.88011173679339449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0.47119918882736134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0.96849676307275423</v>
      </c>
      <c r="I83">
        <f>IF(M_7=0,0,Data!J82/M_7)</f>
        <v>0.98654025345272134</v>
      </c>
      <c r="J83">
        <f>IF(M_8=0,0,Data!K82/M_8)</f>
        <v>0.99799739691455436</v>
      </c>
      <c r="K83">
        <f>IF(M_9=0,0,Data!L82/M_9)</f>
        <v>0.96875487687488315</v>
      </c>
      <c r="L83">
        <f>IF(M_10=0,0,Data!M82/M_10)</f>
        <v>0.98649066489070114</v>
      </c>
      <c r="M83">
        <f>IF(M_11=0,0,Data!N82/M_11)</f>
        <v>0.96849676307275423</v>
      </c>
      <c r="N83">
        <f>IF(M_12=0,0,Data!O82/M_12)</f>
        <v>0.96785478557659921</v>
      </c>
      <c r="O83">
        <f>IF(M_13=0,0,Data!P82/M_13)</f>
        <v>0.96849676307275423</v>
      </c>
      <c r="P83">
        <f>IF(M_14=0,0,Data!Q82/M_14)</f>
        <v>0.96802004030236921</v>
      </c>
      <c r="Q83">
        <f>IF(M_15=0,0,Data!R82/M_15)</f>
        <v>0.6523626443884587</v>
      </c>
      <c r="R83">
        <f>IF(M_16=0,0,Data!S82/M_16)</f>
        <v>0.88011173679339449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0.46368132018785463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0.96736515832284109</v>
      </c>
      <c r="I84">
        <f>IF(M_7=0,0,Data!J83/M_7)</f>
        <v>0.98497812597614576</v>
      </c>
      <c r="J84">
        <f>IF(M_8=0,0,Data!K83/M_8)</f>
        <v>0.99795602286036611</v>
      </c>
      <c r="K84">
        <f>IF(M_9=0,0,Data!L83/M_9)</f>
        <v>0.96769022966397733</v>
      </c>
      <c r="L84">
        <f>IF(M_10=0,0,Data!M83/M_10)</f>
        <v>0.98492562827413799</v>
      </c>
      <c r="M84">
        <f>IF(M_11=0,0,Data!N83/M_11)</f>
        <v>0.96736515832284109</v>
      </c>
      <c r="N84">
        <f>IF(M_12=0,0,Data!O83/M_12)</f>
        <v>0.97298317889340202</v>
      </c>
      <c r="O84">
        <f>IF(M_13=0,0,Data!P83/M_13)</f>
        <v>0.96736515832284109</v>
      </c>
      <c r="P84">
        <f>IF(M_14=0,0,Data!Q83/M_14)</f>
        <v>0.97408565381918721</v>
      </c>
      <c r="Q84">
        <f>IF(M_15=0,0,Data!R83/M_15)</f>
        <v>0.6548483260432959</v>
      </c>
      <c r="R84">
        <f>IF(M_16=0,0,Data!S83/M_16)</f>
        <v>0.88011173679339449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0.44328915011284337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0.96676112387557822</v>
      </c>
      <c r="I85">
        <f>IF(M_7=0,0,Data!J84/M_7)</f>
        <v>0.98385393588114411</v>
      </c>
      <c r="J85">
        <f>IF(M_8=0,0,Data!K84/M_8)</f>
        <v>0.99770638951382362</v>
      </c>
      <c r="K85">
        <f>IF(M_9=0,0,Data!L84/M_9)</f>
        <v>0.96710165402193038</v>
      </c>
      <c r="L85">
        <f>IF(M_10=0,0,Data!M84/M_10)</f>
        <v>0.98379699502933404</v>
      </c>
      <c r="M85">
        <f>IF(M_11=0,0,Data!N84/M_11)</f>
        <v>0.96676112387557822</v>
      </c>
      <c r="N85">
        <f>IF(M_12=0,0,Data!O84/M_12)</f>
        <v>0.973477503507852</v>
      </c>
      <c r="O85">
        <f>IF(M_13=0,0,Data!P84/M_13)</f>
        <v>0.96676112387557822</v>
      </c>
      <c r="P85">
        <f>IF(M_14=0,0,Data!Q84/M_14)</f>
        <v>0.97091352529654573</v>
      </c>
      <c r="Q85">
        <f>IF(M_15=0,0,Data!R84/M_15)</f>
        <v>0.65518318679587262</v>
      </c>
      <c r="R85">
        <f>IF(M_16=0,0,Data!S84/M_16)</f>
        <v>0.88011173679339449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0.42414195778581998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0.96587486591786398</v>
      </c>
      <c r="I86">
        <f>IF(M_7=0,0,Data!J85/M_7)</f>
        <v>0.9831997288884774</v>
      </c>
      <c r="J86">
        <f>IF(M_8=0,0,Data!K85/M_8)</f>
        <v>0.9975762812127138</v>
      </c>
      <c r="K86">
        <f>IF(M_9=0,0,Data!L85/M_9)</f>
        <v>0.96627427251507103</v>
      </c>
      <c r="L86">
        <f>IF(M_10=0,0,Data!M85/M_10)</f>
        <v>0.98314257014373352</v>
      </c>
      <c r="M86">
        <f>IF(M_11=0,0,Data!N85/M_11)</f>
        <v>0.96587486591786398</v>
      </c>
      <c r="N86">
        <f>IF(M_12=0,0,Data!O85/M_12)</f>
        <v>0.97247716519785388</v>
      </c>
      <c r="O86">
        <f>IF(M_13=0,0,Data!P85/M_13)</f>
        <v>0.96587486591786398</v>
      </c>
      <c r="P86">
        <f>IF(M_14=0,0,Data!Q85/M_14)</f>
        <v>0.96767951801863006</v>
      </c>
      <c r="Q86">
        <f>IF(M_15=0,0,Data!R85/M_15)</f>
        <v>0.65816863425923788</v>
      </c>
      <c r="R86">
        <f>IF(M_16=0,0,Data!S85/M_16)</f>
        <v>0.88011173679339449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0.40568599517529824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0.96437974292940065</v>
      </c>
      <c r="I87">
        <f>IF(M_7=0,0,Data!J86/M_7)</f>
        <v>0.98169174347955501</v>
      </c>
      <c r="J87">
        <f>IF(M_8=0,0,Data!K86/M_8)</f>
        <v>0.99734897107151343</v>
      </c>
      <c r="K87">
        <f>IF(M_9=0,0,Data!L86/M_9)</f>
        <v>0.96484012083909176</v>
      </c>
      <c r="L87">
        <f>IF(M_10=0,0,Data!M86/M_10)</f>
        <v>0.98163096677077721</v>
      </c>
      <c r="M87">
        <f>IF(M_11=0,0,Data!N86/M_11)</f>
        <v>0.96437974292940065</v>
      </c>
      <c r="N87">
        <f>IF(M_12=0,0,Data!O86/M_12)</f>
        <v>0.97278167568962448</v>
      </c>
      <c r="O87">
        <f>IF(M_13=0,0,Data!P86/M_13)</f>
        <v>0.96437974292940065</v>
      </c>
      <c r="P87">
        <f>IF(M_14=0,0,Data!Q86/M_14)</f>
        <v>0.96881200928663969</v>
      </c>
      <c r="Q87">
        <f>IF(M_15=0,0,Data!R86/M_15)</f>
        <v>0.65958171600295601</v>
      </c>
      <c r="R87">
        <f>IF(M_16=0,0,Data!S86/M_16)</f>
        <v>0.88011173679339449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0.39179795797692973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0.96312882467971173</v>
      </c>
      <c r="I88">
        <f>IF(M_7=0,0,Data!J87/M_7)</f>
        <v>0.98008201769914272</v>
      </c>
      <c r="J88">
        <f>IF(M_8=0,0,Data!K87/M_8)</f>
        <v>0.99718952031094588</v>
      </c>
      <c r="K88">
        <f>IF(M_9=0,0,Data!L87/M_9)</f>
        <v>0.96366693109750923</v>
      </c>
      <c r="L88">
        <f>IF(M_10=0,0,Data!M87/M_10)</f>
        <v>0.98001876956679457</v>
      </c>
      <c r="M88">
        <f>IF(M_11=0,0,Data!N87/M_11)</f>
        <v>0.96312882467971173</v>
      </c>
      <c r="N88">
        <f>IF(M_12=0,0,Data!O87/M_12)</f>
        <v>0.97361997026270197</v>
      </c>
      <c r="O88">
        <f>IF(M_13=0,0,Data!P87/M_13)</f>
        <v>0.96312882467971173</v>
      </c>
      <c r="P88">
        <f>IF(M_14=0,0,Data!Q87/M_14)</f>
        <v>0.9706521758193235</v>
      </c>
      <c r="Q88">
        <f>IF(M_15=0,0,Data!R87/M_15)</f>
        <v>0.66222672588732656</v>
      </c>
      <c r="R88">
        <f>IF(M_16=0,0,Data!S87/M_16)</f>
        <v>0.88011173679339449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0.37998964948102831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0.9613232754660076</v>
      </c>
      <c r="I89">
        <f>IF(M_7=0,0,Data!J88/M_7)</f>
        <v>0.97798747390768903</v>
      </c>
      <c r="J89">
        <f>IF(M_8=0,0,Data!K88/M_8)</f>
        <v>0.99688168647288455</v>
      </c>
      <c r="K89">
        <f>IF(M_9=0,0,Data!L88/M_9)</f>
        <v>0.9619503607673825</v>
      </c>
      <c r="L89">
        <f>IF(M_10=0,0,Data!M88/M_10)</f>
        <v>0.9779211043633147</v>
      </c>
      <c r="M89">
        <f>IF(M_11=0,0,Data!N88/M_11)</f>
        <v>0.9613232754660076</v>
      </c>
      <c r="N89">
        <f>IF(M_12=0,0,Data!O88/M_12)</f>
        <v>0.97757449107107453</v>
      </c>
      <c r="O89">
        <f>IF(M_13=0,0,Data!P88/M_13)</f>
        <v>0.9613232754660076</v>
      </c>
      <c r="P89">
        <f>IF(M_14=0,0,Data!Q88/M_14)</f>
        <v>0.97105599378509266</v>
      </c>
      <c r="Q89">
        <f>IF(M_15=0,0,Data!R88/M_15)</f>
        <v>0.66382893282736866</v>
      </c>
      <c r="R89">
        <f>IF(M_16=0,0,Data!S88/M_16)</f>
        <v>0.88011173679339449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0.35049881360942131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0.95963352595423246</v>
      </c>
      <c r="I90">
        <f>IF(M_7=0,0,Data!J89/M_7)</f>
        <v>0.97510890429957153</v>
      </c>
      <c r="J90">
        <f>IF(M_8=0,0,Data!K89/M_8)</f>
        <v>0.99657846458136523</v>
      </c>
      <c r="K90">
        <f>IF(M_9=0,0,Data!L89/M_9)</f>
        <v>0.96035415673073798</v>
      </c>
      <c r="L90">
        <f>IF(M_10=0,0,Data!M89/M_10)</f>
        <v>0.9750371772769556</v>
      </c>
      <c r="M90">
        <f>IF(M_11=0,0,Data!N89/M_11)</f>
        <v>0.95963352595423246</v>
      </c>
      <c r="N90">
        <f>IF(M_12=0,0,Data!O89/M_12)</f>
        <v>0.98057049526250184</v>
      </c>
      <c r="O90">
        <f>IF(M_13=0,0,Data!P89/M_13)</f>
        <v>0.95963352595423246</v>
      </c>
      <c r="P90">
        <f>IF(M_14=0,0,Data!Q89/M_14)</f>
        <v>0.97405773687371044</v>
      </c>
      <c r="Q90">
        <f>IF(M_15=0,0,Data!R89/M_15)</f>
        <v>0.66662192728794878</v>
      </c>
      <c r="R90">
        <f>IF(M_16=0,0,Data!S89/M_16)</f>
        <v>0.88011173679339449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0.33691680944398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0.9595150688825812</v>
      </c>
      <c r="I91">
        <f>IF(M_7=0,0,Data!J90/M_7)</f>
        <v>0.97321000478189557</v>
      </c>
      <c r="J91">
        <f>IF(M_8=0,0,Data!K90/M_8)</f>
        <v>0.99619145652276231</v>
      </c>
      <c r="K91">
        <f>IF(M_9=0,0,Data!L90/M_9)</f>
        <v>0.96029177395307475</v>
      </c>
      <c r="L91">
        <f>IF(M_10=0,0,Data!M90/M_10)</f>
        <v>0.97313252303902109</v>
      </c>
      <c r="M91">
        <f>IF(M_11=0,0,Data!N90/M_11)</f>
        <v>0.9595150688825812</v>
      </c>
      <c r="N91">
        <f>IF(M_12=0,0,Data!O90/M_12)</f>
        <v>0.97277747460288544</v>
      </c>
      <c r="O91">
        <f>IF(M_13=0,0,Data!P90/M_13)</f>
        <v>0.9595150688825812</v>
      </c>
      <c r="P91">
        <f>IF(M_14=0,0,Data!Q90/M_14)</f>
        <v>0.97897787672650705</v>
      </c>
      <c r="Q91">
        <f>IF(M_15=0,0,Data!R90/M_15)</f>
        <v>0.66849834780904183</v>
      </c>
      <c r="R91">
        <f>IF(M_16=0,0,Data!S90/M_16)</f>
        <v>0.88011173679339449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0.3084134604333133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0.95951940598684204</v>
      </c>
      <c r="I92">
        <f>IF(M_7=0,0,Data!J91/M_7)</f>
        <v>0.97063325959340629</v>
      </c>
      <c r="J92">
        <f>IF(M_8=0,0,Data!K91/M_8)</f>
        <v>0.99568025709768071</v>
      </c>
      <c r="K92">
        <f>IF(M_9=0,0,Data!L91/M_9)</f>
        <v>0.96033401383209616</v>
      </c>
      <c r="L92">
        <f>IF(M_10=0,0,Data!M91/M_10)</f>
        <v>0.97055079562282065</v>
      </c>
      <c r="M92">
        <f>IF(M_11=0,0,Data!N91/M_11)</f>
        <v>0.95951940598684204</v>
      </c>
      <c r="N92">
        <f>IF(M_12=0,0,Data!O91/M_12)</f>
        <v>0.95436896788639325</v>
      </c>
      <c r="O92">
        <f>IF(M_13=0,0,Data!P91/M_13)</f>
        <v>0.95951940598684204</v>
      </c>
      <c r="P92">
        <f>IF(M_14=0,0,Data!Q91/M_14)</f>
        <v>0.97676366844392104</v>
      </c>
      <c r="Q92">
        <f>IF(M_15=0,0,Data!R91/M_15)</f>
        <v>0.67014650795863551</v>
      </c>
      <c r="R92">
        <f>IF(M_16=0,0,Data!S91/M_16)</f>
        <v>0.88011173679339449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0.2827152843095605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0.95924885844334662</v>
      </c>
      <c r="I93">
        <f>IF(M_7=0,0,Data!J92/M_7)</f>
        <v>0.96716967839161594</v>
      </c>
      <c r="J93">
        <f>IF(M_8=0,0,Data!K92/M_8)</f>
        <v>0.99518242885737562</v>
      </c>
      <c r="K93">
        <f>IF(M_9=0,0,Data!L92/M_9)</f>
        <v>0.96009027378431444</v>
      </c>
      <c r="L93">
        <f>IF(M_10=0,0,Data!M92/M_10)</f>
        <v>0.96707970343023963</v>
      </c>
      <c r="M93">
        <f>IF(M_11=0,0,Data!N92/M_11)</f>
        <v>0.95924885844334662</v>
      </c>
      <c r="N93">
        <f>IF(M_12=0,0,Data!O92/M_12)</f>
        <v>0.95496870468353134</v>
      </c>
      <c r="O93">
        <f>IF(M_13=0,0,Data!P92/M_13)</f>
        <v>0.95924885844334662</v>
      </c>
      <c r="P93">
        <f>IF(M_14=0,0,Data!Q92/M_14)</f>
        <v>0.97324758455091898</v>
      </c>
      <c r="Q93">
        <f>IF(M_15=0,0,Data!R92/M_15)</f>
        <v>0.67136295442789795</v>
      </c>
      <c r="R93">
        <f>IF(M_16=0,0,Data!S92/M_16)</f>
        <v>0.88011173679339449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0.26948370596588883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0.95815687159632235</v>
      </c>
      <c r="I94">
        <f>IF(M_7=0,0,Data!J93/M_7)</f>
        <v>0.96183510227807012</v>
      </c>
      <c r="J94">
        <f>IF(M_8=0,0,Data!K93/M_8)</f>
        <v>0.99457316254328076</v>
      </c>
      <c r="K94">
        <f>IF(M_9=0,0,Data!L93/M_9)</f>
        <v>0.95909097818161515</v>
      </c>
      <c r="L94">
        <f>IF(M_10=0,0,Data!M93/M_10)</f>
        <v>0.96173306479365539</v>
      </c>
      <c r="M94">
        <f>IF(M_11=0,0,Data!N93/M_11)</f>
        <v>0.95815687159632235</v>
      </c>
      <c r="N94">
        <f>IF(M_12=0,0,Data!O93/M_12)</f>
        <v>0.98459219046519098</v>
      </c>
      <c r="O94">
        <f>IF(M_13=0,0,Data!P93/M_13)</f>
        <v>0.95815687159632235</v>
      </c>
      <c r="P94">
        <f>IF(M_14=0,0,Data!Q93/M_14)</f>
        <v>0.98339462239893838</v>
      </c>
      <c r="Q94">
        <f>IF(M_15=0,0,Data!R93/M_15)</f>
        <v>0.67403246586935639</v>
      </c>
      <c r="R94">
        <f>IF(M_16=0,0,Data!S93/M_16)</f>
        <v>0.88011173679339449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0.24795332720592048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0.95694150786501075</v>
      </c>
      <c r="I95">
        <f>IF(M_7=0,0,Data!J94/M_7)</f>
        <v>0.95817397786286607</v>
      </c>
      <c r="J95">
        <f>IF(M_8=0,0,Data!K94/M_8)</f>
        <v>0.99374630923787677</v>
      </c>
      <c r="K95">
        <f>IF(M_9=0,0,Data!L94/M_9)</f>
        <v>0.95784465147181741</v>
      </c>
      <c r="L95">
        <f>IF(M_10=0,0,Data!M94/M_10)</f>
        <v>0.95806578971789447</v>
      </c>
      <c r="M95">
        <f>IF(M_11=0,0,Data!N94/M_11)</f>
        <v>0.95694150786501075</v>
      </c>
      <c r="N95">
        <f>IF(M_12=0,0,Data!O94/M_12)</f>
        <v>0.97757490431994676</v>
      </c>
      <c r="O95">
        <f>IF(M_13=0,0,Data!P94/M_13)</f>
        <v>0.95694150786501075</v>
      </c>
      <c r="P95">
        <f>IF(M_14=0,0,Data!Q94/M_14)</f>
        <v>0.9796527231359371</v>
      </c>
      <c r="Q95">
        <f>IF(M_15=0,0,Data!R94/M_15)</f>
        <v>0.67606040575604598</v>
      </c>
      <c r="R95">
        <f>IF(M_16=0,0,Data!S94/M_16)</f>
        <v>0.88011173679339449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0.22007042841949115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0.95615902810083164</v>
      </c>
      <c r="I96">
        <f>IF(M_7=0,0,Data!J95/M_7)</f>
        <v>0.95539525860181207</v>
      </c>
      <c r="J96">
        <f>IF(M_8=0,0,Data!K95/M_8)</f>
        <v>0.99269806272590355</v>
      </c>
      <c r="K96">
        <f>IF(M_9=0,0,Data!L95/M_9)</f>
        <v>0.95682321756220046</v>
      </c>
      <c r="L96">
        <f>IF(M_10=0,0,Data!M95/M_10)</f>
        <v>0.95528055687093527</v>
      </c>
      <c r="M96">
        <f>IF(M_11=0,0,Data!N95/M_11)</f>
        <v>0.95615902810083164</v>
      </c>
      <c r="N96">
        <f>IF(M_12=0,0,Data!O95/M_12)</f>
        <v>0.96849749199406798</v>
      </c>
      <c r="O96">
        <f>IF(M_13=0,0,Data!P95/M_13)</f>
        <v>0.95615902810083164</v>
      </c>
      <c r="P96">
        <f>IF(M_14=0,0,Data!Q95/M_14)</f>
        <v>0.9708507141255216</v>
      </c>
      <c r="Q96">
        <f>IF(M_15=0,0,Data!R95/M_15)</f>
        <v>0.67836387555361188</v>
      </c>
      <c r="R96">
        <f>IF(M_16=0,0,Data!S95/M_16)</f>
        <v>0.88011173679339449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0.19835485909989184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0.95506989232874828</v>
      </c>
      <c r="I97">
        <f>IF(M_7=0,0,Data!J96/M_7)</f>
        <v>0.95149698515472747</v>
      </c>
      <c r="J97">
        <f>IF(M_8=0,0,Data!K96/M_8)</f>
        <v>0.99133250143967622</v>
      </c>
      <c r="K97">
        <f>IF(M_9=0,0,Data!L96/M_9)</f>
        <v>0.95521913234737521</v>
      </c>
      <c r="L97">
        <f>IF(M_10=0,0,Data!M96/M_10)</f>
        <v>0.95137452937506228</v>
      </c>
      <c r="M97">
        <f>IF(M_11=0,0,Data!N96/M_11)</f>
        <v>0.95506989232874828</v>
      </c>
      <c r="N97">
        <f>IF(M_12=0,0,Data!O96/M_12)</f>
        <v>0.96038128003171186</v>
      </c>
      <c r="O97">
        <f>IF(M_13=0,0,Data!P96/M_13)</f>
        <v>0.95506989232874828</v>
      </c>
      <c r="P97">
        <f>IF(M_14=0,0,Data!Q96/M_14)</f>
        <v>0.9603653916792344</v>
      </c>
      <c r="Q97">
        <f>IF(M_15=0,0,Data!R96/M_15)</f>
        <v>0.6800198474121768</v>
      </c>
      <c r="R97">
        <f>IF(M_16=0,0,Data!S96/M_16)</f>
        <v>0.88011173679339449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0.17181956144758101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0.95445961119908818</v>
      </c>
      <c r="I98">
        <f>IF(M_7=0,0,Data!J97/M_7)</f>
        <v>0.94856873999894575</v>
      </c>
      <c r="J98">
        <f>IF(M_8=0,0,Data!K97/M_8)</f>
        <v>0.98992825022248931</v>
      </c>
      <c r="K98">
        <f>IF(M_9=0,0,Data!L97/M_9)</f>
        <v>0.95402373018230557</v>
      </c>
      <c r="L98">
        <f>IF(M_10=0,0,Data!M97/M_10)</f>
        <v>0.94843597679554914</v>
      </c>
      <c r="M98">
        <f>IF(M_11=0,0,Data!N97/M_11)</f>
        <v>0.95445961119908818</v>
      </c>
      <c r="N98">
        <f>IF(M_12=0,0,Data!O97/M_12)</f>
        <v>0.95232954860362162</v>
      </c>
      <c r="O98">
        <f>IF(M_13=0,0,Data!P97/M_13)</f>
        <v>0.95445961119908818</v>
      </c>
      <c r="P98">
        <f>IF(M_14=0,0,Data!Q97/M_14)</f>
        <v>0.95521606279899218</v>
      </c>
      <c r="Q98">
        <f>IF(M_15=0,0,Data!R97/M_15)</f>
        <v>0.68158202206878815</v>
      </c>
      <c r="R98">
        <f>IF(M_16=0,0,Data!S97/M_16)</f>
        <v>0.81903625881272046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0.14571929470834058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0.95431298776432982</v>
      </c>
      <c r="I99">
        <f>IF(M_7=0,0,Data!J98/M_7)</f>
        <v>0.94826346985082288</v>
      </c>
      <c r="J99">
        <f>IF(M_8=0,0,Data!K98/M_8)</f>
        <v>0.98751024570122969</v>
      </c>
      <c r="K99">
        <f>IF(M_9=0,0,Data!L98/M_9)</f>
        <v>0.95374791173429807</v>
      </c>
      <c r="L99">
        <f>IF(M_10=0,0,Data!M98/M_10)</f>
        <v>0.94812129854339655</v>
      </c>
      <c r="M99">
        <f>IF(M_11=0,0,Data!N98/M_11)</f>
        <v>0.95431298776432982</v>
      </c>
      <c r="N99">
        <f>IF(M_12=0,0,Data!O98/M_12)</f>
        <v>0.95183730731659877</v>
      </c>
      <c r="O99">
        <f>IF(M_13=0,0,Data!P98/M_13)</f>
        <v>0.95431298776432982</v>
      </c>
      <c r="P99">
        <f>IF(M_14=0,0,Data!Q98/M_14)</f>
        <v>0.95467004444187831</v>
      </c>
      <c r="Q99">
        <f>IF(M_15=0,0,Data!R98/M_15)</f>
        <v>0.68355560611710409</v>
      </c>
      <c r="R99">
        <f>IF(M_16=0,0,Data!S98/M_16)</f>
        <v>0.81903625881272046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0.12067622920041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0.95327718888493529</v>
      </c>
      <c r="I100">
        <f>IF(M_7=0,0,Data!J99/M_7)</f>
        <v>0.94792916286516549</v>
      </c>
      <c r="J100">
        <f>IF(M_8=0,0,Data!K99/M_8)</f>
        <v>0.98347556854932638</v>
      </c>
      <c r="K100">
        <f>IF(M_9=0,0,Data!L99/M_9)</f>
        <v>0.95267992128077772</v>
      </c>
      <c r="L100">
        <f>IF(M_10=0,0,Data!M99/M_10)</f>
        <v>0.94777642701638209</v>
      </c>
      <c r="M100">
        <f>IF(M_11=0,0,Data!N99/M_11)</f>
        <v>0.95327718888493529</v>
      </c>
      <c r="N100">
        <f>IF(M_12=0,0,Data!O99/M_12)</f>
        <v>0.95679294261385073</v>
      </c>
      <c r="O100">
        <f>IF(M_13=0,0,Data!P99/M_13)</f>
        <v>0.95327718888493529</v>
      </c>
      <c r="P100">
        <f>IF(M_14=0,0,Data!Q99/M_14)</f>
        <v>0.95158887472395903</v>
      </c>
      <c r="Q100">
        <f>IF(M_15=0,0,Data!R99/M_15)</f>
        <v>0.68563335720961471</v>
      </c>
      <c r="R100">
        <f>IF(M_16=0,0,Data!S99/M_16)</f>
        <v>0.79527072876705307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9.3446478129309646E-2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0.95097703432795433</v>
      </c>
      <c r="I101">
        <f>IF(M_7=0,0,Data!J100/M_7)</f>
        <v>0.9449372007066642</v>
      </c>
      <c r="J101">
        <f>IF(M_8=0,0,Data!K100/M_8)</f>
        <v>0.9783433321537196</v>
      </c>
      <c r="K101">
        <f>IF(M_9=0,0,Data!L100/M_9)</f>
        <v>0.95044127794103628</v>
      </c>
      <c r="L101">
        <f>IF(M_10=0,0,Data!M100/M_10)</f>
        <v>0.94477079260518482</v>
      </c>
      <c r="M101">
        <f>IF(M_11=0,0,Data!N100/M_11)</f>
        <v>0.95097703432795433</v>
      </c>
      <c r="N101">
        <f>IF(M_12=0,0,Data!O100/M_12)</f>
        <v>0.96649710612064488</v>
      </c>
      <c r="O101">
        <f>IF(M_13=0,0,Data!P100/M_13)</f>
        <v>0.95097703432795433</v>
      </c>
      <c r="P101">
        <f>IF(M_14=0,0,Data!Q100/M_14)</f>
        <v>0.95418090842657599</v>
      </c>
      <c r="Q101">
        <f>IF(M_15=0,0,Data!R100/M_15)</f>
        <v>0.68730506200589536</v>
      </c>
      <c r="R101">
        <f>IF(M_16=0,0,Data!S100/M_16)</f>
        <v>0.79527072876705307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6.1725868696718707E-2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0.94794294127167633</v>
      </c>
      <c r="I102">
        <f>IF(M_7=0,0,Data!J101/M_7)</f>
        <v>0.93445724705683852</v>
      </c>
      <c r="J102">
        <f>IF(M_8=0,0,Data!K101/M_8)</f>
        <v>0.96721246590663013</v>
      </c>
      <c r="K102">
        <f>IF(M_9=0,0,Data!L101/M_9)</f>
        <v>0.94736637494709941</v>
      </c>
      <c r="L102">
        <f>IF(M_10=0,0,Data!M101/M_10)</f>
        <v>0.93427003249271556</v>
      </c>
      <c r="M102">
        <f>IF(M_11=0,0,Data!N101/M_11)</f>
        <v>0.94794294127167633</v>
      </c>
      <c r="N102">
        <f>IF(M_12=0,0,Data!O101/M_12)</f>
        <v>0.9764806882144127</v>
      </c>
      <c r="O102">
        <f>IF(M_13=0,0,Data!P101/M_13)</f>
        <v>0.94794294127167633</v>
      </c>
      <c r="P102">
        <f>IF(M_14=0,0,Data!Q101/M_14)</f>
        <v>0.97126422724344286</v>
      </c>
      <c r="Q102">
        <f>IF(M_15=0,0,Data!R101/M_15)</f>
        <v>0.68939557848065813</v>
      </c>
      <c r="R102">
        <f>IF(M_16=0,0,Data!S101/M_16)</f>
        <v>0.76916056731345883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4.0439772037522366E-2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0.94310634862234455</v>
      </c>
      <c r="I103">
        <f>IF(M_7=0,0,Data!J102/M_7)</f>
        <v>0.9245056577591465</v>
      </c>
      <c r="J103">
        <f>IF(M_8=0,0,Data!K102/M_8)</f>
        <v>0.95368660049648757</v>
      </c>
      <c r="K103">
        <f>IF(M_9=0,0,Data!L102/M_9)</f>
        <v>0.9426472447851465</v>
      </c>
      <c r="L103">
        <f>IF(M_10=0,0,Data!M102/M_10)</f>
        <v>0.92430186537762338</v>
      </c>
      <c r="M103">
        <f>IF(M_11=0,0,Data!N102/M_11)</f>
        <v>0.94310634862234455</v>
      </c>
      <c r="N103">
        <f>IF(M_12=0,0,Data!O102/M_12)</f>
        <v>0.94126085057406095</v>
      </c>
      <c r="O103">
        <f>IF(M_13=0,0,Data!P102/M_13)</f>
        <v>0.94310634862234455</v>
      </c>
      <c r="P103">
        <f>IF(M_14=0,0,Data!Q102/M_14)</f>
        <v>0.95936278371974681</v>
      </c>
      <c r="Q103">
        <f>IF(M_15=0,0,Data!R102/M_15)</f>
        <v>0.69135295697125743</v>
      </c>
      <c r="R103">
        <f>IF(M_16=0,0,Data!S102/M_16)</f>
        <v>0.76916056731345883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100</v>
      </c>
      <c r="B3">
        <v>3628800</v>
      </c>
      <c r="C3">
        <v>100</v>
      </c>
      <c r="D3">
        <v>8.8678263715633796E-3</v>
      </c>
      <c r="E3">
        <v>0</v>
      </c>
      <c r="F3">
        <v>0</v>
      </c>
      <c r="G3">
        <v>0</v>
      </c>
      <c r="H3">
        <v>0</v>
      </c>
      <c r="I3">
        <v>28.708390693742199</v>
      </c>
      <c r="J3">
        <v>4486714.5</v>
      </c>
      <c r="K3">
        <v>4046013.94</v>
      </c>
      <c r="L3">
        <v>0.39991968342148199</v>
      </c>
      <c r="M3">
        <v>0.90004066466466404</v>
      </c>
      <c r="N3">
        <v>28.708390693742199</v>
      </c>
      <c r="O3">
        <v>0.97272961162599503</v>
      </c>
      <c r="P3">
        <v>28.708390693742199</v>
      </c>
      <c r="Q3">
        <v>0.97130288503356699</v>
      </c>
      <c r="R3">
        <v>605454867493.28003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9.02774567602895E-3</v>
      </c>
      <c r="E4">
        <v>0</v>
      </c>
      <c r="F4">
        <v>0</v>
      </c>
      <c r="G4">
        <v>0</v>
      </c>
      <c r="H4">
        <v>0</v>
      </c>
      <c r="I4">
        <v>28.706070286665799</v>
      </c>
      <c r="J4">
        <v>4486342.46</v>
      </c>
      <c r="K4">
        <v>4045997.92</v>
      </c>
      <c r="L4">
        <v>0.39988485740177099</v>
      </c>
      <c r="M4">
        <v>0.89996675875875798</v>
      </c>
      <c r="N4">
        <v>28.706070286665799</v>
      </c>
      <c r="O4">
        <v>0.97083456265724999</v>
      </c>
      <c r="P4">
        <v>28.706070286665799</v>
      </c>
      <c r="Q4">
        <v>0.96825308172918101</v>
      </c>
      <c r="R4">
        <v>595922561848.80005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8.6426814437708908E-3</v>
      </c>
      <c r="E5">
        <v>0</v>
      </c>
      <c r="F5">
        <v>0</v>
      </c>
      <c r="G5">
        <v>0</v>
      </c>
      <c r="H5">
        <v>0</v>
      </c>
      <c r="I5">
        <v>28.707247622945498</v>
      </c>
      <c r="J5">
        <v>4486339.0599999996</v>
      </c>
      <c r="K5">
        <v>4045746.86</v>
      </c>
      <c r="L5">
        <v>0.39990113046507803</v>
      </c>
      <c r="M5">
        <v>0.89996412812812798</v>
      </c>
      <c r="N5">
        <v>28.707247622945498</v>
      </c>
      <c r="O5">
        <v>0.97051886263486598</v>
      </c>
      <c r="P5">
        <v>28.707247622945498</v>
      </c>
      <c r="Q5">
        <v>0.96897023940189098</v>
      </c>
      <c r="R5">
        <v>592149307968.06006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8.7129825856729903E-3</v>
      </c>
      <c r="E6">
        <v>0</v>
      </c>
      <c r="F6">
        <v>0</v>
      </c>
      <c r="G6">
        <v>0</v>
      </c>
      <c r="H6">
        <v>0</v>
      </c>
      <c r="I6">
        <v>28.704020316444399</v>
      </c>
      <c r="J6">
        <v>4486315.22</v>
      </c>
      <c r="K6">
        <v>4045773.6</v>
      </c>
      <c r="L6">
        <v>0.39985405418647402</v>
      </c>
      <c r="M6">
        <v>0.89996041241241198</v>
      </c>
      <c r="N6">
        <v>28.704020316444399</v>
      </c>
      <c r="O6">
        <v>0.97055307005854496</v>
      </c>
      <c r="P6">
        <v>28.704020316444399</v>
      </c>
      <c r="Q6">
        <v>0.96983061368611301</v>
      </c>
      <c r="R6">
        <v>585605041904.52002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8.5656672863219391E-3</v>
      </c>
      <c r="E7">
        <v>0</v>
      </c>
      <c r="F7">
        <v>0</v>
      </c>
      <c r="G7">
        <v>0</v>
      </c>
      <c r="H7">
        <v>0</v>
      </c>
      <c r="I7">
        <v>28.703638153971099</v>
      </c>
      <c r="J7">
        <v>4485843.26</v>
      </c>
      <c r="K7">
        <v>4045736.32</v>
      </c>
      <c r="L7">
        <v>0.39984466103516902</v>
      </c>
      <c r="M7">
        <v>0.89986540140140103</v>
      </c>
      <c r="N7">
        <v>28.703638153971099</v>
      </c>
      <c r="O7">
        <v>0.96999953568660102</v>
      </c>
      <c r="P7">
        <v>28.703638153971202</v>
      </c>
      <c r="Q7">
        <v>0.96837037044002305</v>
      </c>
      <c r="R7">
        <v>578943949361.71997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8.6157008180127604E-3</v>
      </c>
      <c r="E8">
        <v>0</v>
      </c>
      <c r="F8">
        <v>0</v>
      </c>
      <c r="G8">
        <v>0</v>
      </c>
      <c r="H8">
        <v>0</v>
      </c>
      <c r="I8">
        <v>28.702462813295401</v>
      </c>
      <c r="J8">
        <v>4485710.38</v>
      </c>
      <c r="K8">
        <v>4045779.84</v>
      </c>
      <c r="L8">
        <v>0.39982537428735399</v>
      </c>
      <c r="M8">
        <v>0.89984004004003904</v>
      </c>
      <c r="N8">
        <v>28.702462813295401</v>
      </c>
      <c r="O8">
        <v>0.96982452707127897</v>
      </c>
      <c r="P8">
        <v>28.702462813295401</v>
      </c>
      <c r="Q8">
        <v>0.96700249758689705</v>
      </c>
      <c r="R8">
        <v>575103692262.19995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8.5604379198316195E-3</v>
      </c>
      <c r="E9">
        <v>0</v>
      </c>
      <c r="F9">
        <v>0</v>
      </c>
      <c r="G9">
        <v>0</v>
      </c>
      <c r="H9">
        <v>0</v>
      </c>
      <c r="I9">
        <v>28.700913624749301</v>
      </c>
      <c r="J9">
        <v>4485265.1399999997</v>
      </c>
      <c r="K9">
        <v>4045668</v>
      </c>
      <c r="L9">
        <v>0.39980066054774499</v>
      </c>
      <c r="M9">
        <v>0.89975063463463401</v>
      </c>
      <c r="N9">
        <v>28.700913624749301</v>
      </c>
      <c r="O9">
        <v>0.96840027446573496</v>
      </c>
      <c r="P9">
        <v>28.700913624749301</v>
      </c>
      <c r="Q9">
        <v>0.96716496832063803</v>
      </c>
      <c r="R9">
        <v>568928246565.07996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8.50937981489025E-3</v>
      </c>
      <c r="E10">
        <v>0</v>
      </c>
      <c r="F10">
        <v>0</v>
      </c>
      <c r="G10">
        <v>0</v>
      </c>
      <c r="H10">
        <v>0</v>
      </c>
      <c r="I10">
        <v>28.6991791299954</v>
      </c>
      <c r="J10">
        <v>4484744.8600000003</v>
      </c>
      <c r="K10">
        <v>4045593.32</v>
      </c>
      <c r="L10">
        <v>0.399772177438939</v>
      </c>
      <c r="M10">
        <v>0.89964704304304199</v>
      </c>
      <c r="N10">
        <v>28.6991791299954</v>
      </c>
      <c r="O10">
        <v>0.96589650185478004</v>
      </c>
      <c r="P10">
        <v>28.6991791299954</v>
      </c>
      <c r="Q10">
        <v>0.96405650760231998</v>
      </c>
      <c r="R10">
        <v>563774765788.07996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8.3022524312640102E-3</v>
      </c>
      <c r="E11">
        <v>0</v>
      </c>
      <c r="F11">
        <v>0</v>
      </c>
      <c r="G11">
        <v>0</v>
      </c>
      <c r="H11">
        <v>0</v>
      </c>
      <c r="I11">
        <v>28.696229999860002</v>
      </c>
      <c r="J11">
        <v>4484402.0999999996</v>
      </c>
      <c r="K11">
        <v>4045520.3</v>
      </c>
      <c r="L11">
        <v>0.39973214534733398</v>
      </c>
      <c r="M11">
        <v>0.89957711311311295</v>
      </c>
      <c r="N11">
        <v>28.696229999860002</v>
      </c>
      <c r="O11">
        <v>0.96535155363831304</v>
      </c>
      <c r="P11">
        <v>28.696229999860002</v>
      </c>
      <c r="Q11">
        <v>0.96363668898124599</v>
      </c>
      <c r="R11">
        <v>558834129589.16003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8.3407961722430698E-3</v>
      </c>
      <c r="E12">
        <v>0</v>
      </c>
      <c r="F12">
        <v>0</v>
      </c>
      <c r="G12">
        <v>0</v>
      </c>
      <c r="H12">
        <v>0</v>
      </c>
      <c r="I12">
        <v>28.6936993856879</v>
      </c>
      <c r="J12">
        <v>4483544.3600000003</v>
      </c>
      <c r="K12">
        <v>4045620.62</v>
      </c>
      <c r="L12">
        <v>0.399693856788982</v>
      </c>
      <c r="M12">
        <v>0.89940591791791702</v>
      </c>
      <c r="N12">
        <v>28.6936993856879</v>
      </c>
      <c r="O12">
        <v>0.96109628987971996</v>
      </c>
      <c r="P12">
        <v>28.6936993856879</v>
      </c>
      <c r="Q12">
        <v>0.959482648470522</v>
      </c>
      <c r="R12">
        <v>552378990225.62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8.31238951345286E-3</v>
      </c>
      <c r="E13">
        <v>0</v>
      </c>
      <c r="F13">
        <v>0</v>
      </c>
      <c r="G13">
        <v>0</v>
      </c>
      <c r="H13">
        <v>0</v>
      </c>
      <c r="I13">
        <v>28.6881464793662</v>
      </c>
      <c r="J13">
        <v>4482992.08</v>
      </c>
      <c r="K13">
        <v>4045630.9</v>
      </c>
      <c r="L13">
        <v>0.39961706042035899</v>
      </c>
      <c r="M13">
        <v>0.89929487087087101</v>
      </c>
      <c r="N13">
        <v>28.6881464793662</v>
      </c>
      <c r="O13">
        <v>0.96328685306714701</v>
      </c>
      <c r="P13">
        <v>28.6881464793662</v>
      </c>
      <c r="Q13">
        <v>0.95969356221757696</v>
      </c>
      <c r="R13">
        <v>544895492825.08002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8.2019505931000894E-3</v>
      </c>
      <c r="E14">
        <v>0</v>
      </c>
      <c r="F14">
        <v>0</v>
      </c>
      <c r="G14">
        <v>0</v>
      </c>
      <c r="H14">
        <v>0</v>
      </c>
      <c r="I14">
        <v>28.685940058714401</v>
      </c>
      <c r="J14">
        <v>4482577.62</v>
      </c>
      <c r="K14">
        <v>4045276.9</v>
      </c>
      <c r="L14">
        <v>0.39957860413407398</v>
      </c>
      <c r="M14">
        <v>0.89921185985985896</v>
      </c>
      <c r="N14">
        <v>28.685940058714401</v>
      </c>
      <c r="O14">
        <v>0.96269526668168703</v>
      </c>
      <c r="P14">
        <v>28.685940058714401</v>
      </c>
      <c r="Q14">
        <v>0.96019410373500202</v>
      </c>
      <c r="R14">
        <v>539431124156.15997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8.2209882322916202E-3</v>
      </c>
      <c r="E15">
        <v>0</v>
      </c>
      <c r="F15">
        <v>0</v>
      </c>
      <c r="G15">
        <v>0</v>
      </c>
      <c r="H15">
        <v>0</v>
      </c>
      <c r="I15">
        <v>28.687067437068301</v>
      </c>
      <c r="J15">
        <v>4482070.16</v>
      </c>
      <c r="K15">
        <v>4045452.68</v>
      </c>
      <c r="L15">
        <v>0.39959295211016899</v>
      </c>
      <c r="M15">
        <v>0.899108356356356</v>
      </c>
      <c r="N15">
        <v>28.687067437068301</v>
      </c>
      <c r="O15">
        <v>0.96066229723362395</v>
      </c>
      <c r="P15">
        <v>28.687067437068301</v>
      </c>
      <c r="Q15">
        <v>0.95992318940261101</v>
      </c>
      <c r="R15">
        <v>536224052835.14001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8.1198024826914603E-3</v>
      </c>
      <c r="E16">
        <v>0</v>
      </c>
      <c r="F16">
        <v>0</v>
      </c>
      <c r="G16">
        <v>0</v>
      </c>
      <c r="H16">
        <v>0</v>
      </c>
      <c r="I16">
        <v>28.6792969275416</v>
      </c>
      <c r="J16">
        <v>4481569.6399999997</v>
      </c>
      <c r="K16">
        <v>4045309.64</v>
      </c>
      <c r="L16">
        <v>0.39947652522821903</v>
      </c>
      <c r="M16">
        <v>0.89900922922922899</v>
      </c>
      <c r="N16">
        <v>28.6792969275416</v>
      </c>
      <c r="O16">
        <v>0.95749636092930901</v>
      </c>
      <c r="P16">
        <v>28.6792969275416</v>
      </c>
      <c r="Q16">
        <v>0.95618961869012498</v>
      </c>
      <c r="R16">
        <v>529363041513.12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7.8291591617168695E-3</v>
      </c>
      <c r="E17">
        <v>0</v>
      </c>
      <c r="F17">
        <v>0</v>
      </c>
      <c r="G17">
        <v>0</v>
      </c>
      <c r="H17">
        <v>0</v>
      </c>
      <c r="I17">
        <v>28.680645149937099</v>
      </c>
      <c r="J17">
        <v>4481049.16</v>
      </c>
      <c r="K17">
        <v>4045215.2</v>
      </c>
      <c r="L17">
        <v>0.399490700367025</v>
      </c>
      <c r="M17">
        <v>0.89890404004003999</v>
      </c>
      <c r="N17">
        <v>28.680645149937099</v>
      </c>
      <c r="O17">
        <v>0.95316307338954998</v>
      </c>
      <c r="P17">
        <v>28.680645149937099</v>
      </c>
      <c r="Q17">
        <v>0.95419689251960604</v>
      </c>
      <c r="R17">
        <v>525136632128.15997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7.7636077602559498E-3</v>
      </c>
      <c r="E18">
        <v>0</v>
      </c>
      <c r="F18">
        <v>0</v>
      </c>
      <c r="G18">
        <v>0</v>
      </c>
      <c r="H18">
        <v>0</v>
      </c>
      <c r="I18">
        <v>28.672227488059399</v>
      </c>
      <c r="J18">
        <v>4480295.1399999997</v>
      </c>
      <c r="K18">
        <v>4045081</v>
      </c>
      <c r="L18">
        <v>0.39936725369339299</v>
      </c>
      <c r="M18">
        <v>0.89875261261261197</v>
      </c>
      <c r="N18">
        <v>28.672227488059399</v>
      </c>
      <c r="O18">
        <v>0.95457845449316803</v>
      </c>
      <c r="P18">
        <v>28.672227488059399</v>
      </c>
      <c r="Q18">
        <v>0.95498910985004803</v>
      </c>
      <c r="R18">
        <v>515601116085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7.7969703121910502E-3</v>
      </c>
      <c r="E19">
        <v>0</v>
      </c>
      <c r="F19">
        <v>0</v>
      </c>
      <c r="G19">
        <v>0</v>
      </c>
      <c r="H19">
        <v>0</v>
      </c>
      <c r="I19">
        <v>28.669647894797599</v>
      </c>
      <c r="J19">
        <v>4479861.2</v>
      </c>
      <c r="K19">
        <v>4045260.76</v>
      </c>
      <c r="L19">
        <v>0.399329353322182</v>
      </c>
      <c r="M19">
        <v>0.89866625825825797</v>
      </c>
      <c r="N19">
        <v>28.669647894797599</v>
      </c>
      <c r="O19">
        <v>0.95192895630255503</v>
      </c>
      <c r="P19">
        <v>28.669647894797599</v>
      </c>
      <c r="Q19">
        <v>0.95164260855701299</v>
      </c>
      <c r="R19">
        <v>511844126759.82001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7.7455616036552601E-3</v>
      </c>
      <c r="E20">
        <v>0</v>
      </c>
      <c r="F20">
        <v>0</v>
      </c>
      <c r="G20">
        <v>0</v>
      </c>
      <c r="H20">
        <v>0</v>
      </c>
      <c r="I20">
        <v>28.6626369043788</v>
      </c>
      <c r="J20">
        <v>4479176.1399999997</v>
      </c>
      <c r="K20">
        <v>4045064.6</v>
      </c>
      <c r="L20">
        <v>0.39922938585951201</v>
      </c>
      <c r="M20">
        <v>0.89852877677677601</v>
      </c>
      <c r="N20">
        <v>28.6626369043788</v>
      </c>
      <c r="O20">
        <v>0.95084869022348695</v>
      </c>
      <c r="P20">
        <v>28.6626369043788</v>
      </c>
      <c r="Q20">
        <v>0.95183712632772899</v>
      </c>
      <c r="R20">
        <v>507561453422.96002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7.3996814694405897E-3</v>
      </c>
      <c r="E21">
        <v>0</v>
      </c>
      <c r="F21">
        <v>0</v>
      </c>
      <c r="G21">
        <v>0</v>
      </c>
      <c r="H21">
        <v>0</v>
      </c>
      <c r="I21">
        <v>28.6569664275275</v>
      </c>
      <c r="J21">
        <v>4478337.82</v>
      </c>
      <c r="K21">
        <v>4045068.66</v>
      </c>
      <c r="L21">
        <v>0.39914733148403803</v>
      </c>
      <c r="M21">
        <v>0.89836002002002002</v>
      </c>
      <c r="N21">
        <v>28.6569664275275</v>
      </c>
      <c r="O21">
        <v>0.95205283893904102</v>
      </c>
      <c r="P21">
        <v>28.6569664275275</v>
      </c>
      <c r="Q21">
        <v>0.95302150850267298</v>
      </c>
      <c r="R21">
        <v>502150230223.23999</v>
      </c>
      <c r="S21">
        <v>0.17668478466069601</v>
      </c>
    </row>
    <row r="22" spans="1:19" x14ac:dyDescent="0.25">
      <c r="A22">
        <v>81</v>
      </c>
      <c r="B22">
        <v>2939328</v>
      </c>
      <c r="C22">
        <v>81</v>
      </c>
      <c r="D22">
        <v>7.5630867994587901E-3</v>
      </c>
      <c r="E22">
        <v>0</v>
      </c>
      <c r="F22">
        <v>0</v>
      </c>
      <c r="G22">
        <v>0</v>
      </c>
      <c r="H22">
        <v>0</v>
      </c>
      <c r="I22">
        <v>28.6527334675948</v>
      </c>
      <c r="J22">
        <v>4477857.9000000004</v>
      </c>
      <c r="K22">
        <v>4045219.1</v>
      </c>
      <c r="L22">
        <v>0.399083934591212</v>
      </c>
      <c r="M22">
        <v>0.898262386386386</v>
      </c>
      <c r="N22">
        <v>28.6527334675948</v>
      </c>
      <c r="O22">
        <v>0.95311365504652901</v>
      </c>
      <c r="P22">
        <v>28.6527334675948</v>
      </c>
      <c r="Q22">
        <v>0.95385184460696804</v>
      </c>
      <c r="R22">
        <v>497387682521.94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7.2556541454640803E-3</v>
      </c>
      <c r="E23">
        <v>0</v>
      </c>
      <c r="F23">
        <v>0</v>
      </c>
      <c r="G23">
        <v>0</v>
      </c>
      <c r="H23">
        <v>0</v>
      </c>
      <c r="I23">
        <v>28.649297831658298</v>
      </c>
      <c r="J23">
        <v>4476843.24</v>
      </c>
      <c r="K23">
        <v>4044906.66</v>
      </c>
      <c r="L23">
        <v>0.39902892234736498</v>
      </c>
      <c r="M23">
        <v>0.89805809009008997</v>
      </c>
      <c r="N23">
        <v>28.649297831658298</v>
      </c>
      <c r="O23">
        <v>0.95134718901662396</v>
      </c>
      <c r="P23">
        <v>28.649297831658298</v>
      </c>
      <c r="Q23">
        <v>0.95324630543948996</v>
      </c>
      <c r="R23">
        <v>493365104554.21997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7.08286318188642E-3</v>
      </c>
      <c r="E24">
        <v>0</v>
      </c>
      <c r="F24">
        <v>0</v>
      </c>
      <c r="G24">
        <v>0</v>
      </c>
      <c r="H24">
        <v>0</v>
      </c>
      <c r="I24">
        <v>28.643643295305999</v>
      </c>
      <c r="J24">
        <v>4476378.1399999997</v>
      </c>
      <c r="K24">
        <v>4044808.96</v>
      </c>
      <c r="L24">
        <v>0.39894083904474797</v>
      </c>
      <c r="M24">
        <v>0.89796532532532503</v>
      </c>
      <c r="N24">
        <v>28.643643295305999</v>
      </c>
      <c r="O24">
        <v>0.95027541339977195</v>
      </c>
      <c r="P24">
        <v>28.643643295305999</v>
      </c>
      <c r="Q24">
        <v>0.95053077205923098</v>
      </c>
      <c r="R24">
        <v>486463591360.47998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7.1004762003658997E-3</v>
      </c>
      <c r="E25">
        <v>0</v>
      </c>
      <c r="F25">
        <v>0</v>
      </c>
      <c r="G25">
        <v>0</v>
      </c>
      <c r="H25">
        <v>0</v>
      </c>
      <c r="I25">
        <v>28.635980161233601</v>
      </c>
      <c r="J25">
        <v>4476309.18</v>
      </c>
      <c r="K25">
        <v>4044728.44</v>
      </c>
      <c r="L25">
        <v>0.398837067737421</v>
      </c>
      <c r="M25">
        <v>0.89795163963963898</v>
      </c>
      <c r="N25">
        <v>28.635980161233601</v>
      </c>
      <c r="O25">
        <v>0.94942619427905295</v>
      </c>
      <c r="P25">
        <v>28.635980161233601</v>
      </c>
      <c r="Q25">
        <v>0.95030609125233301</v>
      </c>
      <c r="R25">
        <v>483782556677.26001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7.11310056790779E-3</v>
      </c>
      <c r="E26">
        <v>0</v>
      </c>
      <c r="F26">
        <v>0</v>
      </c>
      <c r="G26">
        <v>0</v>
      </c>
      <c r="H26">
        <v>0</v>
      </c>
      <c r="I26">
        <v>28.6292143583096</v>
      </c>
      <c r="J26">
        <v>4475953.76</v>
      </c>
      <c r="K26">
        <v>4044801.88</v>
      </c>
      <c r="L26">
        <v>0.398737147653419</v>
      </c>
      <c r="M26">
        <v>0.89788137337337304</v>
      </c>
      <c r="N26">
        <v>28.6292143583096</v>
      </c>
      <c r="O26">
        <v>0.94895096901929799</v>
      </c>
      <c r="P26">
        <v>28.6292143583096</v>
      </c>
      <c r="Q26">
        <v>0.95046099962625796</v>
      </c>
      <c r="R26">
        <v>477850924575.88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7.0407245324335304E-3</v>
      </c>
      <c r="E27">
        <v>0</v>
      </c>
      <c r="F27">
        <v>0</v>
      </c>
      <c r="G27">
        <v>0</v>
      </c>
      <c r="H27">
        <v>0</v>
      </c>
      <c r="I27">
        <v>28.6216635619333</v>
      </c>
      <c r="J27">
        <v>4475564.9000000004</v>
      </c>
      <c r="K27">
        <v>4044631.66</v>
      </c>
      <c r="L27">
        <v>0.39861781653939299</v>
      </c>
      <c r="M27">
        <v>0.89780360360360301</v>
      </c>
      <c r="N27">
        <v>28.6216635619333</v>
      </c>
      <c r="O27">
        <v>0.94767721791131598</v>
      </c>
      <c r="P27">
        <v>28.6216635619333</v>
      </c>
      <c r="Q27">
        <v>0.94776786664185397</v>
      </c>
      <c r="R27">
        <v>473082771268.67999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7.0260025133529998E-3</v>
      </c>
      <c r="E28">
        <v>0</v>
      </c>
      <c r="F28">
        <v>0</v>
      </c>
      <c r="G28">
        <v>0</v>
      </c>
      <c r="H28">
        <v>0</v>
      </c>
      <c r="I28">
        <v>28.614209734598699</v>
      </c>
      <c r="J28">
        <v>4474953.66</v>
      </c>
      <c r="K28">
        <v>4044685</v>
      </c>
      <c r="L28">
        <v>0.39851025523947198</v>
      </c>
      <c r="M28">
        <v>0.89768121721721605</v>
      </c>
      <c r="N28">
        <v>28.614209734598699</v>
      </c>
      <c r="O28">
        <v>0.94822081307538597</v>
      </c>
      <c r="P28">
        <v>28.614209734598699</v>
      </c>
      <c r="Q28">
        <v>0.949519629768527</v>
      </c>
      <c r="R28">
        <v>466429810642.90002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7.0104225065703097E-3</v>
      </c>
      <c r="E29">
        <v>0</v>
      </c>
      <c r="F29">
        <v>0</v>
      </c>
      <c r="G29">
        <v>0</v>
      </c>
      <c r="H29">
        <v>0</v>
      </c>
      <c r="I29">
        <v>28.607514516136</v>
      </c>
      <c r="J29">
        <v>4474580.54</v>
      </c>
      <c r="K29">
        <v>4044836.44</v>
      </c>
      <c r="L29">
        <v>0.39841603476306697</v>
      </c>
      <c r="M29">
        <v>0.89760545345345299</v>
      </c>
      <c r="N29">
        <v>28.607514516136</v>
      </c>
      <c r="O29">
        <v>0.94713054124346197</v>
      </c>
      <c r="P29">
        <v>28.607514516136</v>
      </c>
      <c r="Q29">
        <v>0.94656057840984298</v>
      </c>
      <c r="R29">
        <v>464187089279.90002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6.8455694221083102E-3</v>
      </c>
      <c r="E30">
        <v>0</v>
      </c>
      <c r="F30">
        <v>0</v>
      </c>
      <c r="G30">
        <v>0</v>
      </c>
      <c r="H30">
        <v>0</v>
      </c>
      <c r="I30">
        <v>28.604526748272399</v>
      </c>
      <c r="J30">
        <v>4474307.5999999996</v>
      </c>
      <c r="K30">
        <v>4044426.1</v>
      </c>
      <c r="L30">
        <v>0.398366506298097</v>
      </c>
      <c r="M30">
        <v>0.89755070270270199</v>
      </c>
      <c r="N30">
        <v>28.604526748272399</v>
      </c>
      <c r="O30">
        <v>0.94629602324165596</v>
      </c>
      <c r="P30">
        <v>28.604526748272399</v>
      </c>
      <c r="Q30">
        <v>0.94787619716223903</v>
      </c>
      <c r="R30">
        <v>460856183959.14001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6.7908390812325596E-3</v>
      </c>
      <c r="E31">
        <v>0</v>
      </c>
      <c r="F31">
        <v>0</v>
      </c>
      <c r="G31">
        <v>0</v>
      </c>
      <c r="H31">
        <v>0</v>
      </c>
      <c r="I31">
        <v>28.598220435718801</v>
      </c>
      <c r="J31">
        <v>4473461.5599999996</v>
      </c>
      <c r="K31">
        <v>4044585.84</v>
      </c>
      <c r="L31">
        <v>0.39826882932906499</v>
      </c>
      <c r="M31">
        <v>0.89738099299299301</v>
      </c>
      <c r="N31">
        <v>28.598220435718801</v>
      </c>
      <c r="O31">
        <v>0.94762765300043095</v>
      </c>
      <c r="P31">
        <v>28.598220435718801</v>
      </c>
      <c r="Q31">
        <v>0.94875398556444901</v>
      </c>
      <c r="R31">
        <v>453926377542.23999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6.6111568083931701E-3</v>
      </c>
      <c r="E32">
        <v>0</v>
      </c>
      <c r="F32">
        <v>0</v>
      </c>
      <c r="G32">
        <v>0</v>
      </c>
      <c r="H32">
        <v>0</v>
      </c>
      <c r="I32">
        <v>28.5880483199483</v>
      </c>
      <c r="J32">
        <v>4472807.74</v>
      </c>
      <c r="K32">
        <v>4044373.04</v>
      </c>
      <c r="L32">
        <v>0.39813004475921898</v>
      </c>
      <c r="M32">
        <v>0.89724931331331303</v>
      </c>
      <c r="N32">
        <v>28.5880483199483</v>
      </c>
      <c r="O32">
        <v>0.94581931152667198</v>
      </c>
      <c r="P32">
        <v>28.5880483199483</v>
      </c>
      <c r="Q32">
        <v>0.94607836123353195</v>
      </c>
      <c r="R32">
        <v>450045581796.46002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6.5929304773090502E-3</v>
      </c>
      <c r="E33">
        <v>0</v>
      </c>
      <c r="F33">
        <v>0</v>
      </c>
      <c r="G33">
        <v>0</v>
      </c>
      <c r="H33">
        <v>0</v>
      </c>
      <c r="I33">
        <v>28.5749749350353</v>
      </c>
      <c r="J33">
        <v>4472019.8600000003</v>
      </c>
      <c r="K33">
        <v>4044398.98</v>
      </c>
      <c r="L33">
        <v>0.39794058581713199</v>
      </c>
      <c r="M33">
        <v>0.89709129929929898</v>
      </c>
      <c r="N33">
        <v>28.5749749350353</v>
      </c>
      <c r="O33">
        <v>0.94517485293022097</v>
      </c>
      <c r="P33">
        <v>28.5749749350353</v>
      </c>
      <c r="Q33">
        <v>0.94542471598921196</v>
      </c>
      <c r="R33">
        <v>446122788017.88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6.3497666186045796E-3</v>
      </c>
      <c r="E34">
        <v>0</v>
      </c>
      <c r="F34">
        <v>0</v>
      </c>
      <c r="G34">
        <v>0</v>
      </c>
      <c r="H34">
        <v>0</v>
      </c>
      <c r="I34">
        <v>28.562462451391401</v>
      </c>
      <c r="J34">
        <v>4471366.88</v>
      </c>
      <c r="K34">
        <v>4044320.8</v>
      </c>
      <c r="L34">
        <v>0.39776687195403099</v>
      </c>
      <c r="M34">
        <v>0.89695976776776698</v>
      </c>
      <c r="N34">
        <v>28.562462451391401</v>
      </c>
      <c r="O34">
        <v>0.94488913286643295</v>
      </c>
      <c r="P34">
        <v>28.562462451391401</v>
      </c>
      <c r="Q34">
        <v>0.94299473086428798</v>
      </c>
      <c r="R34">
        <v>441881641578.53998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6.3953700758615896E-3</v>
      </c>
      <c r="E35">
        <v>0</v>
      </c>
      <c r="F35">
        <v>0</v>
      </c>
      <c r="G35">
        <v>0</v>
      </c>
      <c r="H35">
        <v>0</v>
      </c>
      <c r="I35">
        <v>28.561594730910699</v>
      </c>
      <c r="J35">
        <v>4471166.04</v>
      </c>
      <c r="K35">
        <v>4044329.64</v>
      </c>
      <c r="L35">
        <v>0.39774657902886101</v>
      </c>
      <c r="M35">
        <v>0.89691883883883905</v>
      </c>
      <c r="N35">
        <v>28.561594730910699</v>
      </c>
      <c r="O35">
        <v>0.94564257455293299</v>
      </c>
      <c r="P35">
        <v>28.561594730910699</v>
      </c>
      <c r="Q35">
        <v>0.94381098926549301</v>
      </c>
      <c r="R35">
        <v>438100619271.14001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6.2898951252181798E-3</v>
      </c>
      <c r="E36">
        <v>0</v>
      </c>
      <c r="F36">
        <v>0</v>
      </c>
      <c r="G36">
        <v>0</v>
      </c>
      <c r="H36">
        <v>0</v>
      </c>
      <c r="I36">
        <v>28.552193056332801</v>
      </c>
      <c r="J36">
        <v>4470592.4800000004</v>
      </c>
      <c r="K36">
        <v>4044052.32</v>
      </c>
      <c r="L36">
        <v>0.39760807852083802</v>
      </c>
      <c r="M36">
        <v>0.89680499699699601</v>
      </c>
      <c r="N36">
        <v>28.552193056332801</v>
      </c>
      <c r="O36">
        <v>0.94396582216772396</v>
      </c>
      <c r="P36">
        <v>28.552193056332801</v>
      </c>
      <c r="Q36">
        <v>0.94474792874949998</v>
      </c>
      <c r="R36">
        <v>433406267833.58002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6.13141797622716E-3</v>
      </c>
      <c r="E37">
        <v>0</v>
      </c>
      <c r="F37">
        <v>0</v>
      </c>
      <c r="G37">
        <v>0</v>
      </c>
      <c r="H37">
        <v>0</v>
      </c>
      <c r="I37">
        <v>28.542434808820701</v>
      </c>
      <c r="J37">
        <v>4470024.96</v>
      </c>
      <c r="K37">
        <v>4044111.08</v>
      </c>
      <c r="L37">
        <v>0.39746491365949399</v>
      </c>
      <c r="M37">
        <v>0.896690002002001</v>
      </c>
      <c r="N37">
        <v>28.542434808820701</v>
      </c>
      <c r="O37">
        <v>0.94094705022791802</v>
      </c>
      <c r="P37">
        <v>28.542434808820701</v>
      </c>
      <c r="Q37">
        <v>0.94076513342557</v>
      </c>
      <c r="R37">
        <v>429171317098.15997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6.1247244933048204E-3</v>
      </c>
      <c r="E38">
        <v>0</v>
      </c>
      <c r="F38">
        <v>0</v>
      </c>
      <c r="G38">
        <v>0</v>
      </c>
      <c r="H38">
        <v>0</v>
      </c>
      <c r="I38">
        <v>28.533095766098501</v>
      </c>
      <c r="J38">
        <v>4468976.4400000004</v>
      </c>
      <c r="K38">
        <v>4044002.22</v>
      </c>
      <c r="L38">
        <v>0.39733086803489298</v>
      </c>
      <c r="M38">
        <v>0.89648020820820795</v>
      </c>
      <c r="N38">
        <v>28.533095766098501</v>
      </c>
      <c r="O38">
        <v>0.93751196439512396</v>
      </c>
      <c r="P38">
        <v>28.533095766098501</v>
      </c>
      <c r="Q38">
        <v>0.93644679745417903</v>
      </c>
      <c r="R38">
        <v>425465869108.32001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6.0659889950944804E-3</v>
      </c>
      <c r="E39">
        <v>0</v>
      </c>
      <c r="F39">
        <v>0</v>
      </c>
      <c r="G39">
        <v>0</v>
      </c>
      <c r="H39">
        <v>0</v>
      </c>
      <c r="I39">
        <v>28.519719047166401</v>
      </c>
      <c r="J39">
        <v>4468353.54</v>
      </c>
      <c r="K39">
        <v>4043982.98</v>
      </c>
      <c r="L39">
        <v>0.39715158842971598</v>
      </c>
      <c r="M39">
        <v>0.89635538338338305</v>
      </c>
      <c r="N39">
        <v>28.519719047166401</v>
      </c>
      <c r="O39">
        <v>0.93772969935367201</v>
      </c>
      <c r="P39">
        <v>28.519719047166401</v>
      </c>
      <c r="Q39">
        <v>0.93912938305778104</v>
      </c>
      <c r="R39">
        <v>423712022806.40002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5.9592383639779801E-3</v>
      </c>
      <c r="E40">
        <v>0</v>
      </c>
      <c r="F40">
        <v>0</v>
      </c>
      <c r="G40">
        <v>0</v>
      </c>
      <c r="H40">
        <v>0</v>
      </c>
      <c r="I40">
        <v>28.506366806517899</v>
      </c>
      <c r="J40">
        <v>4467220.16</v>
      </c>
      <c r="K40">
        <v>4043810.9</v>
      </c>
      <c r="L40">
        <v>0.39695794973502502</v>
      </c>
      <c r="M40">
        <v>0.89612615815815799</v>
      </c>
      <c r="N40">
        <v>28.506366806517899</v>
      </c>
      <c r="O40">
        <v>0.93849706259490295</v>
      </c>
      <c r="P40">
        <v>28.506366806517899</v>
      </c>
      <c r="Q40">
        <v>0.93464575131119598</v>
      </c>
      <c r="R40">
        <v>419225045611.91998</v>
      </c>
      <c r="S40">
        <v>0.170982102558287</v>
      </c>
    </row>
    <row r="41" spans="1:19" x14ac:dyDescent="0.25">
      <c r="A41">
        <v>62</v>
      </c>
      <c r="B41">
        <v>2249856</v>
      </c>
      <c r="C41">
        <v>62</v>
      </c>
      <c r="D41">
        <v>5.9517071870479298E-3</v>
      </c>
      <c r="E41">
        <v>0</v>
      </c>
      <c r="F41">
        <v>0</v>
      </c>
      <c r="G41">
        <v>0</v>
      </c>
      <c r="H41">
        <v>0</v>
      </c>
      <c r="I41">
        <v>28.4972972169565</v>
      </c>
      <c r="J41">
        <v>4466638.38</v>
      </c>
      <c r="K41">
        <v>4043667.98</v>
      </c>
      <c r="L41">
        <v>0.39682769309237098</v>
      </c>
      <c r="M41">
        <v>0.89600877277277302</v>
      </c>
      <c r="N41">
        <v>28.4972972169565</v>
      </c>
      <c r="O41">
        <v>0.93721434508596202</v>
      </c>
      <c r="P41">
        <v>28.4972972169565</v>
      </c>
      <c r="Q41">
        <v>0.93596408128209696</v>
      </c>
      <c r="R41">
        <v>415822243241.94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5.8985460353459E-3</v>
      </c>
      <c r="E42">
        <v>0</v>
      </c>
      <c r="F42">
        <v>0</v>
      </c>
      <c r="G42">
        <v>0</v>
      </c>
      <c r="H42">
        <v>0</v>
      </c>
      <c r="I42">
        <v>28.4902300060015</v>
      </c>
      <c r="J42">
        <v>4466141</v>
      </c>
      <c r="K42">
        <v>4043782.78</v>
      </c>
      <c r="L42">
        <v>0.39672725854640101</v>
      </c>
      <c r="M42">
        <v>0.89591000600600601</v>
      </c>
      <c r="N42">
        <v>28.4902300060015</v>
      </c>
      <c r="O42">
        <v>0.93764843628521</v>
      </c>
      <c r="P42">
        <v>28.4902300060015</v>
      </c>
      <c r="Q42">
        <v>0.93681931561573495</v>
      </c>
      <c r="R42">
        <v>412889805851.41998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5.7340228505826001E-3</v>
      </c>
      <c r="E43">
        <v>0</v>
      </c>
      <c r="F43">
        <v>0</v>
      </c>
      <c r="G43">
        <v>0</v>
      </c>
      <c r="H43">
        <v>0</v>
      </c>
      <c r="I43">
        <v>28.475795314848</v>
      </c>
      <c r="J43">
        <v>4464995</v>
      </c>
      <c r="K43">
        <v>4043684.64</v>
      </c>
      <c r="L43">
        <v>0.396523473776414</v>
      </c>
      <c r="M43">
        <v>0.89567794994994898</v>
      </c>
      <c r="N43">
        <v>28.475795314848</v>
      </c>
      <c r="O43">
        <v>0.93748992138105702</v>
      </c>
      <c r="P43">
        <v>28.475795314848</v>
      </c>
      <c r="Q43">
        <v>0.93635176650311003</v>
      </c>
      <c r="R43">
        <v>409432319637.67999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5.6021806870136404E-3</v>
      </c>
      <c r="E44">
        <v>0</v>
      </c>
      <c r="F44">
        <v>0</v>
      </c>
      <c r="G44">
        <v>0</v>
      </c>
      <c r="H44">
        <v>0</v>
      </c>
      <c r="I44">
        <v>28.460553636367202</v>
      </c>
      <c r="J44">
        <v>4464080.76</v>
      </c>
      <c r="K44">
        <v>4043520.38</v>
      </c>
      <c r="L44">
        <v>0.39630170412139498</v>
      </c>
      <c r="M44">
        <v>0.89549447847847796</v>
      </c>
      <c r="N44">
        <v>28.460553636367202</v>
      </c>
      <c r="O44">
        <v>0.93755498165717399</v>
      </c>
      <c r="P44">
        <v>28.460553636367202</v>
      </c>
      <c r="Q44">
        <v>0.93521486079298799</v>
      </c>
      <c r="R44">
        <v>404370469869.28003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5.5309578996887198E-3</v>
      </c>
      <c r="E45">
        <v>0</v>
      </c>
      <c r="F45">
        <v>0</v>
      </c>
      <c r="G45">
        <v>0</v>
      </c>
      <c r="H45">
        <v>0</v>
      </c>
      <c r="I45">
        <v>28.452784971981998</v>
      </c>
      <c r="J45">
        <v>4463782.2</v>
      </c>
      <c r="K45">
        <v>4043702.62</v>
      </c>
      <c r="L45">
        <v>0.396191900428215</v>
      </c>
      <c r="M45">
        <v>0.89543430630630605</v>
      </c>
      <c r="N45">
        <v>28.452784971981998</v>
      </c>
      <c r="O45">
        <v>0.93730854729076896</v>
      </c>
      <c r="P45">
        <v>28.452784971981998</v>
      </c>
      <c r="Q45">
        <v>0.93484547546296404</v>
      </c>
      <c r="R45">
        <v>403534811558.53998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5.3814067568835403E-3</v>
      </c>
      <c r="E46">
        <v>0</v>
      </c>
      <c r="F46">
        <v>0</v>
      </c>
      <c r="G46">
        <v>0</v>
      </c>
      <c r="H46">
        <v>0</v>
      </c>
      <c r="I46">
        <v>28.4407316396452</v>
      </c>
      <c r="J46">
        <v>4463260.5</v>
      </c>
      <c r="K46">
        <v>4043421.52</v>
      </c>
      <c r="L46">
        <v>0.39602253939634102</v>
      </c>
      <c r="M46">
        <v>0.89532950950950896</v>
      </c>
      <c r="N46">
        <v>28.4407316396452</v>
      </c>
      <c r="O46">
        <v>0.93579008573445699</v>
      </c>
      <c r="P46">
        <v>28.4407316396452</v>
      </c>
      <c r="Q46">
        <v>0.93354212399876302</v>
      </c>
      <c r="R46">
        <v>399675477855.02002</v>
      </c>
      <c r="S46">
        <v>0.167185076244105</v>
      </c>
    </row>
    <row r="47" spans="1:19" x14ac:dyDescent="0.25">
      <c r="A47">
        <v>56</v>
      </c>
      <c r="B47">
        <v>2032128</v>
      </c>
      <c r="C47">
        <v>56</v>
      </c>
      <c r="D47">
        <v>5.3579794438342997E-3</v>
      </c>
      <c r="E47">
        <v>0</v>
      </c>
      <c r="F47">
        <v>0</v>
      </c>
      <c r="G47">
        <v>0</v>
      </c>
      <c r="H47">
        <v>0</v>
      </c>
      <c r="I47">
        <v>28.431148120650001</v>
      </c>
      <c r="J47">
        <v>4462959.74</v>
      </c>
      <c r="K47">
        <v>4043459.06</v>
      </c>
      <c r="L47">
        <v>0.39588620202959302</v>
      </c>
      <c r="M47">
        <v>0.89527019819819798</v>
      </c>
      <c r="N47">
        <v>28.431148120650001</v>
      </c>
      <c r="O47">
        <v>0.93597518579566696</v>
      </c>
      <c r="P47">
        <v>28.431148120650001</v>
      </c>
      <c r="Q47">
        <v>0.93190187073145803</v>
      </c>
      <c r="R47">
        <v>397290962437.84003</v>
      </c>
      <c r="S47">
        <v>0.167185076244105</v>
      </c>
    </row>
    <row r="48" spans="1:19" x14ac:dyDescent="0.25">
      <c r="A48">
        <v>55</v>
      </c>
      <c r="B48">
        <v>1995840</v>
      </c>
      <c r="C48">
        <v>55</v>
      </c>
      <c r="D48">
        <v>5.36437780394417E-3</v>
      </c>
      <c r="E48">
        <v>0</v>
      </c>
      <c r="F48">
        <v>0</v>
      </c>
      <c r="G48">
        <v>0</v>
      </c>
      <c r="H48">
        <v>0</v>
      </c>
      <c r="I48">
        <v>28.4176727258867</v>
      </c>
      <c r="J48">
        <v>4462739.62</v>
      </c>
      <c r="K48">
        <v>4043468.7999999998</v>
      </c>
      <c r="L48">
        <v>0.395697145221589</v>
      </c>
      <c r="M48">
        <v>0.89522480880880795</v>
      </c>
      <c r="N48">
        <v>28.4176727258867</v>
      </c>
      <c r="O48">
        <v>0.93502070260810399</v>
      </c>
      <c r="P48">
        <v>28.4176727258867</v>
      </c>
      <c r="Q48">
        <v>0.93318442750857</v>
      </c>
      <c r="R48">
        <v>394839648556.76001</v>
      </c>
      <c r="S48">
        <v>0.167185076244105</v>
      </c>
    </row>
    <row r="49" spans="1:19" x14ac:dyDescent="0.25">
      <c r="A49">
        <v>54</v>
      </c>
      <c r="B49">
        <v>1959552</v>
      </c>
      <c r="C49">
        <v>54</v>
      </c>
      <c r="D49">
        <v>5.2883555852668296E-3</v>
      </c>
      <c r="E49">
        <v>0</v>
      </c>
      <c r="F49">
        <v>0</v>
      </c>
      <c r="G49">
        <v>0</v>
      </c>
      <c r="H49">
        <v>0</v>
      </c>
      <c r="I49">
        <v>28.4079763117442</v>
      </c>
      <c r="J49">
        <v>4462318.46</v>
      </c>
      <c r="K49">
        <v>4043280.32</v>
      </c>
      <c r="L49">
        <v>0.39555723998570702</v>
      </c>
      <c r="M49">
        <v>0.89514090090090004</v>
      </c>
      <c r="N49">
        <v>28.4079763117442</v>
      </c>
      <c r="O49">
        <v>0.93366882808744001</v>
      </c>
      <c r="P49">
        <v>28.4079763117442</v>
      </c>
      <c r="Q49">
        <v>0.92944422783409697</v>
      </c>
      <c r="R49">
        <v>393675224355.88</v>
      </c>
      <c r="S49">
        <v>0.167185076244105</v>
      </c>
    </row>
    <row r="50" spans="1:19" x14ac:dyDescent="0.25">
      <c r="A50">
        <v>53</v>
      </c>
      <c r="B50">
        <v>1923264</v>
      </c>
      <c r="C50">
        <v>53</v>
      </c>
      <c r="D50">
        <v>5.1415253268691499E-3</v>
      </c>
      <c r="E50">
        <v>0</v>
      </c>
      <c r="F50">
        <v>0</v>
      </c>
      <c r="G50">
        <v>0</v>
      </c>
      <c r="H50">
        <v>0</v>
      </c>
      <c r="I50">
        <v>28.395255642538899</v>
      </c>
      <c r="J50">
        <v>4461707.5999999996</v>
      </c>
      <c r="K50">
        <v>4043190.12</v>
      </c>
      <c r="L50">
        <v>0.39538170987582</v>
      </c>
      <c r="M50">
        <v>0.895017257257257</v>
      </c>
      <c r="N50">
        <v>28.395255642538899</v>
      </c>
      <c r="O50">
        <v>0.93231678561239995</v>
      </c>
      <c r="P50">
        <v>28.395255642538899</v>
      </c>
      <c r="Q50">
        <v>0.93114780321034196</v>
      </c>
      <c r="R50">
        <v>390413181540.76001</v>
      </c>
      <c r="S50">
        <v>0.167185076244105</v>
      </c>
    </row>
    <row r="51" spans="1:19" x14ac:dyDescent="0.25">
      <c r="A51">
        <v>52</v>
      </c>
      <c r="B51">
        <v>1886976</v>
      </c>
      <c r="C51">
        <v>52</v>
      </c>
      <c r="D51">
        <v>5.1380733516270703E-3</v>
      </c>
      <c r="E51">
        <v>0</v>
      </c>
      <c r="F51">
        <v>0</v>
      </c>
      <c r="G51">
        <v>0</v>
      </c>
      <c r="H51">
        <v>0</v>
      </c>
      <c r="I51">
        <v>28.377305139475101</v>
      </c>
      <c r="J51">
        <v>4461177.0999999996</v>
      </c>
      <c r="K51">
        <v>4043064.28</v>
      </c>
      <c r="L51">
        <v>0.39513560572828799</v>
      </c>
      <c r="M51">
        <v>0.89490925725725601</v>
      </c>
      <c r="N51">
        <v>28.377305139475101</v>
      </c>
      <c r="O51">
        <v>0.93645238160370203</v>
      </c>
      <c r="P51">
        <v>28.377305139475101</v>
      </c>
      <c r="Q51">
        <v>0.93200560483681705</v>
      </c>
      <c r="R51">
        <v>388224246244.91998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4.9501625595498597E-3</v>
      </c>
      <c r="E52">
        <v>0</v>
      </c>
      <c r="F52">
        <v>0</v>
      </c>
      <c r="G52">
        <v>0</v>
      </c>
      <c r="H52">
        <v>0</v>
      </c>
      <c r="I52">
        <v>28.365061186116801</v>
      </c>
      <c r="J52">
        <v>4460329.9400000004</v>
      </c>
      <c r="K52">
        <v>4043106.26</v>
      </c>
      <c r="L52">
        <v>0.39496595484561497</v>
      </c>
      <c r="M52">
        <v>0.89474104504504504</v>
      </c>
      <c r="N52">
        <v>28.365061186116801</v>
      </c>
      <c r="O52">
        <v>0.93234482125382101</v>
      </c>
      <c r="P52">
        <v>28.365061186116801</v>
      </c>
      <c r="Q52">
        <v>0.93063544261772102</v>
      </c>
      <c r="R52">
        <v>386165743968.14001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4.8992412646733799E-3</v>
      </c>
      <c r="E53">
        <v>0</v>
      </c>
      <c r="F53">
        <v>0</v>
      </c>
      <c r="G53">
        <v>0</v>
      </c>
      <c r="H53">
        <v>0</v>
      </c>
      <c r="I53">
        <v>28.352137300483001</v>
      </c>
      <c r="J53">
        <v>4459684.4400000004</v>
      </c>
      <c r="K53">
        <v>4042740.82</v>
      </c>
      <c r="L53">
        <v>0.39478395608949701</v>
      </c>
      <c r="M53">
        <v>0.89460986186186098</v>
      </c>
      <c r="N53">
        <v>28.352137300483001</v>
      </c>
      <c r="O53">
        <v>0.93180639944300903</v>
      </c>
      <c r="P53">
        <v>28.352137300483001</v>
      </c>
      <c r="Q53">
        <v>0.92930293641508499</v>
      </c>
      <c r="R53">
        <v>384421527237.02002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4.88056337467015E-3</v>
      </c>
      <c r="E54">
        <v>0</v>
      </c>
      <c r="F54">
        <v>0</v>
      </c>
      <c r="G54">
        <v>0</v>
      </c>
      <c r="H54">
        <v>0</v>
      </c>
      <c r="I54">
        <v>28.333396592316902</v>
      </c>
      <c r="J54">
        <v>4459004.42</v>
      </c>
      <c r="K54">
        <v>4042796.68</v>
      </c>
      <c r="L54">
        <v>0.39452679073310998</v>
      </c>
      <c r="M54">
        <v>0.89447496296296203</v>
      </c>
      <c r="N54">
        <v>28.333396592316902</v>
      </c>
      <c r="O54">
        <v>0.93339986589776403</v>
      </c>
      <c r="P54">
        <v>28.333396592316902</v>
      </c>
      <c r="Q54">
        <v>0.931093398291162</v>
      </c>
      <c r="R54">
        <v>382490441404.88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4.7868692980582196E-3</v>
      </c>
      <c r="E55">
        <v>0</v>
      </c>
      <c r="F55">
        <v>0</v>
      </c>
      <c r="G55">
        <v>0</v>
      </c>
      <c r="H55">
        <v>0</v>
      </c>
      <c r="I55">
        <v>28.321768478536899</v>
      </c>
      <c r="J55">
        <v>4458966.9400000004</v>
      </c>
      <c r="K55">
        <v>4043045.18</v>
      </c>
      <c r="L55">
        <v>0.39436749851762398</v>
      </c>
      <c r="M55">
        <v>0.89446387187187104</v>
      </c>
      <c r="N55">
        <v>28.321768478536899</v>
      </c>
      <c r="O55">
        <v>0.93093210005704996</v>
      </c>
      <c r="P55">
        <v>28.321768478536899</v>
      </c>
      <c r="Q55">
        <v>0.92924371002610595</v>
      </c>
      <c r="R55">
        <v>381337904362.21997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4.6785224753735999E-3</v>
      </c>
      <c r="E56">
        <v>0</v>
      </c>
      <c r="F56">
        <v>0</v>
      </c>
      <c r="G56">
        <v>0</v>
      </c>
      <c r="H56">
        <v>0</v>
      </c>
      <c r="I56">
        <v>28.302038403257001</v>
      </c>
      <c r="J56">
        <v>4458470.4000000004</v>
      </c>
      <c r="K56">
        <v>4042675.22</v>
      </c>
      <c r="L56">
        <v>0.39409338882379202</v>
      </c>
      <c r="M56">
        <v>0.894361433433433</v>
      </c>
      <c r="N56">
        <v>28.302038403257001</v>
      </c>
      <c r="O56">
        <v>0.93265269128477002</v>
      </c>
      <c r="P56">
        <v>28.302038403257001</v>
      </c>
      <c r="Q56">
        <v>0.93197370688834902</v>
      </c>
      <c r="R56">
        <v>379007599120.21997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4.5628386429384998E-3</v>
      </c>
      <c r="E57">
        <v>0</v>
      </c>
      <c r="F57">
        <v>0</v>
      </c>
      <c r="G57">
        <v>0</v>
      </c>
      <c r="H57">
        <v>0</v>
      </c>
      <c r="I57">
        <v>28.288461191095699</v>
      </c>
      <c r="J57">
        <v>4457727.5999999996</v>
      </c>
      <c r="K57">
        <v>4042638.94</v>
      </c>
      <c r="L57">
        <v>0.39389981925170597</v>
      </c>
      <c r="M57">
        <v>0.89421567967967897</v>
      </c>
      <c r="N57">
        <v>28.288461191095699</v>
      </c>
      <c r="O57">
        <v>0.92852075934480804</v>
      </c>
      <c r="P57">
        <v>28.288461191095699</v>
      </c>
      <c r="Q57">
        <v>0.92949645770734202</v>
      </c>
      <c r="R57">
        <v>376926446410.64001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4.5689443997080897E-3</v>
      </c>
      <c r="E58">
        <v>0</v>
      </c>
      <c r="F58">
        <v>0</v>
      </c>
      <c r="G58">
        <v>0</v>
      </c>
      <c r="H58">
        <v>0</v>
      </c>
      <c r="I58">
        <v>28.273870880033801</v>
      </c>
      <c r="J58">
        <v>4457704.5599999996</v>
      </c>
      <c r="K58">
        <v>4042535.84</v>
      </c>
      <c r="L58">
        <v>0.39370560761872903</v>
      </c>
      <c r="M58">
        <v>0.89420862462462403</v>
      </c>
      <c r="N58">
        <v>28.273870880033801</v>
      </c>
      <c r="O58">
        <v>0.93071043538898401</v>
      </c>
      <c r="P58">
        <v>28.273870880033801</v>
      </c>
      <c r="Q58">
        <v>0.93191609778236395</v>
      </c>
      <c r="R58">
        <v>378673099093.32001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4.4500696500310204E-3</v>
      </c>
      <c r="E59">
        <v>0</v>
      </c>
      <c r="F59">
        <v>0</v>
      </c>
      <c r="G59">
        <v>0</v>
      </c>
      <c r="H59">
        <v>0</v>
      </c>
      <c r="I59">
        <v>28.2523455604255</v>
      </c>
      <c r="J59">
        <v>4456150.78</v>
      </c>
      <c r="K59">
        <v>4042447.3</v>
      </c>
      <c r="L59">
        <v>0.39340428304740299</v>
      </c>
      <c r="M59">
        <v>0.89389553153153101</v>
      </c>
      <c r="N59">
        <v>28.2523455604255</v>
      </c>
      <c r="O59">
        <v>0.92690675808155598</v>
      </c>
      <c r="P59">
        <v>28.2523455604255</v>
      </c>
      <c r="Q59">
        <v>0.93174752054832799</v>
      </c>
      <c r="R59">
        <v>375762919165.26001</v>
      </c>
      <c r="S59">
        <v>0.16455036330394199</v>
      </c>
    </row>
    <row r="60" spans="1:19" x14ac:dyDescent="0.25">
      <c r="A60">
        <v>43</v>
      </c>
      <c r="B60">
        <v>1560384</v>
      </c>
      <c r="C60">
        <v>43</v>
      </c>
      <c r="D60">
        <v>4.4190493983680898E-3</v>
      </c>
      <c r="E60">
        <v>0</v>
      </c>
      <c r="F60">
        <v>0</v>
      </c>
      <c r="G60">
        <v>0</v>
      </c>
      <c r="H60">
        <v>0</v>
      </c>
      <c r="I60">
        <v>28.239515590014602</v>
      </c>
      <c r="J60">
        <v>4456264.0199999996</v>
      </c>
      <c r="K60">
        <v>4042637.6</v>
      </c>
      <c r="L60">
        <v>0.39323407164813001</v>
      </c>
      <c r="M60">
        <v>0.89391891091091003</v>
      </c>
      <c r="N60">
        <v>28.239515590014602</v>
      </c>
      <c r="O60">
        <v>0.927369087755888</v>
      </c>
      <c r="P60">
        <v>28.239515590014602</v>
      </c>
      <c r="Q60">
        <v>0.93169601917627698</v>
      </c>
      <c r="R60">
        <v>376175470189.58002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4.3089619343236202E-3</v>
      </c>
      <c r="E61">
        <v>0</v>
      </c>
      <c r="F61">
        <v>0</v>
      </c>
      <c r="G61">
        <v>0</v>
      </c>
      <c r="H61">
        <v>0</v>
      </c>
      <c r="I61">
        <v>28.225328819531601</v>
      </c>
      <c r="J61">
        <v>4456043.28</v>
      </c>
      <c r="K61">
        <v>4042447.6</v>
      </c>
      <c r="L61">
        <v>0.39304692760612497</v>
      </c>
      <c r="M61">
        <v>0.89387288088088102</v>
      </c>
      <c r="N61">
        <v>28.225328819531601</v>
      </c>
      <c r="O61">
        <v>0.93002810270911496</v>
      </c>
      <c r="P61">
        <v>28.225328819531601</v>
      </c>
      <c r="Q61">
        <v>0.934910260470735</v>
      </c>
      <c r="R61">
        <v>377703516149.52002</v>
      </c>
      <c r="S61">
        <v>0.1616960909521</v>
      </c>
    </row>
    <row r="62" spans="1:19" x14ac:dyDescent="0.25">
      <c r="A62">
        <v>41</v>
      </c>
      <c r="B62">
        <v>1487808</v>
      </c>
      <c r="C62">
        <v>41</v>
      </c>
      <c r="D62">
        <v>4.2198287188820799E-3</v>
      </c>
      <c r="E62">
        <v>0</v>
      </c>
      <c r="F62">
        <v>0</v>
      </c>
      <c r="G62">
        <v>0</v>
      </c>
      <c r="H62">
        <v>0</v>
      </c>
      <c r="I62">
        <v>28.2085572619707</v>
      </c>
      <c r="J62">
        <v>4455349.96</v>
      </c>
      <c r="K62">
        <v>4042305.02</v>
      </c>
      <c r="L62">
        <v>0.392813096198603</v>
      </c>
      <c r="M62">
        <v>0.89373312112112102</v>
      </c>
      <c r="N62">
        <v>28.2085572619707</v>
      </c>
      <c r="O62">
        <v>0.92674852686652998</v>
      </c>
      <c r="P62">
        <v>28.2085572619707</v>
      </c>
      <c r="Q62">
        <v>0.93409739527007096</v>
      </c>
      <c r="R62">
        <v>376376527717.46002</v>
      </c>
      <c r="S62">
        <v>0.1616960909521</v>
      </c>
    </row>
    <row r="63" spans="1:19" x14ac:dyDescent="0.25">
      <c r="A63">
        <v>40</v>
      </c>
      <c r="B63">
        <v>1451520</v>
      </c>
      <c r="C63">
        <v>40</v>
      </c>
      <c r="D63">
        <v>4.2042932931241799E-3</v>
      </c>
      <c r="E63">
        <v>0</v>
      </c>
      <c r="F63">
        <v>0</v>
      </c>
      <c r="G63">
        <v>0</v>
      </c>
      <c r="H63">
        <v>0</v>
      </c>
      <c r="I63">
        <v>28.188451921891598</v>
      </c>
      <c r="J63">
        <v>4454686.5999999996</v>
      </c>
      <c r="K63">
        <v>4042578.26</v>
      </c>
      <c r="L63">
        <v>0.39254227396677399</v>
      </c>
      <c r="M63">
        <v>0.89359973973973905</v>
      </c>
      <c r="N63">
        <v>28.188451921891598</v>
      </c>
      <c r="O63">
        <v>0.930734606690518</v>
      </c>
      <c r="P63">
        <v>28.188451921891598</v>
      </c>
      <c r="Q63">
        <v>0.93696719929611105</v>
      </c>
      <c r="R63">
        <v>376179906108.91998</v>
      </c>
      <c r="S63">
        <v>0.1616960909521</v>
      </c>
    </row>
    <row r="64" spans="1:19" x14ac:dyDescent="0.25">
      <c r="A64">
        <v>39</v>
      </c>
      <c r="B64">
        <v>1415232</v>
      </c>
      <c r="C64">
        <v>39</v>
      </c>
      <c r="D64">
        <v>3.9112363815131399E-3</v>
      </c>
      <c r="E64">
        <v>0</v>
      </c>
      <c r="F64">
        <v>0</v>
      </c>
      <c r="G64">
        <v>0</v>
      </c>
      <c r="H64">
        <v>0</v>
      </c>
      <c r="I64">
        <v>28.169949922684001</v>
      </c>
      <c r="J64">
        <v>4454538.88</v>
      </c>
      <c r="K64">
        <v>4042395.4</v>
      </c>
      <c r="L64">
        <v>0.39228501904758001</v>
      </c>
      <c r="M64">
        <v>0.89356784384384302</v>
      </c>
      <c r="N64">
        <v>28.169949922684001</v>
      </c>
      <c r="O64">
        <v>0.92912542806300702</v>
      </c>
      <c r="P64">
        <v>28.169949922684001</v>
      </c>
      <c r="Q64">
        <v>0.93533054200746901</v>
      </c>
      <c r="R64">
        <v>375757904271.09998</v>
      </c>
      <c r="S64">
        <v>0.1616960909521</v>
      </c>
    </row>
    <row r="65" spans="1:19" x14ac:dyDescent="0.25">
      <c r="A65">
        <v>38</v>
      </c>
      <c r="B65">
        <v>1378944</v>
      </c>
      <c r="C65">
        <v>38</v>
      </c>
      <c r="D65">
        <v>4.0609568542047097E-3</v>
      </c>
      <c r="E65">
        <v>0</v>
      </c>
      <c r="F65">
        <v>0</v>
      </c>
      <c r="G65">
        <v>0</v>
      </c>
      <c r="H65">
        <v>0</v>
      </c>
      <c r="I65">
        <v>28.159830333417101</v>
      </c>
      <c r="J65">
        <v>4455708.22</v>
      </c>
      <c r="K65">
        <v>4042407.38</v>
      </c>
      <c r="L65">
        <v>0.39215256911130097</v>
      </c>
      <c r="M65">
        <v>0.893799243243243</v>
      </c>
      <c r="N65">
        <v>28.159830333417101</v>
      </c>
      <c r="O65">
        <v>0.93086110264076805</v>
      </c>
      <c r="P65">
        <v>28.159830333417101</v>
      </c>
      <c r="Q65">
        <v>0.932064261705707</v>
      </c>
      <c r="R65">
        <v>376985466280.65997</v>
      </c>
      <c r="S65">
        <v>0.1616960909521</v>
      </c>
    </row>
    <row r="66" spans="1:19" x14ac:dyDescent="0.25">
      <c r="A66">
        <v>37</v>
      </c>
      <c r="B66">
        <v>1342656</v>
      </c>
      <c r="C66">
        <v>37</v>
      </c>
      <c r="D66">
        <v>4.0793112201442201E-3</v>
      </c>
      <c r="E66">
        <v>0</v>
      </c>
      <c r="F66">
        <v>0</v>
      </c>
      <c r="G66">
        <v>0</v>
      </c>
      <c r="H66">
        <v>0</v>
      </c>
      <c r="I66">
        <v>28.1346882514773</v>
      </c>
      <c r="J66">
        <v>4455653.96</v>
      </c>
      <c r="K66">
        <v>4042315.04</v>
      </c>
      <c r="L66">
        <v>0.39180800196001803</v>
      </c>
      <c r="M66">
        <v>0.89378950550550496</v>
      </c>
      <c r="N66">
        <v>28.1346882514773</v>
      </c>
      <c r="O66">
        <v>0.93158964482178197</v>
      </c>
      <c r="P66">
        <v>28.1346882514773</v>
      </c>
      <c r="Q66">
        <v>0.93449333858786199</v>
      </c>
      <c r="R66">
        <v>376437667917.71997</v>
      </c>
      <c r="S66">
        <v>0.1616960909521</v>
      </c>
    </row>
    <row r="67" spans="1:19" x14ac:dyDescent="0.25">
      <c r="A67">
        <v>36</v>
      </c>
      <c r="B67">
        <v>1306368</v>
      </c>
      <c r="C67">
        <v>36</v>
      </c>
      <c r="D67">
        <v>4.2046699486666299E-3</v>
      </c>
      <c r="E67">
        <v>0</v>
      </c>
      <c r="F67">
        <v>0</v>
      </c>
      <c r="G67">
        <v>0</v>
      </c>
      <c r="H67">
        <v>0</v>
      </c>
      <c r="I67">
        <v>28.116424812394602</v>
      </c>
      <c r="J67">
        <v>4456057.5</v>
      </c>
      <c r="K67">
        <v>4042384.06</v>
      </c>
      <c r="L67">
        <v>0.39157363773252102</v>
      </c>
      <c r="M67">
        <v>0.89386841641641601</v>
      </c>
      <c r="N67">
        <v>28.116424812394602</v>
      </c>
      <c r="O67">
        <v>0.93220319307001698</v>
      </c>
      <c r="P67">
        <v>28.116424812394602</v>
      </c>
      <c r="Q67">
        <v>0.93262122027928895</v>
      </c>
      <c r="R67">
        <v>379687346558.15997</v>
      </c>
      <c r="S67">
        <v>0.1616960909521</v>
      </c>
    </row>
    <row r="68" spans="1:19" x14ac:dyDescent="0.25">
      <c r="A68">
        <v>35</v>
      </c>
      <c r="B68">
        <v>1270080</v>
      </c>
      <c r="C68">
        <v>35</v>
      </c>
      <c r="D68">
        <v>4.0973829170220201E-3</v>
      </c>
      <c r="E68">
        <v>0</v>
      </c>
      <c r="F68">
        <v>0</v>
      </c>
      <c r="G68">
        <v>0</v>
      </c>
      <c r="H68">
        <v>0</v>
      </c>
      <c r="I68">
        <v>28.0987854804435</v>
      </c>
      <c r="J68">
        <v>4456933.66</v>
      </c>
      <c r="K68">
        <v>4042498.2</v>
      </c>
      <c r="L68">
        <v>0.39133466577097598</v>
      </c>
      <c r="M68">
        <v>0.89404154554554505</v>
      </c>
      <c r="N68">
        <v>28.0987854804435</v>
      </c>
      <c r="O68">
        <v>0.93483426655879498</v>
      </c>
      <c r="P68">
        <v>28.0987854804435</v>
      </c>
      <c r="Q68">
        <v>0.93298814305553401</v>
      </c>
      <c r="R68">
        <v>380899297097.02002</v>
      </c>
      <c r="S68">
        <v>0.1616960909521</v>
      </c>
    </row>
    <row r="69" spans="1:19" x14ac:dyDescent="0.25">
      <c r="A69">
        <v>34</v>
      </c>
      <c r="B69">
        <v>1233792</v>
      </c>
      <c r="C69">
        <v>34</v>
      </c>
      <c r="D69">
        <v>4.2442769196553596E-3</v>
      </c>
      <c r="E69">
        <v>0</v>
      </c>
      <c r="F69">
        <v>0</v>
      </c>
      <c r="G69">
        <v>0</v>
      </c>
      <c r="H69">
        <v>0</v>
      </c>
      <c r="I69">
        <v>28.080122528979398</v>
      </c>
      <c r="J69">
        <v>4457384.88</v>
      </c>
      <c r="K69">
        <v>4042530.94</v>
      </c>
      <c r="L69">
        <v>0.39108289365488602</v>
      </c>
      <c r="M69">
        <v>0.89413278878878799</v>
      </c>
      <c r="N69">
        <v>28.080122528979398</v>
      </c>
      <c r="O69">
        <v>0.93521769412825295</v>
      </c>
      <c r="P69">
        <v>28.080122528979398</v>
      </c>
      <c r="Q69">
        <v>0.93409708173362704</v>
      </c>
      <c r="R69">
        <v>380821970298.65997</v>
      </c>
      <c r="S69">
        <v>0.1616960909521</v>
      </c>
    </row>
    <row r="70" spans="1:19" x14ac:dyDescent="0.25">
      <c r="A70">
        <v>33</v>
      </c>
      <c r="B70">
        <v>1197504</v>
      </c>
      <c r="C70">
        <v>33</v>
      </c>
      <c r="D70">
        <v>4.2933856914580898E-3</v>
      </c>
      <c r="E70">
        <v>0</v>
      </c>
      <c r="F70">
        <v>0</v>
      </c>
      <c r="G70">
        <v>0</v>
      </c>
      <c r="H70">
        <v>0</v>
      </c>
      <c r="I70">
        <v>28.056088305349299</v>
      </c>
      <c r="J70">
        <v>4457430.24</v>
      </c>
      <c r="K70">
        <v>4042511.76</v>
      </c>
      <c r="L70">
        <v>0.39075479249394302</v>
      </c>
      <c r="M70">
        <v>0.89413863063063004</v>
      </c>
      <c r="N70">
        <v>28.056088305349299</v>
      </c>
      <c r="O70">
        <v>0.93353316584366997</v>
      </c>
      <c r="P70">
        <v>28.056088305349299</v>
      </c>
      <c r="Q70">
        <v>0.93664556904962903</v>
      </c>
      <c r="R70">
        <v>381170334922.44</v>
      </c>
      <c r="S70">
        <v>0.1616960909521</v>
      </c>
    </row>
    <row r="71" spans="1:19" x14ac:dyDescent="0.25">
      <c r="A71">
        <v>32</v>
      </c>
      <c r="B71">
        <v>1161216</v>
      </c>
      <c r="C71">
        <v>32</v>
      </c>
      <c r="D71">
        <v>5.5385400247745104E-3</v>
      </c>
      <c r="E71">
        <v>0</v>
      </c>
      <c r="F71">
        <v>0</v>
      </c>
      <c r="G71">
        <v>0</v>
      </c>
      <c r="H71">
        <v>0</v>
      </c>
      <c r="I71">
        <v>28.040002523658</v>
      </c>
      <c r="J71">
        <v>4457787.74</v>
      </c>
      <c r="K71">
        <v>4042877.92</v>
      </c>
      <c r="L71">
        <v>0.390541205181136</v>
      </c>
      <c r="M71">
        <v>0.89420719519519498</v>
      </c>
      <c r="N71">
        <v>28.040002523658</v>
      </c>
      <c r="O71">
        <v>0.93524306707308402</v>
      </c>
      <c r="P71">
        <v>28.040002523658</v>
      </c>
      <c r="Q71">
        <v>0.93677335374649495</v>
      </c>
      <c r="R71">
        <v>381818158107.34003</v>
      </c>
      <c r="S71">
        <v>0.1616960909521</v>
      </c>
    </row>
    <row r="72" spans="1:19" x14ac:dyDescent="0.25">
      <c r="A72">
        <v>31</v>
      </c>
      <c r="B72">
        <v>1124928</v>
      </c>
      <c r="C72">
        <v>31</v>
      </c>
      <c r="D72">
        <v>5.8203171369586399E-3</v>
      </c>
      <c r="E72">
        <v>0</v>
      </c>
      <c r="F72">
        <v>0</v>
      </c>
      <c r="G72">
        <v>0</v>
      </c>
      <c r="H72">
        <v>0</v>
      </c>
      <c r="I72">
        <v>28.022261769970498</v>
      </c>
      <c r="J72">
        <v>4457056.04</v>
      </c>
      <c r="K72">
        <v>4042668.26</v>
      </c>
      <c r="L72">
        <v>0.39030588655867299</v>
      </c>
      <c r="M72">
        <v>0.89405983583583604</v>
      </c>
      <c r="N72">
        <v>28.022261769970498</v>
      </c>
      <c r="O72">
        <v>0.93610065150333799</v>
      </c>
      <c r="P72">
        <v>28.022261769970498</v>
      </c>
      <c r="Q72">
        <v>0.93608536949785603</v>
      </c>
      <c r="R72">
        <v>382489959452.23999</v>
      </c>
      <c r="S72">
        <v>0.1616960909521</v>
      </c>
    </row>
    <row r="73" spans="1:19" x14ac:dyDescent="0.25">
      <c r="A73">
        <v>30</v>
      </c>
      <c r="B73">
        <v>1088640</v>
      </c>
      <c r="C73">
        <v>30</v>
      </c>
      <c r="D73">
        <v>5.6849559851085696E-3</v>
      </c>
      <c r="E73">
        <v>0</v>
      </c>
      <c r="F73">
        <v>0</v>
      </c>
      <c r="G73">
        <v>0</v>
      </c>
      <c r="H73">
        <v>0</v>
      </c>
      <c r="I73">
        <v>27.9938220883881</v>
      </c>
      <c r="J73">
        <v>4456010.4800000004</v>
      </c>
      <c r="K73">
        <v>4042094.86</v>
      </c>
      <c r="L73">
        <v>0.38993502278220898</v>
      </c>
      <c r="M73">
        <v>0.89384769169169198</v>
      </c>
      <c r="N73">
        <v>27.9938220883881</v>
      </c>
      <c r="O73">
        <v>0.93979987172358503</v>
      </c>
      <c r="P73">
        <v>27.9938220883881</v>
      </c>
      <c r="Q73">
        <v>0.93763030001565195</v>
      </c>
      <c r="R73">
        <v>386697146181.14001</v>
      </c>
      <c r="S73">
        <v>0.1616960909521</v>
      </c>
    </row>
    <row r="74" spans="1:19" x14ac:dyDescent="0.25">
      <c r="A74">
        <v>29</v>
      </c>
      <c r="B74">
        <v>1052352</v>
      </c>
      <c r="C74">
        <v>29</v>
      </c>
      <c r="D74">
        <v>5.4593932547035498E-3</v>
      </c>
      <c r="E74">
        <v>0</v>
      </c>
      <c r="F74">
        <v>0</v>
      </c>
      <c r="G74">
        <v>0</v>
      </c>
      <c r="H74">
        <v>0</v>
      </c>
      <c r="I74">
        <v>27.9736114544232</v>
      </c>
      <c r="J74">
        <v>4454152.3600000003</v>
      </c>
      <c r="K74">
        <v>4042200.82</v>
      </c>
      <c r="L74">
        <v>0.38965916691725599</v>
      </c>
      <c r="M74">
        <v>0.89347504304304304</v>
      </c>
      <c r="N74">
        <v>27.9736114544232</v>
      </c>
      <c r="O74">
        <v>0.93827989141559798</v>
      </c>
      <c r="P74">
        <v>27.9736114544232</v>
      </c>
      <c r="Q74">
        <v>0.93734463114606803</v>
      </c>
      <c r="R74">
        <v>385880766249.82001</v>
      </c>
      <c r="S74">
        <v>0.1616960909521</v>
      </c>
    </row>
    <row r="75" spans="1:19" x14ac:dyDescent="0.25">
      <c r="A75">
        <v>28</v>
      </c>
      <c r="B75">
        <v>1016064</v>
      </c>
      <c r="C75">
        <v>28</v>
      </c>
      <c r="D75">
        <v>5.3339868343945402E-3</v>
      </c>
      <c r="E75">
        <v>0</v>
      </c>
      <c r="F75">
        <v>0</v>
      </c>
      <c r="G75">
        <v>0</v>
      </c>
      <c r="H75">
        <v>0</v>
      </c>
      <c r="I75">
        <v>27.9549130658772</v>
      </c>
      <c r="J75">
        <v>4452072.1399999997</v>
      </c>
      <c r="K75">
        <v>4041512.18</v>
      </c>
      <c r="L75">
        <v>0.38940406314900899</v>
      </c>
      <c r="M75">
        <v>0.89305646046046006</v>
      </c>
      <c r="N75">
        <v>27.9549130658772</v>
      </c>
      <c r="O75">
        <v>0.93679517798521805</v>
      </c>
      <c r="P75">
        <v>27.9549130658772</v>
      </c>
      <c r="Q75">
        <v>0.93665401944850002</v>
      </c>
      <c r="R75">
        <v>386661846606.17999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5.1561361688075499E-3</v>
      </c>
      <c r="E76">
        <v>0</v>
      </c>
      <c r="F76">
        <v>0</v>
      </c>
      <c r="G76">
        <v>0</v>
      </c>
      <c r="H76">
        <v>0</v>
      </c>
      <c r="I76">
        <v>27.931917796902301</v>
      </c>
      <c r="J76">
        <v>4449631</v>
      </c>
      <c r="K76">
        <v>4041041.36</v>
      </c>
      <c r="L76">
        <v>0.389104806848864</v>
      </c>
      <c r="M76">
        <v>0.89256491291291296</v>
      </c>
      <c r="N76">
        <v>27.931917796902301</v>
      </c>
      <c r="O76">
        <v>0.93859321308509402</v>
      </c>
      <c r="P76">
        <v>27.931917796902301</v>
      </c>
      <c r="Q76">
        <v>0.93793278897953902</v>
      </c>
      <c r="R76">
        <v>388486785617.71997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5.0528482584400796E-3</v>
      </c>
      <c r="E77">
        <v>0</v>
      </c>
      <c r="F77">
        <v>0</v>
      </c>
      <c r="G77">
        <v>0</v>
      </c>
      <c r="H77">
        <v>0</v>
      </c>
      <c r="I77">
        <v>27.911427400137999</v>
      </c>
      <c r="J77">
        <v>4446616.82</v>
      </c>
      <c r="K77">
        <v>4040567.22</v>
      </c>
      <c r="L77">
        <v>0.38882269683992299</v>
      </c>
      <c r="M77">
        <v>0.89195942342342305</v>
      </c>
      <c r="N77">
        <v>27.911427400137999</v>
      </c>
      <c r="O77">
        <v>0.93613396422806505</v>
      </c>
      <c r="P77">
        <v>27.911427400137999</v>
      </c>
      <c r="Q77">
        <v>0.93565937880106298</v>
      </c>
      <c r="R77">
        <v>388667358579.64001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4.9298776233669796E-3</v>
      </c>
      <c r="E78">
        <v>0</v>
      </c>
      <c r="F78">
        <v>0</v>
      </c>
      <c r="G78">
        <v>0</v>
      </c>
      <c r="H78">
        <v>0</v>
      </c>
      <c r="I78">
        <v>27.894803064349102</v>
      </c>
      <c r="J78">
        <v>4443315.26</v>
      </c>
      <c r="K78">
        <v>4040266.1</v>
      </c>
      <c r="L78">
        <v>0.38859366079462099</v>
      </c>
      <c r="M78">
        <v>0.89129518718718703</v>
      </c>
      <c r="N78">
        <v>27.894803064349102</v>
      </c>
      <c r="O78">
        <v>0.94152800230838396</v>
      </c>
      <c r="P78">
        <v>27.894803064349102</v>
      </c>
      <c r="Q78">
        <v>0.94043279044532002</v>
      </c>
      <c r="R78">
        <v>389616618469.38</v>
      </c>
      <c r="S78">
        <v>0.15558324432211901</v>
      </c>
    </row>
    <row r="79" spans="1:19" x14ac:dyDescent="0.25">
      <c r="A79">
        <v>24</v>
      </c>
      <c r="B79">
        <v>870912</v>
      </c>
      <c r="C79">
        <v>24</v>
      </c>
      <c r="D79">
        <v>4.9022517729841401E-3</v>
      </c>
      <c r="E79">
        <v>0</v>
      </c>
      <c r="F79">
        <v>0</v>
      </c>
      <c r="G79">
        <v>0</v>
      </c>
      <c r="H79">
        <v>0</v>
      </c>
      <c r="I79">
        <v>27.868661017474199</v>
      </c>
      <c r="J79">
        <v>4440096</v>
      </c>
      <c r="K79">
        <v>4039995.66</v>
      </c>
      <c r="L79">
        <v>0.38825590691032502</v>
      </c>
      <c r="M79">
        <v>0.89064816816816805</v>
      </c>
      <c r="N79">
        <v>27.868661017474199</v>
      </c>
      <c r="O79">
        <v>0.94163957751970295</v>
      </c>
      <c r="P79">
        <v>27.868661017474199</v>
      </c>
      <c r="Q79">
        <v>0.94089790753680502</v>
      </c>
      <c r="R79">
        <v>390838640747.44</v>
      </c>
      <c r="S79">
        <v>0.15558324432211901</v>
      </c>
    </row>
    <row r="80" spans="1:19" x14ac:dyDescent="0.25">
      <c r="A80">
        <v>23</v>
      </c>
      <c r="B80">
        <v>834624</v>
      </c>
      <c r="C80">
        <v>23</v>
      </c>
      <c r="D80">
        <v>4.6026554859639503E-3</v>
      </c>
      <c r="E80">
        <v>0</v>
      </c>
      <c r="F80">
        <v>0</v>
      </c>
      <c r="G80">
        <v>0</v>
      </c>
      <c r="H80">
        <v>0</v>
      </c>
      <c r="I80">
        <v>27.8478041898694</v>
      </c>
      <c r="J80">
        <v>4436769.0999999996</v>
      </c>
      <c r="K80">
        <v>4039466.02</v>
      </c>
      <c r="L80">
        <v>0.387991466733415</v>
      </c>
      <c r="M80">
        <v>0.88998112512512395</v>
      </c>
      <c r="N80">
        <v>27.8478041898694</v>
      </c>
      <c r="O80">
        <v>0.94233879175920499</v>
      </c>
      <c r="P80">
        <v>27.8478041898694</v>
      </c>
      <c r="Q80">
        <v>0.94308713505779995</v>
      </c>
      <c r="R80">
        <v>392851097747.46002</v>
      </c>
      <c r="S80">
        <v>0.15558324432211901</v>
      </c>
    </row>
    <row r="81" spans="1:19" x14ac:dyDescent="0.25">
      <c r="A81">
        <v>22</v>
      </c>
      <c r="B81">
        <v>798336</v>
      </c>
      <c r="C81">
        <v>22</v>
      </c>
      <c r="D81">
        <v>4.5044765262179697E-3</v>
      </c>
      <c r="E81">
        <v>0</v>
      </c>
      <c r="F81">
        <v>0</v>
      </c>
      <c r="G81">
        <v>0</v>
      </c>
      <c r="H81">
        <v>0</v>
      </c>
      <c r="I81">
        <v>27.826846070028001</v>
      </c>
      <c r="J81">
        <v>4432745.2</v>
      </c>
      <c r="K81">
        <v>4038743.94</v>
      </c>
      <c r="L81">
        <v>0.38771705801459599</v>
      </c>
      <c r="M81">
        <v>0.88917036636636604</v>
      </c>
      <c r="N81">
        <v>27.826846070028001</v>
      </c>
      <c r="O81">
        <v>0.93450363876533205</v>
      </c>
      <c r="P81">
        <v>27.826846070028001</v>
      </c>
      <c r="Q81">
        <v>0.93653367860762204</v>
      </c>
      <c r="R81">
        <v>393491380861.12</v>
      </c>
      <c r="S81">
        <v>0.15558324432211901</v>
      </c>
    </row>
    <row r="82" spans="1:19" x14ac:dyDescent="0.25">
      <c r="A82">
        <v>21</v>
      </c>
      <c r="B82">
        <v>762048</v>
      </c>
      <c r="C82">
        <v>21</v>
      </c>
      <c r="D82">
        <v>4.2538664394845601E-3</v>
      </c>
      <c r="E82">
        <v>0</v>
      </c>
      <c r="F82">
        <v>0</v>
      </c>
      <c r="G82">
        <v>0</v>
      </c>
      <c r="H82">
        <v>0</v>
      </c>
      <c r="I82">
        <v>27.803983459917301</v>
      </c>
      <c r="J82">
        <v>4426324.46</v>
      </c>
      <c r="K82">
        <v>4037911.38</v>
      </c>
      <c r="L82">
        <v>0.38742414367282002</v>
      </c>
      <c r="M82">
        <v>0.88788171371371305</v>
      </c>
      <c r="N82">
        <v>27.803983459917301</v>
      </c>
      <c r="O82">
        <v>0.94146100968428603</v>
      </c>
      <c r="P82">
        <v>27.803983459917301</v>
      </c>
      <c r="Q82">
        <v>0.94024065791600098</v>
      </c>
      <c r="R82">
        <v>394976138415.78003</v>
      </c>
      <c r="S82">
        <v>0.15558324432211901</v>
      </c>
    </row>
    <row r="83" spans="1:19" x14ac:dyDescent="0.25">
      <c r="A83">
        <v>20</v>
      </c>
      <c r="B83">
        <v>725760</v>
      </c>
      <c r="C83">
        <v>20</v>
      </c>
      <c r="D83">
        <v>4.1859970333812998E-3</v>
      </c>
      <c r="E83">
        <v>0</v>
      </c>
      <c r="F83">
        <v>0</v>
      </c>
      <c r="G83">
        <v>0</v>
      </c>
      <c r="H83">
        <v>0</v>
      </c>
      <c r="I83">
        <v>27.771496908645901</v>
      </c>
      <c r="J83">
        <v>4419315.6399999997</v>
      </c>
      <c r="K83">
        <v>4037743.98</v>
      </c>
      <c r="L83">
        <v>0.38699837029727902</v>
      </c>
      <c r="M83">
        <v>0.88647311711711696</v>
      </c>
      <c r="N83">
        <v>27.771496908645901</v>
      </c>
      <c r="O83">
        <v>0.94644954972360495</v>
      </c>
      <c r="P83">
        <v>27.771496908645901</v>
      </c>
      <c r="Q83">
        <v>0.94613220582438495</v>
      </c>
      <c r="R83">
        <v>396481106472.73999</v>
      </c>
      <c r="S83">
        <v>0.15558324432211901</v>
      </c>
    </row>
    <row r="84" spans="1:19" x14ac:dyDescent="0.25">
      <c r="A84">
        <v>19</v>
      </c>
      <c r="B84">
        <v>689472</v>
      </c>
      <c r="C84">
        <v>19</v>
      </c>
      <c r="D84">
        <v>4.0019017081617701E-3</v>
      </c>
      <c r="E84">
        <v>0</v>
      </c>
      <c r="F84">
        <v>0</v>
      </c>
      <c r="G84">
        <v>0</v>
      </c>
      <c r="H84">
        <v>0</v>
      </c>
      <c r="I84">
        <v>27.754156051741401</v>
      </c>
      <c r="J84">
        <v>4414271.72</v>
      </c>
      <c r="K84">
        <v>4036733.96</v>
      </c>
      <c r="L84">
        <v>0.38676298731284198</v>
      </c>
      <c r="M84">
        <v>0.88545730130130096</v>
      </c>
      <c r="N84">
        <v>27.754156051741401</v>
      </c>
      <c r="O84">
        <v>0.94693039391383604</v>
      </c>
      <c r="P84">
        <v>27.754156051741401</v>
      </c>
      <c r="Q84">
        <v>0.94305110823864602</v>
      </c>
      <c r="R84">
        <v>396683849545.32001</v>
      </c>
      <c r="S84">
        <v>0.15558324432211901</v>
      </c>
    </row>
    <row r="85" spans="1:19" x14ac:dyDescent="0.25">
      <c r="A85">
        <v>18</v>
      </c>
      <c r="B85">
        <v>653184</v>
      </c>
      <c r="C85">
        <v>18</v>
      </c>
      <c r="D85">
        <v>3.8290457254233899E-3</v>
      </c>
      <c r="E85">
        <v>0</v>
      </c>
      <c r="F85">
        <v>0</v>
      </c>
      <c r="G85">
        <v>0</v>
      </c>
      <c r="H85">
        <v>0</v>
      </c>
      <c r="I85">
        <v>27.7287130120359</v>
      </c>
      <c r="J85">
        <v>4411336.4800000004</v>
      </c>
      <c r="K85">
        <v>4036207.54</v>
      </c>
      <c r="L85">
        <v>0.38643210116255</v>
      </c>
      <c r="M85">
        <v>0.88486829229229202</v>
      </c>
      <c r="N85">
        <v>27.7287130120359</v>
      </c>
      <c r="O85">
        <v>0.94595733521805703</v>
      </c>
      <c r="P85">
        <v>27.7287130120359</v>
      </c>
      <c r="Q85">
        <v>0.93990990763938698</v>
      </c>
      <c r="R85">
        <v>398491403243.65997</v>
      </c>
      <c r="S85">
        <v>0.15558324432211901</v>
      </c>
    </row>
    <row r="86" spans="1:19" x14ac:dyDescent="0.25">
      <c r="A86">
        <v>17</v>
      </c>
      <c r="B86">
        <v>616896</v>
      </c>
      <c r="C86">
        <v>17</v>
      </c>
      <c r="D86">
        <v>3.6624299887693E-3</v>
      </c>
      <c r="E86">
        <v>0</v>
      </c>
      <c r="F86">
        <v>0</v>
      </c>
      <c r="G86">
        <v>0</v>
      </c>
      <c r="H86">
        <v>0</v>
      </c>
      <c r="I86">
        <v>27.685790437147901</v>
      </c>
      <c r="J86">
        <v>4404570.58</v>
      </c>
      <c r="K86">
        <v>4035287.84</v>
      </c>
      <c r="L86">
        <v>0.38585855567831401</v>
      </c>
      <c r="M86">
        <v>0.88350778778778705</v>
      </c>
      <c r="N86">
        <v>27.685790437147901</v>
      </c>
      <c r="O86">
        <v>0.94625354159045305</v>
      </c>
      <c r="P86">
        <v>27.685790437147901</v>
      </c>
      <c r="Q86">
        <v>0.94100989967528004</v>
      </c>
      <c r="R86">
        <v>399346960463.56</v>
      </c>
      <c r="S86">
        <v>0.15558324432211901</v>
      </c>
    </row>
    <row r="87" spans="1:19" x14ac:dyDescent="0.25">
      <c r="A87">
        <v>16</v>
      </c>
      <c r="B87">
        <v>580608</v>
      </c>
      <c r="C87">
        <v>16</v>
      </c>
      <c r="D87">
        <v>3.5370523210031999E-3</v>
      </c>
      <c r="E87">
        <v>0</v>
      </c>
      <c r="F87">
        <v>0</v>
      </c>
      <c r="G87">
        <v>0</v>
      </c>
      <c r="H87">
        <v>0</v>
      </c>
      <c r="I87">
        <v>27.6498785873099</v>
      </c>
      <c r="J87">
        <v>4397348.2</v>
      </c>
      <c r="K87">
        <v>4034642.7</v>
      </c>
      <c r="L87">
        <v>0.385389374008267</v>
      </c>
      <c r="M87">
        <v>0.88205674474474405</v>
      </c>
      <c r="N87">
        <v>27.6498785873099</v>
      </c>
      <c r="O87">
        <v>0.94706897554495095</v>
      </c>
      <c r="P87">
        <v>27.6498785873099</v>
      </c>
      <c r="Q87">
        <v>0.94279725873741804</v>
      </c>
      <c r="R87">
        <v>400948394572.62</v>
      </c>
      <c r="S87">
        <v>0.15558324432211901</v>
      </c>
    </row>
    <row r="88" spans="1:19" x14ac:dyDescent="0.25">
      <c r="A88">
        <v>15</v>
      </c>
      <c r="B88">
        <v>544320</v>
      </c>
      <c r="C88">
        <v>15</v>
      </c>
      <c r="D88">
        <v>3.4304499150381099E-3</v>
      </c>
      <c r="E88">
        <v>0</v>
      </c>
      <c r="F88">
        <v>0</v>
      </c>
      <c r="G88">
        <v>0</v>
      </c>
      <c r="H88">
        <v>0</v>
      </c>
      <c r="I88">
        <v>27.5980441750661</v>
      </c>
      <c r="J88">
        <v>4387950.58</v>
      </c>
      <c r="K88">
        <v>4033397.2</v>
      </c>
      <c r="L88">
        <v>0.38470288374527201</v>
      </c>
      <c r="M88">
        <v>0.88016876076076001</v>
      </c>
      <c r="N88">
        <v>27.5980441750661</v>
      </c>
      <c r="O88">
        <v>0.95091565503504605</v>
      </c>
      <c r="P88">
        <v>27.5980441750661</v>
      </c>
      <c r="Q88">
        <v>0.94318948829259797</v>
      </c>
      <c r="R88">
        <v>401918458563.20001</v>
      </c>
      <c r="S88">
        <v>0.15558324432211901</v>
      </c>
    </row>
    <row r="89" spans="1:19" x14ac:dyDescent="0.25">
      <c r="A89">
        <v>14</v>
      </c>
      <c r="B89">
        <v>508032</v>
      </c>
      <c r="C89">
        <v>14</v>
      </c>
      <c r="D89">
        <v>3.1642141490157301E-3</v>
      </c>
      <c r="E89">
        <v>0</v>
      </c>
      <c r="F89">
        <v>0</v>
      </c>
      <c r="G89">
        <v>0</v>
      </c>
      <c r="H89">
        <v>0</v>
      </c>
      <c r="I89">
        <v>27.5495341859075</v>
      </c>
      <c r="J89">
        <v>4375035.26</v>
      </c>
      <c r="K89">
        <v>4032170.36</v>
      </c>
      <c r="L89">
        <v>0.38406453033226101</v>
      </c>
      <c r="M89">
        <v>0.87757310910910902</v>
      </c>
      <c r="N89">
        <v>27.5495341859075</v>
      </c>
      <c r="O89">
        <v>0.95382995702860296</v>
      </c>
      <c r="P89">
        <v>27.5495341859075</v>
      </c>
      <c r="Q89">
        <v>0.946105090014702</v>
      </c>
      <c r="R89">
        <v>403609490654.23999</v>
      </c>
      <c r="S89">
        <v>0.15558324432211901</v>
      </c>
    </row>
    <row r="90" spans="1:19" x14ac:dyDescent="0.25">
      <c r="A90">
        <v>13</v>
      </c>
      <c r="B90">
        <v>471744</v>
      </c>
      <c r="C90">
        <v>13</v>
      </c>
      <c r="D90">
        <v>3.0415992696393602E-3</v>
      </c>
      <c r="E90">
        <v>0</v>
      </c>
      <c r="F90">
        <v>0</v>
      </c>
      <c r="G90">
        <v>0</v>
      </c>
      <c r="H90">
        <v>0</v>
      </c>
      <c r="I90">
        <v>27.546133474014098</v>
      </c>
      <c r="J90">
        <v>4366515.4400000004</v>
      </c>
      <c r="K90">
        <v>4030604.52</v>
      </c>
      <c r="L90">
        <v>0.38403958223156698</v>
      </c>
      <c r="M90">
        <v>0.87585884284284199</v>
      </c>
      <c r="N90">
        <v>27.546133474014098</v>
      </c>
      <c r="O90">
        <v>0.94624945506898095</v>
      </c>
      <c r="P90">
        <v>27.546133474014098</v>
      </c>
      <c r="Q90">
        <v>0.95088403604849203</v>
      </c>
      <c r="R90">
        <v>404745578592.20001</v>
      </c>
      <c r="S90">
        <v>0.15558324432211901</v>
      </c>
    </row>
    <row r="91" spans="1:19" x14ac:dyDescent="0.25">
      <c r="A91">
        <v>12</v>
      </c>
      <c r="B91">
        <v>435456</v>
      </c>
      <c r="C91">
        <v>12</v>
      </c>
      <c r="D91">
        <v>2.7842782838559698E-3</v>
      </c>
      <c r="E91">
        <v>0</v>
      </c>
      <c r="F91">
        <v>0</v>
      </c>
      <c r="G91">
        <v>0</v>
      </c>
      <c r="H91">
        <v>0</v>
      </c>
      <c r="I91">
        <v>27.5462579852977</v>
      </c>
      <c r="J91">
        <v>4354954.32</v>
      </c>
      <c r="K91">
        <v>4028536.2</v>
      </c>
      <c r="L91">
        <v>0.384056474790613</v>
      </c>
      <c r="M91">
        <v>0.87353518318318202</v>
      </c>
      <c r="N91">
        <v>27.5462579852977</v>
      </c>
      <c r="O91">
        <v>0.92834295548003298</v>
      </c>
      <c r="P91">
        <v>27.5462579852977</v>
      </c>
      <c r="Q91">
        <v>0.94873336915555095</v>
      </c>
      <c r="R91">
        <v>405743465177.17999</v>
      </c>
      <c r="S91">
        <v>0.15558324432211901</v>
      </c>
    </row>
    <row r="92" spans="1:19" x14ac:dyDescent="0.25">
      <c r="A92">
        <v>11</v>
      </c>
      <c r="B92">
        <v>399168</v>
      </c>
      <c r="C92">
        <v>11</v>
      </c>
      <c r="D92">
        <v>2.5522816854729301E-3</v>
      </c>
      <c r="E92">
        <v>0</v>
      </c>
      <c r="F92">
        <v>0</v>
      </c>
      <c r="G92">
        <v>0</v>
      </c>
      <c r="H92">
        <v>0</v>
      </c>
      <c r="I92">
        <v>27.538491000717801</v>
      </c>
      <c r="J92">
        <v>4339414.22</v>
      </c>
      <c r="K92">
        <v>4026521.98</v>
      </c>
      <c r="L92">
        <v>0.38395899834786701</v>
      </c>
      <c r="M92">
        <v>0.87041105905905902</v>
      </c>
      <c r="N92">
        <v>27.538491000717801</v>
      </c>
      <c r="O92">
        <v>0.92892633722179097</v>
      </c>
      <c r="P92">
        <v>27.538491000717801</v>
      </c>
      <c r="Q92">
        <v>0.945318186726258</v>
      </c>
      <c r="R92">
        <v>406479968613.03998</v>
      </c>
      <c r="S92">
        <v>0.15558324432211901</v>
      </c>
    </row>
    <row r="93" spans="1:19" x14ac:dyDescent="0.25">
      <c r="A93">
        <v>10</v>
      </c>
      <c r="B93">
        <v>362880</v>
      </c>
      <c r="C93">
        <v>10</v>
      </c>
      <c r="D93">
        <v>2.4328303612938099E-3</v>
      </c>
      <c r="E93">
        <v>0</v>
      </c>
      <c r="F93">
        <v>0</v>
      </c>
      <c r="G93">
        <v>0</v>
      </c>
      <c r="H93">
        <v>0</v>
      </c>
      <c r="I93">
        <v>27.507141815680999</v>
      </c>
      <c r="J93">
        <v>4315479.5</v>
      </c>
      <c r="K93">
        <v>4024056.88</v>
      </c>
      <c r="L93">
        <v>0.383559360366791</v>
      </c>
      <c r="M93">
        <v>0.86559886686686605</v>
      </c>
      <c r="N93">
        <v>27.507141815680999</v>
      </c>
      <c r="O93">
        <v>0.95774197904119296</v>
      </c>
      <c r="P93">
        <v>27.507141815680999</v>
      </c>
      <c r="Q93">
        <v>0.95517403386258404</v>
      </c>
      <c r="R93">
        <v>408096237309.09998</v>
      </c>
      <c r="S93">
        <v>0.15558324432211901</v>
      </c>
    </row>
    <row r="94" spans="1:19" x14ac:dyDescent="0.25">
      <c r="A94">
        <v>9</v>
      </c>
      <c r="B94">
        <v>326592</v>
      </c>
      <c r="C94">
        <v>9</v>
      </c>
      <c r="D94">
        <v>2.23845957754024E-3</v>
      </c>
      <c r="E94">
        <v>0</v>
      </c>
      <c r="F94">
        <v>0</v>
      </c>
      <c r="G94">
        <v>0</v>
      </c>
      <c r="H94">
        <v>0</v>
      </c>
      <c r="I94">
        <v>27.472250678847502</v>
      </c>
      <c r="J94">
        <v>4299053.08</v>
      </c>
      <c r="K94">
        <v>4020711.42</v>
      </c>
      <c r="L94">
        <v>0.38306092978356898</v>
      </c>
      <c r="M94">
        <v>0.86229817017016996</v>
      </c>
      <c r="N94">
        <v>27.472250678847502</v>
      </c>
      <c r="O94">
        <v>0.95091605701446102</v>
      </c>
      <c r="P94">
        <v>27.472250678847502</v>
      </c>
      <c r="Q94">
        <v>0.95153951631292599</v>
      </c>
      <c r="R94">
        <v>409324063384.47998</v>
      </c>
      <c r="S94">
        <v>0.15558324432211901</v>
      </c>
    </row>
    <row r="95" spans="1:19" x14ac:dyDescent="0.25">
      <c r="A95">
        <v>8</v>
      </c>
      <c r="B95">
        <v>290304</v>
      </c>
      <c r="C95">
        <v>8</v>
      </c>
      <c r="D95">
        <v>1.9867398585858998E-3</v>
      </c>
      <c r="E95">
        <v>0</v>
      </c>
      <c r="F95">
        <v>0</v>
      </c>
      <c r="G95">
        <v>0</v>
      </c>
      <c r="H95">
        <v>0</v>
      </c>
      <c r="I95">
        <v>27.449786944067501</v>
      </c>
      <c r="J95">
        <v>4286585.76</v>
      </c>
      <c r="K95">
        <v>4016470.2</v>
      </c>
      <c r="L95">
        <v>0.38265243825779899</v>
      </c>
      <c r="M95">
        <v>0.85979134734734697</v>
      </c>
      <c r="N95">
        <v>27.449786944067501</v>
      </c>
      <c r="O95">
        <v>0.94208618924814003</v>
      </c>
      <c r="P95">
        <v>27.449786944067501</v>
      </c>
      <c r="Q95">
        <v>0.94299009956701796</v>
      </c>
      <c r="R95">
        <v>410718710385.53998</v>
      </c>
      <c r="S95">
        <v>0.15558324432211901</v>
      </c>
    </row>
    <row r="96" spans="1:19" x14ac:dyDescent="0.25">
      <c r="A96">
        <v>7</v>
      </c>
      <c r="B96">
        <v>254016</v>
      </c>
      <c r="C96">
        <v>7</v>
      </c>
      <c r="D96">
        <v>1.7906972215583801E-3</v>
      </c>
      <c r="E96">
        <v>0</v>
      </c>
      <c r="F96">
        <v>0</v>
      </c>
      <c r="G96">
        <v>0</v>
      </c>
      <c r="H96">
        <v>0</v>
      </c>
      <c r="I96">
        <v>27.418519608804001</v>
      </c>
      <c r="J96">
        <v>4269095.32</v>
      </c>
      <c r="K96">
        <v>4010945.12</v>
      </c>
      <c r="L96">
        <v>0.38201093300650502</v>
      </c>
      <c r="M96">
        <v>0.85627576376376302</v>
      </c>
      <c r="N96">
        <v>27.418519608804001</v>
      </c>
      <c r="O96">
        <v>0.93419130953812302</v>
      </c>
      <c r="P96">
        <v>27.418519608804001</v>
      </c>
      <c r="Q96">
        <v>0.93280567562443195</v>
      </c>
      <c r="R96">
        <v>411721326607.73999</v>
      </c>
      <c r="S96">
        <v>0.15558324432211901</v>
      </c>
    </row>
    <row r="97" spans="1:19" x14ac:dyDescent="0.25">
      <c r="A97">
        <v>6</v>
      </c>
      <c r="B97">
        <v>217728</v>
      </c>
      <c r="C97">
        <v>6</v>
      </c>
      <c r="D97">
        <v>1.55114330291559E-3</v>
      </c>
      <c r="E97">
        <v>0</v>
      </c>
      <c r="F97">
        <v>0</v>
      </c>
      <c r="G97">
        <v>0</v>
      </c>
      <c r="H97">
        <v>0</v>
      </c>
      <c r="I97">
        <v>27.4009994197007</v>
      </c>
      <c r="J97">
        <v>4255957.12</v>
      </c>
      <c r="K97">
        <v>4005263.5</v>
      </c>
      <c r="L97">
        <v>0.381532868151089</v>
      </c>
      <c r="M97">
        <v>0.85363094694694597</v>
      </c>
      <c r="N97">
        <v>27.4009994197007</v>
      </c>
      <c r="O97">
        <v>0.92635915195315999</v>
      </c>
      <c r="P97">
        <v>27.4009994197007</v>
      </c>
      <c r="Q97">
        <v>0.92780411762706605</v>
      </c>
      <c r="R97">
        <v>412667152857.46002</v>
      </c>
      <c r="S97">
        <v>0.14478652316103299</v>
      </c>
    </row>
    <row r="98" spans="1:19" x14ac:dyDescent="0.25">
      <c r="A98">
        <v>5</v>
      </c>
      <c r="B98">
        <v>181440</v>
      </c>
      <c r="C98">
        <v>5</v>
      </c>
      <c r="D98">
        <v>1.3155167327172099E-3</v>
      </c>
      <c r="E98">
        <v>0</v>
      </c>
      <c r="F98">
        <v>0</v>
      </c>
      <c r="G98">
        <v>0</v>
      </c>
      <c r="H98">
        <v>0</v>
      </c>
      <c r="I98">
        <v>27.3967900968508</v>
      </c>
      <c r="J98">
        <v>4254587.46</v>
      </c>
      <c r="K98">
        <v>3995480.22</v>
      </c>
      <c r="L98">
        <v>0.38142256292468002</v>
      </c>
      <c r="M98">
        <v>0.85334772372372303</v>
      </c>
      <c r="N98">
        <v>27.3967900968508</v>
      </c>
      <c r="O98">
        <v>0.92588033427720795</v>
      </c>
      <c r="P98">
        <v>27.3967900968508</v>
      </c>
      <c r="Q98">
        <v>0.92727376842151998</v>
      </c>
      <c r="R98">
        <v>413862068925.91998</v>
      </c>
      <c r="S98">
        <v>0.14478652316103299</v>
      </c>
    </row>
    <row r="99" spans="1:19" x14ac:dyDescent="0.25">
      <c r="A99">
        <v>4</v>
      </c>
      <c r="B99">
        <v>145152</v>
      </c>
      <c r="C99">
        <v>4</v>
      </c>
      <c r="D99">
        <v>1.08943430636348E-3</v>
      </c>
      <c r="E99">
        <v>0</v>
      </c>
      <c r="F99">
        <v>0</v>
      </c>
      <c r="G99">
        <v>0</v>
      </c>
      <c r="H99">
        <v>0</v>
      </c>
      <c r="I99">
        <v>27.367053977941001</v>
      </c>
      <c r="J99">
        <v>4253087.5199999996</v>
      </c>
      <c r="K99">
        <v>3979155.86</v>
      </c>
      <c r="L99">
        <v>0.38099545252061101</v>
      </c>
      <c r="M99">
        <v>0.85303732532532495</v>
      </c>
      <c r="N99">
        <v>27.367053977941001</v>
      </c>
      <c r="O99">
        <v>0.93070082747526395</v>
      </c>
      <c r="P99">
        <v>27.367053977941001</v>
      </c>
      <c r="Q99">
        <v>0.924281019385227</v>
      </c>
      <c r="R99">
        <v>415120053438.32001</v>
      </c>
      <c r="S99">
        <v>0.14058533129758699</v>
      </c>
    </row>
    <row r="100" spans="1:19" x14ac:dyDescent="0.25">
      <c r="A100">
        <v>3</v>
      </c>
      <c r="B100">
        <v>108864</v>
      </c>
      <c r="C100">
        <v>3</v>
      </c>
      <c r="D100">
        <v>8.4361103887200899E-4</v>
      </c>
      <c r="E100">
        <v>0</v>
      </c>
      <c r="F100">
        <v>0</v>
      </c>
      <c r="G100">
        <v>0</v>
      </c>
      <c r="H100">
        <v>0</v>
      </c>
      <c r="I100">
        <v>27.301020242263199</v>
      </c>
      <c r="J100">
        <v>4239663.4400000004</v>
      </c>
      <c r="K100">
        <v>3958390.76</v>
      </c>
      <c r="L100">
        <v>0.38010017498488802</v>
      </c>
      <c r="M100">
        <v>0.85033213213213199</v>
      </c>
      <c r="N100">
        <v>27.301020242263199</v>
      </c>
      <c r="O100">
        <v>0.94014035467438295</v>
      </c>
      <c r="P100">
        <v>27.301020242263199</v>
      </c>
      <c r="Q100">
        <v>0.92679866919868303</v>
      </c>
      <c r="R100">
        <v>416132195244.23999</v>
      </c>
      <c r="S100">
        <v>0.14058533129758699</v>
      </c>
    </row>
    <row r="101" spans="1:19" x14ac:dyDescent="0.25">
      <c r="A101">
        <v>2</v>
      </c>
      <c r="B101">
        <v>72576</v>
      </c>
      <c r="C101">
        <v>2</v>
      </c>
      <c r="D101">
        <v>5.57245444225933E-4</v>
      </c>
      <c r="E101">
        <v>0</v>
      </c>
      <c r="F101">
        <v>0</v>
      </c>
      <c r="G101">
        <v>0</v>
      </c>
      <c r="H101">
        <v>0</v>
      </c>
      <c r="I101">
        <v>27.2139163134024</v>
      </c>
      <c r="J101">
        <v>4192642.88</v>
      </c>
      <c r="K101">
        <v>3913355.12</v>
      </c>
      <c r="L101">
        <v>0.37887046075300101</v>
      </c>
      <c r="M101">
        <v>0.84088102102102102</v>
      </c>
      <c r="N101">
        <v>27.2139163134024</v>
      </c>
      <c r="O101">
        <v>0.94985168060709002</v>
      </c>
      <c r="P101">
        <v>27.2139163134024</v>
      </c>
      <c r="Q101">
        <v>0.94339174605145404</v>
      </c>
      <c r="R101">
        <v>417397908619.46002</v>
      </c>
      <c r="S101">
        <v>0.13596966324215901</v>
      </c>
    </row>
    <row r="102" spans="1:19" x14ac:dyDescent="0.25">
      <c r="A102">
        <v>1</v>
      </c>
      <c r="B102">
        <v>36288</v>
      </c>
      <c r="C102">
        <v>1</v>
      </c>
      <c r="D102">
        <v>3.6507997715133899E-4</v>
      </c>
      <c r="E102">
        <v>0</v>
      </c>
      <c r="F102">
        <v>0</v>
      </c>
      <c r="G102">
        <v>0</v>
      </c>
      <c r="H102">
        <v>0</v>
      </c>
      <c r="I102">
        <v>27.075065521998901</v>
      </c>
      <c r="J102">
        <v>4147992.94</v>
      </c>
      <c r="K102">
        <v>3858629.28</v>
      </c>
      <c r="L102">
        <v>0.37698318771260803</v>
      </c>
      <c r="M102">
        <v>0.83190926526526499</v>
      </c>
      <c r="N102">
        <v>27.075065521998901</v>
      </c>
      <c r="O102">
        <v>0.91559230161766003</v>
      </c>
      <c r="P102">
        <v>27.075065521998901</v>
      </c>
      <c r="Q102">
        <v>0.93183183962082405</v>
      </c>
      <c r="R102">
        <v>418583012954.12</v>
      </c>
      <c r="S102">
        <v>0.13596966324215901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100</v>
      </c>
      <c r="B3">
        <v>3628800</v>
      </c>
      <c r="C3">
        <v>100</v>
      </c>
      <c r="D3">
        <v>325</v>
      </c>
      <c r="E3">
        <v>0</v>
      </c>
      <c r="F3">
        <v>0</v>
      </c>
      <c r="G3">
        <v>1</v>
      </c>
      <c r="H3">
        <v>0</v>
      </c>
      <c r="I3">
        <v>279</v>
      </c>
      <c r="J3">
        <v>49389</v>
      </c>
      <c r="K3">
        <v>468730</v>
      </c>
      <c r="L3">
        <v>38752</v>
      </c>
      <c r="M3">
        <v>40973</v>
      </c>
      <c r="N3">
        <v>250</v>
      </c>
      <c r="O3">
        <v>285</v>
      </c>
      <c r="P3">
        <v>217</v>
      </c>
      <c r="Q3">
        <v>291</v>
      </c>
      <c r="R3">
        <v>76609</v>
      </c>
      <c r="S3">
        <v>158</v>
      </c>
    </row>
    <row r="4" spans="1:19" x14ac:dyDescent="0.25">
      <c r="A4">
        <v>99</v>
      </c>
      <c r="B4">
        <v>3592512</v>
      </c>
      <c r="C4">
        <v>99</v>
      </c>
      <c r="D4">
        <v>76</v>
      </c>
      <c r="E4">
        <v>0</v>
      </c>
      <c r="F4">
        <v>0</v>
      </c>
      <c r="G4">
        <v>0</v>
      </c>
      <c r="H4">
        <v>0</v>
      </c>
      <c r="I4">
        <v>186</v>
      </c>
      <c r="J4">
        <v>45396</v>
      </c>
      <c r="K4">
        <v>447508</v>
      </c>
      <c r="L4">
        <v>34192</v>
      </c>
      <c r="M4">
        <v>36489</v>
      </c>
      <c r="N4">
        <v>166</v>
      </c>
      <c r="O4">
        <v>201</v>
      </c>
      <c r="P4">
        <v>188</v>
      </c>
      <c r="Q4">
        <v>252</v>
      </c>
      <c r="R4">
        <v>70532</v>
      </c>
      <c r="S4">
        <v>146</v>
      </c>
    </row>
    <row r="5" spans="1:19" x14ac:dyDescent="0.25">
      <c r="A5">
        <v>98</v>
      </c>
      <c r="B5">
        <v>3556224</v>
      </c>
      <c r="C5">
        <v>98</v>
      </c>
      <c r="D5">
        <v>77</v>
      </c>
      <c r="E5">
        <v>0</v>
      </c>
      <c r="F5">
        <v>0</v>
      </c>
      <c r="G5">
        <v>0</v>
      </c>
      <c r="H5">
        <v>0</v>
      </c>
      <c r="I5">
        <v>196</v>
      </c>
      <c r="J5">
        <v>45817</v>
      </c>
      <c r="K5">
        <v>447532</v>
      </c>
      <c r="L5">
        <v>34759</v>
      </c>
      <c r="M5">
        <v>36382</v>
      </c>
      <c r="N5">
        <v>167</v>
      </c>
      <c r="O5">
        <v>243</v>
      </c>
      <c r="P5">
        <v>179</v>
      </c>
      <c r="Q5">
        <v>242</v>
      </c>
      <c r="R5">
        <v>70100</v>
      </c>
      <c r="S5">
        <v>143</v>
      </c>
    </row>
    <row r="6" spans="1:19" x14ac:dyDescent="0.25">
      <c r="A6">
        <v>97</v>
      </c>
      <c r="B6">
        <v>3519936</v>
      </c>
      <c r="C6">
        <v>97</v>
      </c>
      <c r="D6">
        <v>90</v>
      </c>
      <c r="E6">
        <v>0</v>
      </c>
      <c r="F6">
        <v>0</v>
      </c>
      <c r="G6">
        <v>0</v>
      </c>
      <c r="H6">
        <v>0</v>
      </c>
      <c r="I6">
        <v>234</v>
      </c>
      <c r="J6">
        <v>45240</v>
      </c>
      <c r="K6">
        <v>447542</v>
      </c>
      <c r="L6">
        <v>33942</v>
      </c>
      <c r="M6">
        <v>37089</v>
      </c>
      <c r="N6">
        <v>175</v>
      </c>
      <c r="O6">
        <v>211</v>
      </c>
      <c r="P6">
        <v>186</v>
      </c>
      <c r="Q6">
        <v>246</v>
      </c>
      <c r="R6">
        <v>69985</v>
      </c>
      <c r="S6">
        <v>152</v>
      </c>
    </row>
    <row r="7" spans="1:19" x14ac:dyDescent="0.25">
      <c r="A7">
        <v>96</v>
      </c>
      <c r="B7">
        <v>3483648</v>
      </c>
      <c r="C7">
        <v>96</v>
      </c>
      <c r="D7">
        <v>76</v>
      </c>
      <c r="E7">
        <v>0</v>
      </c>
      <c r="F7">
        <v>0</v>
      </c>
      <c r="G7">
        <v>0</v>
      </c>
      <c r="H7">
        <v>0</v>
      </c>
      <c r="I7">
        <v>175</v>
      </c>
      <c r="J7">
        <v>45229</v>
      </c>
      <c r="K7">
        <v>448674</v>
      </c>
      <c r="L7">
        <v>33954</v>
      </c>
      <c r="M7">
        <v>36720</v>
      </c>
      <c r="N7">
        <v>176</v>
      </c>
      <c r="O7">
        <v>200</v>
      </c>
      <c r="P7">
        <v>186</v>
      </c>
      <c r="Q7">
        <v>251</v>
      </c>
      <c r="R7">
        <v>69150</v>
      </c>
      <c r="S7">
        <v>140</v>
      </c>
    </row>
    <row r="8" spans="1:19" x14ac:dyDescent="0.25">
      <c r="A8">
        <v>95</v>
      </c>
      <c r="B8">
        <v>3447360</v>
      </c>
      <c r="C8">
        <v>95</v>
      </c>
      <c r="D8">
        <v>72</v>
      </c>
      <c r="E8">
        <v>0</v>
      </c>
      <c r="F8">
        <v>0</v>
      </c>
      <c r="G8">
        <v>0</v>
      </c>
      <c r="H8">
        <v>0</v>
      </c>
      <c r="I8">
        <v>178</v>
      </c>
      <c r="J8">
        <v>45395</v>
      </c>
      <c r="K8">
        <v>447698</v>
      </c>
      <c r="L8">
        <v>34354</v>
      </c>
      <c r="M8">
        <v>37124</v>
      </c>
      <c r="N8">
        <v>187</v>
      </c>
      <c r="O8">
        <v>226</v>
      </c>
      <c r="P8">
        <v>198</v>
      </c>
      <c r="Q8">
        <v>248</v>
      </c>
      <c r="R8">
        <v>69588</v>
      </c>
      <c r="S8">
        <v>146</v>
      </c>
    </row>
    <row r="9" spans="1:19" x14ac:dyDescent="0.25">
      <c r="A9">
        <v>94</v>
      </c>
      <c r="B9">
        <v>3411072</v>
      </c>
      <c r="C9">
        <v>94</v>
      </c>
      <c r="D9">
        <v>111</v>
      </c>
      <c r="E9">
        <v>0</v>
      </c>
      <c r="F9">
        <v>0</v>
      </c>
      <c r="G9">
        <v>0</v>
      </c>
      <c r="H9">
        <v>0</v>
      </c>
      <c r="I9">
        <v>173</v>
      </c>
      <c r="J9">
        <v>45367</v>
      </c>
      <c r="K9">
        <v>445782</v>
      </c>
      <c r="L9">
        <v>33642</v>
      </c>
      <c r="M9">
        <v>36836</v>
      </c>
      <c r="N9">
        <v>171</v>
      </c>
      <c r="O9">
        <v>272</v>
      </c>
      <c r="P9">
        <v>178</v>
      </c>
      <c r="Q9">
        <v>258</v>
      </c>
      <c r="R9">
        <v>70197</v>
      </c>
      <c r="S9">
        <v>142</v>
      </c>
    </row>
    <row r="10" spans="1:19" x14ac:dyDescent="0.25">
      <c r="A10">
        <v>93</v>
      </c>
      <c r="B10">
        <v>3374784</v>
      </c>
      <c r="C10">
        <v>93</v>
      </c>
      <c r="D10">
        <v>86</v>
      </c>
      <c r="E10">
        <v>0</v>
      </c>
      <c r="F10">
        <v>0</v>
      </c>
      <c r="G10">
        <v>0</v>
      </c>
      <c r="H10">
        <v>0</v>
      </c>
      <c r="I10">
        <v>179</v>
      </c>
      <c r="J10">
        <v>46838</v>
      </c>
      <c r="K10">
        <v>446505</v>
      </c>
      <c r="L10">
        <v>34117</v>
      </c>
      <c r="M10">
        <v>38635</v>
      </c>
      <c r="N10">
        <v>202</v>
      </c>
      <c r="O10">
        <v>218</v>
      </c>
      <c r="P10">
        <v>205</v>
      </c>
      <c r="Q10">
        <v>254</v>
      </c>
      <c r="R10">
        <v>70011</v>
      </c>
      <c r="S10">
        <v>144</v>
      </c>
    </row>
    <row r="11" spans="1:19" x14ac:dyDescent="0.25">
      <c r="A11">
        <v>92</v>
      </c>
      <c r="B11">
        <v>3338496</v>
      </c>
      <c r="C11">
        <v>92</v>
      </c>
      <c r="D11">
        <v>72</v>
      </c>
      <c r="E11">
        <v>0</v>
      </c>
      <c r="F11">
        <v>0</v>
      </c>
      <c r="G11">
        <v>0</v>
      </c>
      <c r="H11">
        <v>0</v>
      </c>
      <c r="I11">
        <v>177</v>
      </c>
      <c r="J11">
        <v>44943</v>
      </c>
      <c r="K11">
        <v>447268</v>
      </c>
      <c r="L11">
        <v>33954</v>
      </c>
      <c r="M11">
        <v>36885</v>
      </c>
      <c r="N11">
        <v>167</v>
      </c>
      <c r="O11">
        <v>201</v>
      </c>
      <c r="P11">
        <v>198</v>
      </c>
      <c r="Q11">
        <v>242</v>
      </c>
      <c r="R11">
        <v>69514</v>
      </c>
      <c r="S11">
        <v>138</v>
      </c>
    </row>
    <row r="12" spans="1:19" x14ac:dyDescent="0.25">
      <c r="A12">
        <v>91</v>
      </c>
      <c r="B12">
        <v>3302208</v>
      </c>
      <c r="C12">
        <v>91</v>
      </c>
      <c r="D12">
        <v>72</v>
      </c>
      <c r="E12">
        <v>0</v>
      </c>
      <c r="F12">
        <v>0</v>
      </c>
      <c r="G12">
        <v>0</v>
      </c>
      <c r="H12">
        <v>0</v>
      </c>
      <c r="I12">
        <v>169</v>
      </c>
      <c r="J12">
        <v>46492</v>
      </c>
      <c r="K12">
        <v>448371</v>
      </c>
      <c r="L12">
        <v>33890</v>
      </c>
      <c r="M12">
        <v>37838</v>
      </c>
      <c r="N12">
        <v>170</v>
      </c>
      <c r="O12">
        <v>275</v>
      </c>
      <c r="P12">
        <v>177</v>
      </c>
      <c r="Q12">
        <v>243</v>
      </c>
      <c r="R12">
        <v>69373</v>
      </c>
      <c r="S12">
        <v>140</v>
      </c>
    </row>
    <row r="13" spans="1:19" x14ac:dyDescent="0.25">
      <c r="A13">
        <v>90</v>
      </c>
      <c r="B13">
        <v>3265920</v>
      </c>
      <c r="C13">
        <v>90</v>
      </c>
      <c r="D13">
        <v>79</v>
      </c>
      <c r="E13">
        <v>0</v>
      </c>
      <c r="F13">
        <v>0</v>
      </c>
      <c r="G13">
        <v>0</v>
      </c>
      <c r="H13">
        <v>0</v>
      </c>
      <c r="I13">
        <v>171</v>
      </c>
      <c r="J13">
        <v>44220</v>
      </c>
      <c r="K13">
        <v>445605</v>
      </c>
      <c r="L13">
        <v>34228</v>
      </c>
      <c r="M13">
        <v>35857</v>
      </c>
      <c r="N13">
        <v>168</v>
      </c>
      <c r="O13">
        <v>205</v>
      </c>
      <c r="P13">
        <v>189</v>
      </c>
      <c r="Q13">
        <v>245</v>
      </c>
      <c r="R13">
        <v>69915</v>
      </c>
      <c r="S13">
        <v>140</v>
      </c>
    </row>
    <row r="14" spans="1:19" x14ac:dyDescent="0.25">
      <c r="A14">
        <v>89</v>
      </c>
      <c r="B14">
        <v>3229632</v>
      </c>
      <c r="C14">
        <v>89</v>
      </c>
      <c r="D14">
        <v>79</v>
      </c>
      <c r="E14">
        <v>0</v>
      </c>
      <c r="F14">
        <v>0</v>
      </c>
      <c r="G14">
        <v>0</v>
      </c>
      <c r="H14">
        <v>0</v>
      </c>
      <c r="I14">
        <v>188</v>
      </c>
      <c r="J14">
        <v>45059</v>
      </c>
      <c r="K14">
        <v>447378</v>
      </c>
      <c r="L14">
        <v>34182</v>
      </c>
      <c r="M14">
        <v>36555</v>
      </c>
      <c r="N14">
        <v>170</v>
      </c>
      <c r="O14">
        <v>198</v>
      </c>
      <c r="P14">
        <v>178</v>
      </c>
      <c r="Q14">
        <v>250</v>
      </c>
      <c r="R14">
        <v>69053</v>
      </c>
      <c r="S14">
        <v>142</v>
      </c>
    </row>
    <row r="15" spans="1:19" x14ac:dyDescent="0.25">
      <c r="A15">
        <v>88</v>
      </c>
      <c r="B15">
        <v>3193344</v>
      </c>
      <c r="C15">
        <v>88</v>
      </c>
      <c r="D15">
        <v>117</v>
      </c>
      <c r="E15">
        <v>0</v>
      </c>
      <c r="F15">
        <v>0</v>
      </c>
      <c r="G15">
        <v>0</v>
      </c>
      <c r="H15">
        <v>0</v>
      </c>
      <c r="I15">
        <v>175</v>
      </c>
      <c r="J15">
        <v>46060</v>
      </c>
      <c r="K15">
        <v>450346</v>
      </c>
      <c r="L15">
        <v>34485</v>
      </c>
      <c r="M15">
        <v>37938</v>
      </c>
      <c r="N15">
        <v>240</v>
      </c>
      <c r="O15">
        <v>200</v>
      </c>
      <c r="P15">
        <v>179</v>
      </c>
      <c r="Q15">
        <v>250</v>
      </c>
      <c r="R15">
        <v>70588</v>
      </c>
      <c r="S15">
        <v>137</v>
      </c>
    </row>
    <row r="16" spans="1:19" x14ac:dyDescent="0.25">
      <c r="A16">
        <v>87</v>
      </c>
      <c r="B16">
        <v>3157056</v>
      </c>
      <c r="C16">
        <v>87</v>
      </c>
      <c r="D16">
        <v>116</v>
      </c>
      <c r="E16">
        <v>0</v>
      </c>
      <c r="F16">
        <v>0</v>
      </c>
      <c r="G16">
        <v>0</v>
      </c>
      <c r="H16">
        <v>0</v>
      </c>
      <c r="I16">
        <v>224</v>
      </c>
      <c r="J16">
        <v>46097</v>
      </c>
      <c r="K16">
        <v>446244</v>
      </c>
      <c r="L16">
        <v>33841</v>
      </c>
      <c r="M16">
        <v>37350</v>
      </c>
      <c r="N16">
        <v>167</v>
      </c>
      <c r="O16">
        <v>213</v>
      </c>
      <c r="P16">
        <v>211</v>
      </c>
      <c r="Q16">
        <v>244</v>
      </c>
      <c r="R16">
        <v>70191</v>
      </c>
      <c r="S16">
        <v>141</v>
      </c>
    </row>
    <row r="17" spans="1:19" x14ac:dyDescent="0.25">
      <c r="A17">
        <v>86</v>
      </c>
      <c r="B17">
        <v>3120768</v>
      </c>
      <c r="C17">
        <v>86</v>
      </c>
      <c r="D17">
        <v>97</v>
      </c>
      <c r="E17">
        <v>0</v>
      </c>
      <c r="F17">
        <v>0</v>
      </c>
      <c r="G17">
        <v>0</v>
      </c>
      <c r="H17">
        <v>0</v>
      </c>
      <c r="I17">
        <v>207</v>
      </c>
      <c r="J17">
        <v>44988</v>
      </c>
      <c r="K17">
        <v>445855</v>
      </c>
      <c r="L17">
        <v>33657</v>
      </c>
      <c r="M17">
        <v>36728</v>
      </c>
      <c r="N17">
        <v>180</v>
      </c>
      <c r="O17">
        <v>250</v>
      </c>
      <c r="P17">
        <v>210</v>
      </c>
      <c r="Q17">
        <v>243</v>
      </c>
      <c r="R17">
        <v>69005</v>
      </c>
      <c r="S17">
        <v>144</v>
      </c>
    </row>
    <row r="18" spans="1:19" x14ac:dyDescent="0.25">
      <c r="A18">
        <v>85</v>
      </c>
      <c r="B18">
        <v>3084480</v>
      </c>
      <c r="C18">
        <v>85</v>
      </c>
      <c r="D18">
        <v>75</v>
      </c>
      <c r="E18">
        <v>0</v>
      </c>
      <c r="F18">
        <v>0</v>
      </c>
      <c r="G18">
        <v>0</v>
      </c>
      <c r="H18">
        <v>0</v>
      </c>
      <c r="I18">
        <v>170</v>
      </c>
      <c r="J18">
        <v>44906</v>
      </c>
      <c r="K18">
        <v>447293</v>
      </c>
      <c r="L18">
        <v>33598</v>
      </c>
      <c r="M18">
        <v>36563</v>
      </c>
      <c r="N18">
        <v>171</v>
      </c>
      <c r="O18">
        <v>203</v>
      </c>
      <c r="P18">
        <v>183</v>
      </c>
      <c r="Q18">
        <v>248</v>
      </c>
      <c r="R18">
        <v>69048</v>
      </c>
      <c r="S18">
        <v>147</v>
      </c>
    </row>
    <row r="19" spans="1:19" x14ac:dyDescent="0.25">
      <c r="A19">
        <v>84</v>
      </c>
      <c r="B19">
        <v>3048192</v>
      </c>
      <c r="C19">
        <v>84</v>
      </c>
      <c r="D19">
        <v>66</v>
      </c>
      <c r="E19">
        <v>0</v>
      </c>
      <c r="F19">
        <v>0</v>
      </c>
      <c r="G19">
        <v>0</v>
      </c>
      <c r="H19">
        <v>0</v>
      </c>
      <c r="I19">
        <v>169</v>
      </c>
      <c r="J19">
        <v>46396</v>
      </c>
      <c r="K19">
        <v>447703</v>
      </c>
      <c r="L19">
        <v>34138</v>
      </c>
      <c r="M19">
        <v>37773</v>
      </c>
      <c r="N19">
        <v>168</v>
      </c>
      <c r="O19">
        <v>198</v>
      </c>
      <c r="P19">
        <v>177</v>
      </c>
      <c r="Q19">
        <v>244</v>
      </c>
      <c r="R19">
        <v>70938</v>
      </c>
      <c r="S19">
        <v>137</v>
      </c>
    </row>
    <row r="20" spans="1:19" x14ac:dyDescent="0.25">
      <c r="A20">
        <v>83</v>
      </c>
      <c r="B20">
        <v>3011904</v>
      </c>
      <c r="C20">
        <v>83</v>
      </c>
      <c r="D20">
        <v>133</v>
      </c>
      <c r="E20">
        <v>0</v>
      </c>
      <c r="F20">
        <v>0</v>
      </c>
      <c r="G20">
        <v>0</v>
      </c>
      <c r="H20">
        <v>0</v>
      </c>
      <c r="I20">
        <v>192</v>
      </c>
      <c r="J20">
        <v>46004</v>
      </c>
      <c r="K20">
        <v>447135</v>
      </c>
      <c r="L20">
        <v>34733</v>
      </c>
      <c r="M20">
        <v>37203</v>
      </c>
      <c r="N20">
        <v>185</v>
      </c>
      <c r="O20">
        <v>224</v>
      </c>
      <c r="P20">
        <v>195</v>
      </c>
      <c r="Q20">
        <v>263</v>
      </c>
      <c r="R20">
        <v>69572</v>
      </c>
      <c r="S20">
        <v>147</v>
      </c>
    </row>
    <row r="21" spans="1:19" x14ac:dyDescent="0.25">
      <c r="A21">
        <v>82</v>
      </c>
      <c r="B21">
        <v>2975616</v>
      </c>
      <c r="C21">
        <v>82</v>
      </c>
      <c r="D21">
        <v>62</v>
      </c>
      <c r="E21">
        <v>0</v>
      </c>
      <c r="F21">
        <v>0</v>
      </c>
      <c r="G21">
        <v>0</v>
      </c>
      <c r="H21">
        <v>0</v>
      </c>
      <c r="I21">
        <v>184</v>
      </c>
      <c r="J21">
        <v>45146</v>
      </c>
      <c r="K21">
        <v>444761</v>
      </c>
      <c r="L21">
        <v>33901</v>
      </c>
      <c r="M21">
        <v>36603</v>
      </c>
      <c r="N21">
        <v>165</v>
      </c>
      <c r="O21">
        <v>209</v>
      </c>
      <c r="P21">
        <v>210</v>
      </c>
      <c r="Q21">
        <v>246</v>
      </c>
      <c r="R21">
        <v>68336</v>
      </c>
      <c r="S21">
        <v>141</v>
      </c>
    </row>
    <row r="22" spans="1:19" x14ac:dyDescent="0.25">
      <c r="A22">
        <v>81</v>
      </c>
      <c r="B22">
        <v>2939328</v>
      </c>
      <c r="C22">
        <v>81</v>
      </c>
      <c r="D22">
        <v>75</v>
      </c>
      <c r="E22">
        <v>0</v>
      </c>
      <c r="F22">
        <v>0</v>
      </c>
      <c r="G22">
        <v>0</v>
      </c>
      <c r="H22">
        <v>0</v>
      </c>
      <c r="I22">
        <v>184</v>
      </c>
      <c r="J22">
        <v>44631</v>
      </c>
      <c r="K22">
        <v>444405</v>
      </c>
      <c r="L22">
        <v>33593</v>
      </c>
      <c r="M22">
        <v>36566</v>
      </c>
      <c r="N22">
        <v>178</v>
      </c>
      <c r="O22">
        <v>214</v>
      </c>
      <c r="P22">
        <v>181</v>
      </c>
      <c r="Q22">
        <v>250</v>
      </c>
      <c r="R22">
        <v>68276</v>
      </c>
      <c r="S22">
        <v>140</v>
      </c>
    </row>
    <row r="23" spans="1:19" x14ac:dyDescent="0.25">
      <c r="A23">
        <v>80</v>
      </c>
      <c r="B23">
        <v>2903040</v>
      </c>
      <c r="C23">
        <v>80</v>
      </c>
      <c r="D23">
        <v>80</v>
      </c>
      <c r="E23">
        <v>0</v>
      </c>
      <c r="F23">
        <v>0</v>
      </c>
      <c r="G23">
        <v>0</v>
      </c>
      <c r="H23">
        <v>0</v>
      </c>
      <c r="I23">
        <v>193</v>
      </c>
      <c r="J23">
        <v>45355</v>
      </c>
      <c r="K23">
        <v>446138</v>
      </c>
      <c r="L23">
        <v>34406</v>
      </c>
      <c r="M23">
        <v>36963</v>
      </c>
      <c r="N23">
        <v>172</v>
      </c>
      <c r="O23">
        <v>214</v>
      </c>
      <c r="P23">
        <v>195</v>
      </c>
      <c r="Q23">
        <v>251</v>
      </c>
      <c r="R23">
        <v>70217</v>
      </c>
      <c r="S23">
        <v>143</v>
      </c>
    </row>
    <row r="24" spans="1:19" x14ac:dyDescent="0.25">
      <c r="A24">
        <v>79</v>
      </c>
      <c r="B24">
        <v>2866752</v>
      </c>
      <c r="C24">
        <v>79</v>
      </c>
      <c r="D24">
        <v>70</v>
      </c>
      <c r="E24">
        <v>0</v>
      </c>
      <c r="F24">
        <v>0</v>
      </c>
      <c r="G24">
        <v>0</v>
      </c>
      <c r="H24">
        <v>0</v>
      </c>
      <c r="I24">
        <v>174</v>
      </c>
      <c r="J24">
        <v>44801</v>
      </c>
      <c r="K24">
        <v>444894</v>
      </c>
      <c r="L24">
        <v>33650</v>
      </c>
      <c r="M24">
        <v>36320</v>
      </c>
      <c r="N24">
        <v>180</v>
      </c>
      <c r="O24">
        <v>218</v>
      </c>
      <c r="P24">
        <v>183</v>
      </c>
      <c r="Q24">
        <v>256</v>
      </c>
      <c r="R24">
        <v>68479</v>
      </c>
      <c r="S24">
        <v>145</v>
      </c>
    </row>
    <row r="25" spans="1:19" x14ac:dyDescent="0.25">
      <c r="A25">
        <v>78</v>
      </c>
      <c r="B25">
        <v>2830464</v>
      </c>
      <c r="C25">
        <v>78</v>
      </c>
      <c r="D25">
        <v>83</v>
      </c>
      <c r="E25">
        <v>0</v>
      </c>
      <c r="F25">
        <v>0</v>
      </c>
      <c r="G25">
        <v>0</v>
      </c>
      <c r="H25">
        <v>0</v>
      </c>
      <c r="I25">
        <v>210</v>
      </c>
      <c r="J25">
        <v>46913</v>
      </c>
      <c r="K25">
        <v>447080</v>
      </c>
      <c r="L25">
        <v>34711</v>
      </c>
      <c r="M25">
        <v>37899</v>
      </c>
      <c r="N25">
        <v>168</v>
      </c>
      <c r="O25">
        <v>203</v>
      </c>
      <c r="P25">
        <v>178</v>
      </c>
      <c r="Q25">
        <v>288</v>
      </c>
      <c r="R25">
        <v>69963</v>
      </c>
      <c r="S25">
        <v>161</v>
      </c>
    </row>
    <row r="26" spans="1:19" x14ac:dyDescent="0.25">
      <c r="A26">
        <v>77</v>
      </c>
      <c r="B26">
        <v>2794176</v>
      </c>
      <c r="C26">
        <v>77</v>
      </c>
      <c r="D26">
        <v>67</v>
      </c>
      <c r="E26">
        <v>0</v>
      </c>
      <c r="F26">
        <v>0</v>
      </c>
      <c r="G26">
        <v>0</v>
      </c>
      <c r="H26">
        <v>0</v>
      </c>
      <c r="I26">
        <v>171</v>
      </c>
      <c r="J26">
        <v>44919</v>
      </c>
      <c r="K26">
        <v>445576</v>
      </c>
      <c r="L26">
        <v>34206</v>
      </c>
      <c r="M26">
        <v>36246</v>
      </c>
      <c r="N26">
        <v>194</v>
      </c>
      <c r="O26">
        <v>205</v>
      </c>
      <c r="P26">
        <v>178</v>
      </c>
      <c r="Q26">
        <v>243</v>
      </c>
      <c r="R26">
        <v>69809</v>
      </c>
      <c r="S26">
        <v>145</v>
      </c>
    </row>
    <row r="27" spans="1:19" x14ac:dyDescent="0.25">
      <c r="A27">
        <v>76</v>
      </c>
      <c r="B27">
        <v>2757888</v>
      </c>
      <c r="C27">
        <v>76</v>
      </c>
      <c r="D27">
        <v>129</v>
      </c>
      <c r="E27">
        <v>0</v>
      </c>
      <c r="F27">
        <v>0</v>
      </c>
      <c r="G27">
        <v>0</v>
      </c>
      <c r="H27">
        <v>0</v>
      </c>
      <c r="I27">
        <v>205</v>
      </c>
      <c r="J27">
        <v>45526</v>
      </c>
      <c r="K27">
        <v>445632</v>
      </c>
      <c r="L27">
        <v>34084</v>
      </c>
      <c r="M27">
        <v>37501</v>
      </c>
      <c r="N27">
        <v>163</v>
      </c>
      <c r="O27">
        <v>212</v>
      </c>
      <c r="P27">
        <v>175</v>
      </c>
      <c r="Q27">
        <v>244</v>
      </c>
      <c r="R27">
        <v>69496</v>
      </c>
      <c r="S27">
        <v>138</v>
      </c>
    </row>
    <row r="28" spans="1:19" x14ac:dyDescent="0.25">
      <c r="A28">
        <v>75</v>
      </c>
      <c r="B28">
        <v>2721600</v>
      </c>
      <c r="C28">
        <v>75</v>
      </c>
      <c r="D28">
        <v>72</v>
      </c>
      <c r="E28">
        <v>0</v>
      </c>
      <c r="F28">
        <v>0</v>
      </c>
      <c r="G28">
        <v>0</v>
      </c>
      <c r="H28">
        <v>0</v>
      </c>
      <c r="I28">
        <v>177</v>
      </c>
      <c r="J28">
        <v>46237</v>
      </c>
      <c r="K28">
        <v>449478</v>
      </c>
      <c r="L28">
        <v>34260</v>
      </c>
      <c r="M28">
        <v>36955</v>
      </c>
      <c r="N28">
        <v>178</v>
      </c>
      <c r="O28">
        <v>209</v>
      </c>
      <c r="P28">
        <v>204</v>
      </c>
      <c r="Q28">
        <v>259</v>
      </c>
      <c r="R28">
        <v>70610</v>
      </c>
      <c r="S28">
        <v>144</v>
      </c>
    </row>
    <row r="29" spans="1:19" x14ac:dyDescent="0.25">
      <c r="A29">
        <v>74</v>
      </c>
      <c r="B29">
        <v>2685312</v>
      </c>
      <c r="C29">
        <v>74</v>
      </c>
      <c r="D29">
        <v>70</v>
      </c>
      <c r="E29">
        <v>0</v>
      </c>
      <c r="F29">
        <v>0</v>
      </c>
      <c r="G29">
        <v>0</v>
      </c>
      <c r="H29">
        <v>0</v>
      </c>
      <c r="I29">
        <v>170</v>
      </c>
      <c r="J29">
        <v>44855</v>
      </c>
      <c r="K29">
        <v>445667</v>
      </c>
      <c r="L29">
        <v>34233</v>
      </c>
      <c r="M29">
        <v>36518</v>
      </c>
      <c r="N29">
        <v>165</v>
      </c>
      <c r="O29">
        <v>216</v>
      </c>
      <c r="P29">
        <v>211</v>
      </c>
      <c r="Q29">
        <v>243</v>
      </c>
      <c r="R29">
        <v>67600</v>
      </c>
      <c r="S29">
        <v>162</v>
      </c>
    </row>
    <row r="30" spans="1:19" x14ac:dyDescent="0.25">
      <c r="A30">
        <v>73</v>
      </c>
      <c r="B30">
        <v>2649024</v>
      </c>
      <c r="C30">
        <v>73</v>
      </c>
      <c r="D30">
        <v>108</v>
      </c>
      <c r="E30">
        <v>0</v>
      </c>
      <c r="F30">
        <v>0</v>
      </c>
      <c r="G30">
        <v>0</v>
      </c>
      <c r="H30">
        <v>0</v>
      </c>
      <c r="I30">
        <v>182</v>
      </c>
      <c r="J30">
        <v>47016</v>
      </c>
      <c r="K30">
        <v>450183</v>
      </c>
      <c r="L30">
        <v>34276</v>
      </c>
      <c r="M30">
        <v>38040</v>
      </c>
      <c r="N30">
        <v>181</v>
      </c>
      <c r="O30">
        <v>211</v>
      </c>
      <c r="P30">
        <v>211</v>
      </c>
      <c r="Q30">
        <v>250</v>
      </c>
      <c r="R30">
        <v>70137</v>
      </c>
      <c r="S30">
        <v>156</v>
      </c>
    </row>
    <row r="31" spans="1:19" x14ac:dyDescent="0.25">
      <c r="A31">
        <v>72</v>
      </c>
      <c r="B31">
        <v>2612736</v>
      </c>
      <c r="C31">
        <v>72</v>
      </c>
      <c r="D31">
        <v>64</v>
      </c>
      <c r="E31">
        <v>0</v>
      </c>
      <c r="F31">
        <v>0</v>
      </c>
      <c r="G31">
        <v>0</v>
      </c>
      <c r="H31">
        <v>0</v>
      </c>
      <c r="I31">
        <v>168</v>
      </c>
      <c r="J31">
        <v>47050</v>
      </c>
      <c r="K31">
        <v>450248</v>
      </c>
      <c r="L31">
        <v>34977</v>
      </c>
      <c r="M31">
        <v>38452</v>
      </c>
      <c r="N31">
        <v>194</v>
      </c>
      <c r="O31">
        <v>205</v>
      </c>
      <c r="P31">
        <v>182</v>
      </c>
      <c r="Q31">
        <v>239</v>
      </c>
      <c r="R31">
        <v>71618</v>
      </c>
      <c r="S31">
        <v>141</v>
      </c>
    </row>
    <row r="32" spans="1:19" x14ac:dyDescent="0.25">
      <c r="A32">
        <v>71</v>
      </c>
      <c r="B32">
        <v>2576448</v>
      </c>
      <c r="C32">
        <v>71</v>
      </c>
      <c r="D32">
        <v>101</v>
      </c>
      <c r="E32">
        <v>0</v>
      </c>
      <c r="F32">
        <v>0</v>
      </c>
      <c r="G32">
        <v>0</v>
      </c>
      <c r="H32">
        <v>0</v>
      </c>
      <c r="I32">
        <v>205</v>
      </c>
      <c r="J32">
        <v>46185</v>
      </c>
      <c r="K32">
        <v>447992</v>
      </c>
      <c r="L32">
        <v>33613</v>
      </c>
      <c r="M32">
        <v>37087</v>
      </c>
      <c r="N32">
        <v>171</v>
      </c>
      <c r="O32">
        <v>258</v>
      </c>
      <c r="P32">
        <v>208</v>
      </c>
      <c r="Q32">
        <v>243</v>
      </c>
      <c r="R32">
        <v>69249</v>
      </c>
      <c r="S32">
        <v>142</v>
      </c>
    </row>
    <row r="33" spans="1:19" x14ac:dyDescent="0.25">
      <c r="A33">
        <v>70</v>
      </c>
      <c r="B33">
        <v>2540160</v>
      </c>
      <c r="C33">
        <v>70</v>
      </c>
      <c r="D33">
        <v>67</v>
      </c>
      <c r="E33">
        <v>0</v>
      </c>
      <c r="F33">
        <v>0</v>
      </c>
      <c r="G33">
        <v>0</v>
      </c>
      <c r="H33">
        <v>0</v>
      </c>
      <c r="I33">
        <v>169</v>
      </c>
      <c r="J33">
        <v>46686</v>
      </c>
      <c r="K33">
        <v>449932</v>
      </c>
      <c r="L33">
        <v>33772</v>
      </c>
      <c r="M33">
        <v>38109</v>
      </c>
      <c r="N33">
        <v>172</v>
      </c>
      <c r="O33">
        <v>206</v>
      </c>
      <c r="P33">
        <v>180</v>
      </c>
      <c r="Q33">
        <v>242</v>
      </c>
      <c r="R33">
        <v>69792</v>
      </c>
      <c r="S33">
        <v>139</v>
      </c>
    </row>
    <row r="34" spans="1:19" x14ac:dyDescent="0.25">
      <c r="A34">
        <v>69</v>
      </c>
      <c r="B34">
        <v>2503872</v>
      </c>
      <c r="C34">
        <v>69</v>
      </c>
      <c r="D34">
        <v>68</v>
      </c>
      <c r="E34">
        <v>0</v>
      </c>
      <c r="F34">
        <v>0</v>
      </c>
      <c r="G34">
        <v>0</v>
      </c>
      <c r="H34">
        <v>0</v>
      </c>
      <c r="I34">
        <v>176</v>
      </c>
      <c r="J34">
        <v>44569</v>
      </c>
      <c r="K34">
        <v>452238</v>
      </c>
      <c r="L34">
        <v>33964</v>
      </c>
      <c r="M34">
        <v>36374</v>
      </c>
      <c r="N34">
        <v>183</v>
      </c>
      <c r="O34">
        <v>215</v>
      </c>
      <c r="P34">
        <v>193</v>
      </c>
      <c r="Q34">
        <v>249</v>
      </c>
      <c r="R34">
        <v>68737</v>
      </c>
      <c r="S34">
        <v>156</v>
      </c>
    </row>
    <row r="35" spans="1:19" x14ac:dyDescent="0.25">
      <c r="A35">
        <v>68</v>
      </c>
      <c r="B35">
        <v>2467584</v>
      </c>
      <c r="C35">
        <v>68</v>
      </c>
      <c r="D35">
        <v>65</v>
      </c>
      <c r="E35">
        <v>0</v>
      </c>
      <c r="F35">
        <v>0</v>
      </c>
      <c r="G35">
        <v>0</v>
      </c>
      <c r="H35">
        <v>0</v>
      </c>
      <c r="I35">
        <v>169</v>
      </c>
      <c r="J35">
        <v>45579</v>
      </c>
      <c r="K35">
        <v>447231</v>
      </c>
      <c r="L35">
        <v>33586</v>
      </c>
      <c r="M35">
        <v>36629</v>
      </c>
      <c r="N35">
        <v>202</v>
      </c>
      <c r="O35">
        <v>197</v>
      </c>
      <c r="P35">
        <v>179</v>
      </c>
      <c r="Q35">
        <v>243</v>
      </c>
      <c r="R35">
        <v>68397</v>
      </c>
      <c r="S35">
        <v>142</v>
      </c>
    </row>
    <row r="36" spans="1:19" x14ac:dyDescent="0.25">
      <c r="A36">
        <v>67</v>
      </c>
      <c r="B36">
        <v>2431296</v>
      </c>
      <c r="C36">
        <v>67</v>
      </c>
      <c r="D36">
        <v>68</v>
      </c>
      <c r="E36">
        <v>0</v>
      </c>
      <c r="F36">
        <v>0</v>
      </c>
      <c r="G36">
        <v>0</v>
      </c>
      <c r="H36">
        <v>0</v>
      </c>
      <c r="I36">
        <v>171</v>
      </c>
      <c r="J36">
        <v>45906</v>
      </c>
      <c r="K36">
        <v>448063</v>
      </c>
      <c r="L36">
        <v>33727</v>
      </c>
      <c r="M36">
        <v>37104</v>
      </c>
      <c r="N36">
        <v>195</v>
      </c>
      <c r="O36">
        <v>202</v>
      </c>
      <c r="P36">
        <v>233</v>
      </c>
      <c r="Q36">
        <v>279</v>
      </c>
      <c r="R36">
        <v>70011</v>
      </c>
      <c r="S36">
        <v>138</v>
      </c>
    </row>
    <row r="37" spans="1:19" x14ac:dyDescent="0.25">
      <c r="A37">
        <v>66</v>
      </c>
      <c r="B37">
        <v>2395008</v>
      </c>
      <c r="C37">
        <v>66</v>
      </c>
      <c r="D37">
        <v>86</v>
      </c>
      <c r="E37">
        <v>0</v>
      </c>
      <c r="F37">
        <v>0</v>
      </c>
      <c r="G37">
        <v>0</v>
      </c>
      <c r="H37">
        <v>0</v>
      </c>
      <c r="I37">
        <v>171</v>
      </c>
      <c r="J37">
        <v>44274</v>
      </c>
      <c r="K37">
        <v>448894</v>
      </c>
      <c r="L37">
        <v>33757</v>
      </c>
      <c r="M37">
        <v>37059</v>
      </c>
      <c r="N37">
        <v>165</v>
      </c>
      <c r="O37">
        <v>236</v>
      </c>
      <c r="P37">
        <v>179</v>
      </c>
      <c r="Q37">
        <v>243</v>
      </c>
      <c r="R37">
        <v>68414</v>
      </c>
      <c r="S37">
        <v>137</v>
      </c>
    </row>
    <row r="38" spans="1:19" x14ac:dyDescent="0.25">
      <c r="A38">
        <v>65</v>
      </c>
      <c r="B38">
        <v>2358720</v>
      </c>
      <c r="C38">
        <v>65</v>
      </c>
      <c r="D38">
        <v>70</v>
      </c>
      <c r="E38">
        <v>0</v>
      </c>
      <c r="F38">
        <v>0</v>
      </c>
      <c r="G38">
        <v>0</v>
      </c>
      <c r="H38">
        <v>0</v>
      </c>
      <c r="I38">
        <v>171</v>
      </c>
      <c r="J38">
        <v>45913</v>
      </c>
      <c r="K38">
        <v>448563</v>
      </c>
      <c r="L38">
        <v>34085</v>
      </c>
      <c r="M38">
        <v>37368</v>
      </c>
      <c r="N38">
        <v>172</v>
      </c>
      <c r="O38">
        <v>213</v>
      </c>
      <c r="P38">
        <v>178</v>
      </c>
      <c r="Q38">
        <v>246</v>
      </c>
      <c r="R38">
        <v>69433</v>
      </c>
      <c r="S38">
        <v>139</v>
      </c>
    </row>
    <row r="39" spans="1:19" x14ac:dyDescent="0.25">
      <c r="A39">
        <v>64</v>
      </c>
      <c r="B39">
        <v>2322432</v>
      </c>
      <c r="C39">
        <v>64</v>
      </c>
      <c r="D39">
        <v>89</v>
      </c>
      <c r="E39">
        <v>0</v>
      </c>
      <c r="F39">
        <v>0</v>
      </c>
      <c r="G39">
        <v>0</v>
      </c>
      <c r="H39">
        <v>0</v>
      </c>
      <c r="I39">
        <v>168</v>
      </c>
      <c r="J39">
        <v>45262</v>
      </c>
      <c r="K39">
        <v>449062</v>
      </c>
      <c r="L39">
        <v>33766</v>
      </c>
      <c r="M39">
        <v>36635</v>
      </c>
      <c r="N39">
        <v>167</v>
      </c>
      <c r="O39">
        <v>204</v>
      </c>
      <c r="P39">
        <v>182</v>
      </c>
      <c r="Q39">
        <v>256</v>
      </c>
      <c r="R39">
        <v>69887</v>
      </c>
      <c r="S39">
        <v>150</v>
      </c>
    </row>
    <row r="40" spans="1:19" x14ac:dyDescent="0.25">
      <c r="A40">
        <v>63</v>
      </c>
      <c r="B40">
        <v>2286144</v>
      </c>
      <c r="C40">
        <v>63</v>
      </c>
      <c r="D40">
        <v>77</v>
      </c>
      <c r="E40">
        <v>0</v>
      </c>
      <c r="F40">
        <v>0</v>
      </c>
      <c r="G40">
        <v>0</v>
      </c>
      <c r="H40">
        <v>0</v>
      </c>
      <c r="I40">
        <v>178</v>
      </c>
      <c r="J40">
        <v>45984</v>
      </c>
      <c r="K40">
        <v>450140</v>
      </c>
      <c r="L40">
        <v>34697</v>
      </c>
      <c r="M40">
        <v>37881</v>
      </c>
      <c r="N40">
        <v>173</v>
      </c>
      <c r="O40">
        <v>216</v>
      </c>
      <c r="P40">
        <v>195</v>
      </c>
      <c r="Q40">
        <v>293</v>
      </c>
      <c r="R40">
        <v>69414</v>
      </c>
      <c r="S40">
        <v>144</v>
      </c>
    </row>
    <row r="41" spans="1:19" x14ac:dyDescent="0.25">
      <c r="A41">
        <v>62</v>
      </c>
      <c r="B41">
        <v>2249856</v>
      </c>
      <c r="C41">
        <v>62</v>
      </c>
      <c r="D41">
        <v>117</v>
      </c>
      <c r="E41">
        <v>0</v>
      </c>
      <c r="F41">
        <v>0</v>
      </c>
      <c r="G41">
        <v>0</v>
      </c>
      <c r="H41">
        <v>0</v>
      </c>
      <c r="I41">
        <v>205</v>
      </c>
      <c r="J41">
        <v>47139</v>
      </c>
      <c r="K41">
        <v>449288</v>
      </c>
      <c r="L41">
        <v>33640</v>
      </c>
      <c r="M41">
        <v>39098</v>
      </c>
      <c r="N41">
        <v>168</v>
      </c>
      <c r="O41">
        <v>252</v>
      </c>
      <c r="P41">
        <v>187</v>
      </c>
      <c r="Q41">
        <v>254</v>
      </c>
      <c r="R41">
        <v>70459</v>
      </c>
      <c r="S41">
        <v>143</v>
      </c>
    </row>
    <row r="42" spans="1:19" x14ac:dyDescent="0.25">
      <c r="A42">
        <v>61</v>
      </c>
      <c r="B42">
        <v>2213568</v>
      </c>
      <c r="C42">
        <v>61</v>
      </c>
      <c r="D42">
        <v>68</v>
      </c>
      <c r="E42">
        <v>0</v>
      </c>
      <c r="F42">
        <v>0</v>
      </c>
      <c r="G42">
        <v>0</v>
      </c>
      <c r="H42">
        <v>0</v>
      </c>
      <c r="I42">
        <v>169</v>
      </c>
      <c r="J42">
        <v>45116</v>
      </c>
      <c r="K42">
        <v>448270</v>
      </c>
      <c r="L42">
        <v>33055</v>
      </c>
      <c r="M42">
        <v>36295</v>
      </c>
      <c r="N42">
        <v>166</v>
      </c>
      <c r="O42">
        <v>228</v>
      </c>
      <c r="P42">
        <v>186</v>
      </c>
      <c r="Q42">
        <v>257</v>
      </c>
      <c r="R42">
        <v>68783</v>
      </c>
      <c r="S42">
        <v>150</v>
      </c>
    </row>
    <row r="43" spans="1:19" x14ac:dyDescent="0.25">
      <c r="A43">
        <v>60</v>
      </c>
      <c r="B43">
        <v>2177280</v>
      </c>
      <c r="C43">
        <v>60</v>
      </c>
      <c r="D43">
        <v>66</v>
      </c>
      <c r="E43">
        <v>0</v>
      </c>
      <c r="F43">
        <v>0</v>
      </c>
      <c r="G43">
        <v>0</v>
      </c>
      <c r="H43">
        <v>0</v>
      </c>
      <c r="I43">
        <v>172</v>
      </c>
      <c r="J43">
        <v>45081</v>
      </c>
      <c r="K43">
        <v>450137</v>
      </c>
      <c r="L43">
        <v>33998</v>
      </c>
      <c r="M43">
        <v>36931</v>
      </c>
      <c r="N43">
        <v>174</v>
      </c>
      <c r="O43">
        <v>214</v>
      </c>
      <c r="P43">
        <v>181</v>
      </c>
      <c r="Q43">
        <v>258</v>
      </c>
      <c r="R43">
        <v>69563</v>
      </c>
      <c r="S43">
        <v>144</v>
      </c>
    </row>
    <row r="44" spans="1:19" x14ac:dyDescent="0.25">
      <c r="A44">
        <v>59</v>
      </c>
      <c r="B44">
        <v>2140992</v>
      </c>
      <c r="C44">
        <v>59</v>
      </c>
      <c r="D44">
        <v>68</v>
      </c>
      <c r="E44">
        <v>0</v>
      </c>
      <c r="F44">
        <v>0</v>
      </c>
      <c r="G44">
        <v>0</v>
      </c>
      <c r="H44">
        <v>0</v>
      </c>
      <c r="I44">
        <v>173</v>
      </c>
      <c r="J44">
        <v>45863</v>
      </c>
      <c r="K44">
        <v>449190</v>
      </c>
      <c r="L44">
        <v>33859</v>
      </c>
      <c r="M44">
        <v>37009</v>
      </c>
      <c r="N44">
        <v>168</v>
      </c>
      <c r="O44">
        <v>201</v>
      </c>
      <c r="P44">
        <v>176</v>
      </c>
      <c r="Q44">
        <v>245</v>
      </c>
      <c r="R44">
        <v>69642</v>
      </c>
      <c r="S44">
        <v>140</v>
      </c>
    </row>
    <row r="45" spans="1:19" x14ac:dyDescent="0.25">
      <c r="A45">
        <v>58</v>
      </c>
      <c r="B45">
        <v>2104704</v>
      </c>
      <c r="C45">
        <v>58</v>
      </c>
      <c r="D45">
        <v>101</v>
      </c>
      <c r="E45">
        <v>0</v>
      </c>
      <c r="F45">
        <v>0</v>
      </c>
      <c r="G45">
        <v>0</v>
      </c>
      <c r="H45">
        <v>0</v>
      </c>
      <c r="I45">
        <v>179</v>
      </c>
      <c r="J45">
        <v>44331</v>
      </c>
      <c r="K45">
        <v>445374</v>
      </c>
      <c r="L45">
        <v>33861</v>
      </c>
      <c r="M45">
        <v>36084</v>
      </c>
      <c r="N45">
        <v>170</v>
      </c>
      <c r="O45">
        <v>214</v>
      </c>
      <c r="P45">
        <v>183</v>
      </c>
      <c r="Q45">
        <v>239</v>
      </c>
      <c r="R45">
        <v>69165</v>
      </c>
      <c r="S45">
        <v>139</v>
      </c>
    </row>
    <row r="46" spans="1:19" x14ac:dyDescent="0.25">
      <c r="A46">
        <v>57</v>
      </c>
      <c r="B46">
        <v>2068416</v>
      </c>
      <c r="C46">
        <v>57</v>
      </c>
      <c r="D46">
        <v>108</v>
      </c>
      <c r="E46">
        <v>0</v>
      </c>
      <c r="F46">
        <v>0</v>
      </c>
      <c r="G46">
        <v>0</v>
      </c>
      <c r="H46">
        <v>0</v>
      </c>
      <c r="I46">
        <v>172</v>
      </c>
      <c r="J46">
        <v>45771</v>
      </c>
      <c r="K46">
        <v>449807</v>
      </c>
      <c r="L46">
        <v>33780</v>
      </c>
      <c r="M46">
        <v>38004</v>
      </c>
      <c r="N46">
        <v>165</v>
      </c>
      <c r="O46">
        <v>210</v>
      </c>
      <c r="P46">
        <v>178</v>
      </c>
      <c r="Q46">
        <v>505</v>
      </c>
      <c r="R46">
        <v>69306</v>
      </c>
      <c r="S46">
        <v>140</v>
      </c>
    </row>
    <row r="47" spans="1:19" x14ac:dyDescent="0.25">
      <c r="A47">
        <v>56</v>
      </c>
      <c r="B47">
        <v>2032128</v>
      </c>
      <c r="C47">
        <v>56</v>
      </c>
      <c r="D47">
        <v>75</v>
      </c>
      <c r="E47">
        <v>0</v>
      </c>
      <c r="F47">
        <v>0</v>
      </c>
      <c r="G47">
        <v>0</v>
      </c>
      <c r="H47">
        <v>0</v>
      </c>
      <c r="I47">
        <v>180</v>
      </c>
      <c r="J47">
        <v>45580</v>
      </c>
      <c r="K47">
        <v>451905</v>
      </c>
      <c r="L47">
        <v>35037</v>
      </c>
      <c r="M47">
        <v>37135</v>
      </c>
      <c r="N47">
        <v>185</v>
      </c>
      <c r="O47">
        <v>214</v>
      </c>
      <c r="P47">
        <v>191</v>
      </c>
      <c r="Q47">
        <v>249</v>
      </c>
      <c r="R47">
        <v>68524</v>
      </c>
      <c r="S47">
        <v>146</v>
      </c>
    </row>
    <row r="48" spans="1:19" x14ac:dyDescent="0.25">
      <c r="A48">
        <v>55</v>
      </c>
      <c r="B48">
        <v>1995840</v>
      </c>
      <c r="C48">
        <v>55</v>
      </c>
      <c r="D48">
        <v>70</v>
      </c>
      <c r="E48">
        <v>0</v>
      </c>
      <c r="F48">
        <v>0</v>
      </c>
      <c r="G48">
        <v>0</v>
      </c>
      <c r="H48">
        <v>0</v>
      </c>
      <c r="I48">
        <v>179</v>
      </c>
      <c r="J48">
        <v>44895</v>
      </c>
      <c r="K48">
        <v>446217</v>
      </c>
      <c r="L48">
        <v>33239</v>
      </c>
      <c r="M48">
        <v>36698</v>
      </c>
      <c r="N48">
        <v>172</v>
      </c>
      <c r="O48">
        <v>222</v>
      </c>
      <c r="P48">
        <v>177</v>
      </c>
      <c r="Q48">
        <v>248</v>
      </c>
      <c r="R48">
        <v>69432</v>
      </c>
      <c r="S48">
        <v>142</v>
      </c>
    </row>
    <row r="49" spans="1:19" x14ac:dyDescent="0.25">
      <c r="A49">
        <v>54</v>
      </c>
      <c r="B49">
        <v>1959552</v>
      </c>
      <c r="C49">
        <v>54</v>
      </c>
      <c r="D49">
        <v>94</v>
      </c>
      <c r="E49">
        <v>0</v>
      </c>
      <c r="F49">
        <v>0</v>
      </c>
      <c r="G49">
        <v>0</v>
      </c>
      <c r="H49">
        <v>0</v>
      </c>
      <c r="I49">
        <v>219</v>
      </c>
      <c r="J49">
        <v>46591</v>
      </c>
      <c r="K49">
        <v>450108</v>
      </c>
      <c r="L49">
        <v>34867</v>
      </c>
      <c r="M49">
        <v>38855</v>
      </c>
      <c r="N49">
        <v>259</v>
      </c>
      <c r="O49">
        <v>212</v>
      </c>
      <c r="P49">
        <v>186</v>
      </c>
      <c r="Q49">
        <v>299</v>
      </c>
      <c r="R49">
        <v>71396</v>
      </c>
      <c r="S49">
        <v>147</v>
      </c>
    </row>
    <row r="50" spans="1:19" x14ac:dyDescent="0.25">
      <c r="A50">
        <v>53</v>
      </c>
      <c r="B50">
        <v>1923264</v>
      </c>
      <c r="C50">
        <v>53</v>
      </c>
      <c r="D50">
        <v>68</v>
      </c>
      <c r="E50">
        <v>0</v>
      </c>
      <c r="F50">
        <v>0</v>
      </c>
      <c r="G50">
        <v>0</v>
      </c>
      <c r="H50">
        <v>0</v>
      </c>
      <c r="I50">
        <v>171</v>
      </c>
      <c r="J50">
        <v>46149</v>
      </c>
      <c r="K50">
        <v>452290</v>
      </c>
      <c r="L50">
        <v>33601</v>
      </c>
      <c r="M50">
        <v>36911</v>
      </c>
      <c r="N50">
        <v>202</v>
      </c>
      <c r="O50">
        <v>200</v>
      </c>
      <c r="P50">
        <v>195</v>
      </c>
      <c r="Q50">
        <v>243</v>
      </c>
      <c r="R50">
        <v>71229</v>
      </c>
      <c r="S50">
        <v>141</v>
      </c>
    </row>
    <row r="51" spans="1:19" x14ac:dyDescent="0.25">
      <c r="A51">
        <v>52</v>
      </c>
      <c r="B51">
        <v>1886976</v>
      </c>
      <c r="C51">
        <v>52</v>
      </c>
      <c r="D51">
        <v>102</v>
      </c>
      <c r="E51">
        <v>0</v>
      </c>
      <c r="F51">
        <v>0</v>
      </c>
      <c r="G51">
        <v>0</v>
      </c>
      <c r="H51">
        <v>0</v>
      </c>
      <c r="I51">
        <v>178</v>
      </c>
      <c r="J51">
        <v>46248</v>
      </c>
      <c r="K51">
        <v>451524</v>
      </c>
      <c r="L51">
        <v>33906</v>
      </c>
      <c r="M51">
        <v>38079</v>
      </c>
      <c r="N51">
        <v>172</v>
      </c>
      <c r="O51">
        <v>203</v>
      </c>
      <c r="P51">
        <v>184</v>
      </c>
      <c r="Q51">
        <v>244</v>
      </c>
      <c r="R51">
        <v>69671</v>
      </c>
      <c r="S51">
        <v>139</v>
      </c>
    </row>
    <row r="52" spans="1:19" x14ac:dyDescent="0.25">
      <c r="A52">
        <v>51</v>
      </c>
      <c r="B52">
        <v>1850688</v>
      </c>
      <c r="C52">
        <v>51</v>
      </c>
      <c r="D52">
        <v>67</v>
      </c>
      <c r="E52">
        <v>0</v>
      </c>
      <c r="F52">
        <v>0</v>
      </c>
      <c r="G52">
        <v>0</v>
      </c>
      <c r="H52">
        <v>0</v>
      </c>
      <c r="I52">
        <v>170</v>
      </c>
      <c r="J52">
        <v>47865</v>
      </c>
      <c r="K52">
        <v>449181</v>
      </c>
      <c r="L52">
        <v>34485</v>
      </c>
      <c r="M52">
        <v>38745</v>
      </c>
      <c r="N52">
        <v>185</v>
      </c>
      <c r="O52">
        <v>200</v>
      </c>
      <c r="P52">
        <v>174</v>
      </c>
      <c r="Q52">
        <v>242</v>
      </c>
      <c r="R52">
        <v>70161</v>
      </c>
      <c r="S52">
        <v>138</v>
      </c>
    </row>
    <row r="53" spans="1:19" x14ac:dyDescent="0.25">
      <c r="A53">
        <v>50</v>
      </c>
      <c r="B53">
        <v>1814400</v>
      </c>
      <c r="C53">
        <v>50</v>
      </c>
      <c r="D53">
        <v>62</v>
      </c>
      <c r="E53">
        <v>0</v>
      </c>
      <c r="F53">
        <v>0</v>
      </c>
      <c r="G53">
        <v>0</v>
      </c>
      <c r="H53">
        <v>0</v>
      </c>
      <c r="I53">
        <v>169</v>
      </c>
      <c r="J53">
        <v>44966</v>
      </c>
      <c r="K53">
        <v>449056</v>
      </c>
      <c r="L53">
        <v>34898</v>
      </c>
      <c r="M53">
        <v>36524</v>
      </c>
      <c r="N53">
        <v>168</v>
      </c>
      <c r="O53">
        <v>221</v>
      </c>
      <c r="P53">
        <v>179</v>
      </c>
      <c r="Q53">
        <v>243</v>
      </c>
      <c r="R53">
        <v>69422</v>
      </c>
      <c r="S53">
        <v>141</v>
      </c>
    </row>
    <row r="54" spans="1:19" x14ac:dyDescent="0.25">
      <c r="A54">
        <v>49</v>
      </c>
      <c r="B54">
        <v>1778112</v>
      </c>
      <c r="C54">
        <v>49</v>
      </c>
      <c r="D54">
        <v>66</v>
      </c>
      <c r="E54">
        <v>0</v>
      </c>
      <c r="F54">
        <v>0</v>
      </c>
      <c r="G54">
        <v>0</v>
      </c>
      <c r="H54">
        <v>0</v>
      </c>
      <c r="I54">
        <v>170</v>
      </c>
      <c r="J54">
        <v>45454</v>
      </c>
      <c r="K54">
        <v>447902</v>
      </c>
      <c r="L54">
        <v>33202</v>
      </c>
      <c r="M54">
        <v>37129</v>
      </c>
      <c r="N54">
        <v>164</v>
      </c>
      <c r="O54">
        <v>200</v>
      </c>
      <c r="P54">
        <v>174</v>
      </c>
      <c r="Q54">
        <v>239</v>
      </c>
      <c r="R54">
        <v>69487</v>
      </c>
      <c r="S54">
        <v>142</v>
      </c>
    </row>
    <row r="55" spans="1:19" x14ac:dyDescent="0.25">
      <c r="A55">
        <v>48</v>
      </c>
      <c r="B55">
        <v>1741824</v>
      </c>
      <c r="C55">
        <v>48</v>
      </c>
      <c r="D55">
        <v>74</v>
      </c>
      <c r="E55">
        <v>0</v>
      </c>
      <c r="F55">
        <v>0</v>
      </c>
      <c r="G55">
        <v>0</v>
      </c>
      <c r="H55">
        <v>0</v>
      </c>
      <c r="I55">
        <v>173</v>
      </c>
      <c r="J55">
        <v>44606</v>
      </c>
      <c r="K55">
        <v>446127</v>
      </c>
      <c r="L55">
        <v>33925</v>
      </c>
      <c r="M55">
        <v>36813</v>
      </c>
      <c r="N55">
        <v>166</v>
      </c>
      <c r="O55">
        <v>216</v>
      </c>
      <c r="P55">
        <v>177</v>
      </c>
      <c r="Q55">
        <v>243</v>
      </c>
      <c r="R55">
        <v>68379</v>
      </c>
      <c r="S55">
        <v>169</v>
      </c>
    </row>
    <row r="56" spans="1:19" x14ac:dyDescent="0.25">
      <c r="A56">
        <v>47</v>
      </c>
      <c r="B56">
        <v>1705536</v>
      </c>
      <c r="C56">
        <v>47</v>
      </c>
      <c r="D56">
        <v>65</v>
      </c>
      <c r="E56">
        <v>0</v>
      </c>
      <c r="F56">
        <v>0</v>
      </c>
      <c r="G56">
        <v>0</v>
      </c>
      <c r="H56">
        <v>0</v>
      </c>
      <c r="I56">
        <v>176</v>
      </c>
      <c r="J56">
        <v>46685</v>
      </c>
      <c r="K56">
        <v>447594</v>
      </c>
      <c r="L56">
        <v>34211</v>
      </c>
      <c r="M56">
        <v>38813</v>
      </c>
      <c r="N56">
        <v>169</v>
      </c>
      <c r="O56">
        <v>209</v>
      </c>
      <c r="P56">
        <v>179</v>
      </c>
      <c r="Q56">
        <v>248</v>
      </c>
      <c r="R56">
        <v>69737</v>
      </c>
      <c r="S56">
        <v>161</v>
      </c>
    </row>
    <row r="57" spans="1:19" x14ac:dyDescent="0.25">
      <c r="A57">
        <v>46</v>
      </c>
      <c r="B57">
        <v>1669248</v>
      </c>
      <c r="C57">
        <v>46</v>
      </c>
      <c r="D57">
        <v>71</v>
      </c>
      <c r="E57">
        <v>0</v>
      </c>
      <c r="F57">
        <v>0</v>
      </c>
      <c r="G57">
        <v>0</v>
      </c>
      <c r="H57">
        <v>0</v>
      </c>
      <c r="I57">
        <v>177</v>
      </c>
      <c r="J57">
        <v>45000</v>
      </c>
      <c r="K57">
        <v>444804</v>
      </c>
      <c r="L57">
        <v>33939</v>
      </c>
      <c r="M57">
        <v>36692</v>
      </c>
      <c r="N57">
        <v>170</v>
      </c>
      <c r="O57">
        <v>208</v>
      </c>
      <c r="P57">
        <v>190</v>
      </c>
      <c r="Q57">
        <v>244</v>
      </c>
      <c r="R57">
        <v>68341</v>
      </c>
      <c r="S57">
        <v>149</v>
      </c>
    </row>
    <row r="58" spans="1:19" x14ac:dyDescent="0.25">
      <c r="A58">
        <v>45</v>
      </c>
      <c r="B58">
        <v>1632960</v>
      </c>
      <c r="C58">
        <v>45</v>
      </c>
      <c r="D58">
        <v>110</v>
      </c>
      <c r="E58">
        <v>0</v>
      </c>
      <c r="F58">
        <v>0</v>
      </c>
      <c r="G58">
        <v>0</v>
      </c>
      <c r="H58">
        <v>0</v>
      </c>
      <c r="I58">
        <v>210</v>
      </c>
      <c r="J58">
        <v>46222</v>
      </c>
      <c r="K58">
        <v>446765</v>
      </c>
      <c r="L58">
        <v>34184</v>
      </c>
      <c r="M58">
        <v>37830</v>
      </c>
      <c r="N58">
        <v>168</v>
      </c>
      <c r="O58">
        <v>205</v>
      </c>
      <c r="P58">
        <v>181</v>
      </c>
      <c r="Q58">
        <v>241</v>
      </c>
      <c r="R58">
        <v>68953</v>
      </c>
      <c r="S58">
        <v>139</v>
      </c>
    </row>
    <row r="59" spans="1:19" x14ac:dyDescent="0.25">
      <c r="A59">
        <v>44</v>
      </c>
      <c r="B59">
        <v>1596672</v>
      </c>
      <c r="C59">
        <v>44</v>
      </c>
      <c r="D59">
        <v>71</v>
      </c>
      <c r="E59">
        <v>0</v>
      </c>
      <c r="F59">
        <v>0</v>
      </c>
      <c r="G59">
        <v>0</v>
      </c>
      <c r="H59">
        <v>0</v>
      </c>
      <c r="I59">
        <v>174</v>
      </c>
      <c r="J59">
        <v>45286</v>
      </c>
      <c r="K59">
        <v>450420</v>
      </c>
      <c r="L59">
        <v>34285</v>
      </c>
      <c r="M59">
        <v>36390</v>
      </c>
      <c r="N59">
        <v>173</v>
      </c>
      <c r="O59">
        <v>208</v>
      </c>
      <c r="P59">
        <v>176</v>
      </c>
      <c r="Q59">
        <v>245</v>
      </c>
      <c r="R59">
        <v>68784</v>
      </c>
      <c r="S59">
        <v>141</v>
      </c>
    </row>
    <row r="60" spans="1:19" x14ac:dyDescent="0.25">
      <c r="A60">
        <v>43</v>
      </c>
      <c r="B60">
        <v>1560384</v>
      </c>
      <c r="C60">
        <v>43</v>
      </c>
      <c r="D60">
        <v>93</v>
      </c>
      <c r="E60">
        <v>0</v>
      </c>
      <c r="F60">
        <v>0</v>
      </c>
      <c r="G60">
        <v>0</v>
      </c>
      <c r="H60">
        <v>0</v>
      </c>
      <c r="I60">
        <v>186</v>
      </c>
      <c r="J60">
        <v>47248</v>
      </c>
      <c r="K60">
        <v>449241</v>
      </c>
      <c r="L60">
        <v>34983</v>
      </c>
      <c r="M60">
        <v>39114</v>
      </c>
      <c r="N60">
        <v>178</v>
      </c>
      <c r="O60">
        <v>282</v>
      </c>
      <c r="P60">
        <v>186</v>
      </c>
      <c r="Q60">
        <v>254</v>
      </c>
      <c r="R60">
        <v>70557</v>
      </c>
      <c r="S60">
        <v>149</v>
      </c>
    </row>
    <row r="61" spans="1:19" x14ac:dyDescent="0.25">
      <c r="A61">
        <v>42</v>
      </c>
      <c r="B61">
        <v>1524096</v>
      </c>
      <c r="C61">
        <v>42</v>
      </c>
      <c r="D61">
        <v>93</v>
      </c>
      <c r="E61">
        <v>0</v>
      </c>
      <c r="F61">
        <v>0</v>
      </c>
      <c r="G61">
        <v>0</v>
      </c>
      <c r="H61">
        <v>0</v>
      </c>
      <c r="I61">
        <v>193</v>
      </c>
      <c r="J61">
        <v>45638</v>
      </c>
      <c r="K61">
        <v>448015</v>
      </c>
      <c r="L61">
        <v>33640</v>
      </c>
      <c r="M61">
        <v>38116</v>
      </c>
      <c r="N61">
        <v>168</v>
      </c>
      <c r="O61">
        <v>252</v>
      </c>
      <c r="P61">
        <v>191</v>
      </c>
      <c r="Q61">
        <v>245</v>
      </c>
      <c r="R61">
        <v>69211</v>
      </c>
      <c r="S61">
        <v>685</v>
      </c>
    </row>
    <row r="62" spans="1:19" x14ac:dyDescent="0.25">
      <c r="A62">
        <v>41</v>
      </c>
      <c r="B62">
        <v>1487808</v>
      </c>
      <c r="C62">
        <v>41</v>
      </c>
      <c r="D62">
        <v>72</v>
      </c>
      <c r="E62">
        <v>0</v>
      </c>
      <c r="F62">
        <v>0</v>
      </c>
      <c r="G62">
        <v>0</v>
      </c>
      <c r="H62">
        <v>0</v>
      </c>
      <c r="I62">
        <v>170</v>
      </c>
      <c r="J62">
        <v>46028</v>
      </c>
      <c r="K62">
        <v>447325</v>
      </c>
      <c r="L62">
        <v>34140</v>
      </c>
      <c r="M62">
        <v>37918</v>
      </c>
      <c r="N62">
        <v>177</v>
      </c>
      <c r="O62">
        <v>198</v>
      </c>
      <c r="P62">
        <v>176</v>
      </c>
      <c r="Q62">
        <v>290</v>
      </c>
      <c r="R62">
        <v>69014</v>
      </c>
      <c r="S62">
        <v>141</v>
      </c>
    </row>
    <row r="63" spans="1:19" x14ac:dyDescent="0.25">
      <c r="A63">
        <v>40</v>
      </c>
      <c r="B63">
        <v>1451520</v>
      </c>
      <c r="C63">
        <v>40</v>
      </c>
      <c r="D63">
        <v>74</v>
      </c>
      <c r="E63">
        <v>0</v>
      </c>
      <c r="F63">
        <v>0</v>
      </c>
      <c r="G63">
        <v>0</v>
      </c>
      <c r="H63">
        <v>0</v>
      </c>
      <c r="I63">
        <v>188</v>
      </c>
      <c r="J63">
        <v>45643</v>
      </c>
      <c r="K63">
        <v>448407</v>
      </c>
      <c r="L63">
        <v>33756</v>
      </c>
      <c r="M63">
        <v>37895</v>
      </c>
      <c r="N63">
        <v>171</v>
      </c>
      <c r="O63">
        <v>247</v>
      </c>
      <c r="P63">
        <v>188</v>
      </c>
      <c r="Q63">
        <v>290</v>
      </c>
      <c r="R63">
        <v>68869</v>
      </c>
      <c r="S63">
        <v>179</v>
      </c>
    </row>
    <row r="64" spans="1:19" x14ac:dyDescent="0.25">
      <c r="A64">
        <v>39</v>
      </c>
      <c r="B64">
        <v>1415232</v>
      </c>
      <c r="C64">
        <v>39</v>
      </c>
      <c r="D64">
        <v>68</v>
      </c>
      <c r="E64">
        <v>0</v>
      </c>
      <c r="F64">
        <v>0</v>
      </c>
      <c r="G64">
        <v>0</v>
      </c>
      <c r="H64">
        <v>0</v>
      </c>
      <c r="I64">
        <v>205</v>
      </c>
      <c r="J64">
        <v>44600</v>
      </c>
      <c r="K64">
        <v>445384</v>
      </c>
      <c r="L64">
        <v>34934</v>
      </c>
      <c r="M64">
        <v>36482</v>
      </c>
      <c r="N64">
        <v>166</v>
      </c>
      <c r="O64">
        <v>217</v>
      </c>
      <c r="P64">
        <v>176</v>
      </c>
      <c r="Q64">
        <v>245</v>
      </c>
      <c r="R64">
        <v>68900</v>
      </c>
      <c r="S64">
        <v>139</v>
      </c>
    </row>
    <row r="65" spans="1:19" x14ac:dyDescent="0.25">
      <c r="A65">
        <v>38</v>
      </c>
      <c r="B65">
        <v>1378944</v>
      </c>
      <c r="C65">
        <v>38</v>
      </c>
      <c r="D65">
        <v>63</v>
      </c>
      <c r="E65">
        <v>0</v>
      </c>
      <c r="F65">
        <v>0</v>
      </c>
      <c r="G65">
        <v>0</v>
      </c>
      <c r="H65">
        <v>0</v>
      </c>
      <c r="I65">
        <v>171</v>
      </c>
      <c r="J65">
        <v>45048</v>
      </c>
      <c r="K65">
        <v>446333</v>
      </c>
      <c r="L65">
        <v>34156</v>
      </c>
      <c r="M65">
        <v>37061</v>
      </c>
      <c r="N65">
        <v>175</v>
      </c>
      <c r="O65">
        <v>211</v>
      </c>
      <c r="P65">
        <v>176</v>
      </c>
      <c r="Q65">
        <v>238</v>
      </c>
      <c r="R65">
        <v>68606</v>
      </c>
      <c r="S65">
        <v>139</v>
      </c>
    </row>
    <row r="66" spans="1:19" x14ac:dyDescent="0.25">
      <c r="A66">
        <v>37</v>
      </c>
      <c r="B66">
        <v>1342656</v>
      </c>
      <c r="C66">
        <v>37</v>
      </c>
      <c r="D66">
        <v>105</v>
      </c>
      <c r="E66">
        <v>0</v>
      </c>
      <c r="F66">
        <v>0</v>
      </c>
      <c r="G66">
        <v>0</v>
      </c>
      <c r="H66">
        <v>0</v>
      </c>
      <c r="I66">
        <v>228</v>
      </c>
      <c r="J66">
        <v>46081</v>
      </c>
      <c r="K66">
        <v>448565</v>
      </c>
      <c r="L66">
        <v>33984</v>
      </c>
      <c r="M66">
        <v>37924</v>
      </c>
      <c r="N66">
        <v>181</v>
      </c>
      <c r="O66">
        <v>251</v>
      </c>
      <c r="P66">
        <v>183</v>
      </c>
      <c r="Q66">
        <v>242</v>
      </c>
      <c r="R66">
        <v>69335</v>
      </c>
      <c r="S66">
        <v>144</v>
      </c>
    </row>
    <row r="67" spans="1:19" x14ac:dyDescent="0.25">
      <c r="A67">
        <v>36</v>
      </c>
      <c r="B67">
        <v>1306368</v>
      </c>
      <c r="C67">
        <v>36</v>
      </c>
      <c r="D67">
        <v>72</v>
      </c>
      <c r="E67">
        <v>0</v>
      </c>
      <c r="F67">
        <v>0</v>
      </c>
      <c r="G67">
        <v>0</v>
      </c>
      <c r="H67">
        <v>0</v>
      </c>
      <c r="I67">
        <v>184</v>
      </c>
      <c r="J67">
        <v>44855</v>
      </c>
      <c r="K67">
        <v>445732</v>
      </c>
      <c r="L67">
        <v>33706</v>
      </c>
      <c r="M67">
        <v>37145</v>
      </c>
      <c r="N67">
        <v>165</v>
      </c>
      <c r="O67">
        <v>204</v>
      </c>
      <c r="P67">
        <v>176</v>
      </c>
      <c r="Q67">
        <v>260</v>
      </c>
      <c r="R67">
        <v>68114</v>
      </c>
      <c r="S67">
        <v>140</v>
      </c>
    </row>
    <row r="68" spans="1:19" x14ac:dyDescent="0.25">
      <c r="A68">
        <v>35</v>
      </c>
      <c r="B68">
        <v>1270080</v>
      </c>
      <c r="C68">
        <v>35</v>
      </c>
      <c r="D68">
        <v>79</v>
      </c>
      <c r="E68">
        <v>0</v>
      </c>
      <c r="F68">
        <v>0</v>
      </c>
      <c r="G68">
        <v>0</v>
      </c>
      <c r="H68">
        <v>0</v>
      </c>
      <c r="I68">
        <v>217</v>
      </c>
      <c r="J68">
        <v>45308</v>
      </c>
      <c r="K68">
        <v>447344</v>
      </c>
      <c r="L68">
        <v>34143</v>
      </c>
      <c r="M68">
        <v>36468</v>
      </c>
      <c r="N68">
        <v>175</v>
      </c>
      <c r="O68">
        <v>244</v>
      </c>
      <c r="P68">
        <v>203</v>
      </c>
      <c r="Q68">
        <v>239</v>
      </c>
      <c r="R68">
        <v>68680</v>
      </c>
      <c r="S68">
        <v>136</v>
      </c>
    </row>
    <row r="69" spans="1:19" x14ac:dyDescent="0.25">
      <c r="A69">
        <v>34</v>
      </c>
      <c r="B69">
        <v>1233792</v>
      </c>
      <c r="C69">
        <v>34</v>
      </c>
      <c r="D69">
        <v>139</v>
      </c>
      <c r="E69">
        <v>0</v>
      </c>
      <c r="F69">
        <v>0</v>
      </c>
      <c r="G69">
        <v>0</v>
      </c>
      <c r="H69">
        <v>0</v>
      </c>
      <c r="I69">
        <v>178</v>
      </c>
      <c r="J69">
        <v>45334</v>
      </c>
      <c r="K69">
        <v>447931</v>
      </c>
      <c r="L69">
        <v>34325</v>
      </c>
      <c r="M69">
        <v>37808</v>
      </c>
      <c r="N69">
        <v>203</v>
      </c>
      <c r="O69">
        <v>213</v>
      </c>
      <c r="P69">
        <v>180</v>
      </c>
      <c r="Q69">
        <v>237</v>
      </c>
      <c r="R69">
        <v>69342</v>
      </c>
      <c r="S69">
        <v>139</v>
      </c>
    </row>
    <row r="70" spans="1:19" x14ac:dyDescent="0.25">
      <c r="A70">
        <v>33</v>
      </c>
      <c r="B70">
        <v>1197504</v>
      </c>
      <c r="C70">
        <v>33</v>
      </c>
      <c r="D70">
        <v>70</v>
      </c>
      <c r="E70">
        <v>0</v>
      </c>
      <c r="F70">
        <v>0</v>
      </c>
      <c r="G70">
        <v>0</v>
      </c>
      <c r="H70">
        <v>0</v>
      </c>
      <c r="I70">
        <v>180</v>
      </c>
      <c r="J70">
        <v>45577</v>
      </c>
      <c r="K70">
        <v>448258</v>
      </c>
      <c r="L70">
        <v>35344</v>
      </c>
      <c r="M70">
        <v>37719</v>
      </c>
      <c r="N70">
        <v>167</v>
      </c>
      <c r="O70">
        <v>241</v>
      </c>
      <c r="P70">
        <v>175</v>
      </c>
      <c r="Q70">
        <v>294</v>
      </c>
      <c r="R70">
        <v>68697</v>
      </c>
      <c r="S70">
        <v>137</v>
      </c>
    </row>
    <row r="71" spans="1:19" x14ac:dyDescent="0.25">
      <c r="A71">
        <v>32</v>
      </c>
      <c r="B71">
        <v>1161216</v>
      </c>
      <c r="C71">
        <v>32</v>
      </c>
      <c r="D71">
        <v>108</v>
      </c>
      <c r="E71">
        <v>0</v>
      </c>
      <c r="F71">
        <v>0</v>
      </c>
      <c r="G71">
        <v>0</v>
      </c>
      <c r="H71">
        <v>0</v>
      </c>
      <c r="I71">
        <v>171</v>
      </c>
      <c r="J71">
        <v>45646</v>
      </c>
      <c r="K71">
        <v>446204</v>
      </c>
      <c r="L71">
        <v>34349</v>
      </c>
      <c r="M71">
        <v>37598</v>
      </c>
      <c r="N71">
        <v>171</v>
      </c>
      <c r="O71">
        <v>206</v>
      </c>
      <c r="P71">
        <v>183</v>
      </c>
      <c r="Q71">
        <v>281</v>
      </c>
      <c r="R71">
        <v>68228</v>
      </c>
      <c r="S71">
        <v>142</v>
      </c>
    </row>
    <row r="72" spans="1:19" x14ac:dyDescent="0.25">
      <c r="A72">
        <v>31</v>
      </c>
      <c r="B72">
        <v>1124928</v>
      </c>
      <c r="C72">
        <v>31</v>
      </c>
      <c r="D72">
        <v>92</v>
      </c>
      <c r="E72">
        <v>0</v>
      </c>
      <c r="F72">
        <v>0</v>
      </c>
      <c r="G72">
        <v>0</v>
      </c>
      <c r="H72">
        <v>0</v>
      </c>
      <c r="I72">
        <v>172</v>
      </c>
      <c r="J72">
        <v>44804</v>
      </c>
      <c r="K72">
        <v>446132</v>
      </c>
      <c r="L72">
        <v>34901</v>
      </c>
      <c r="M72">
        <v>37334</v>
      </c>
      <c r="N72">
        <v>175</v>
      </c>
      <c r="O72">
        <v>203</v>
      </c>
      <c r="P72">
        <v>176</v>
      </c>
      <c r="Q72">
        <v>241</v>
      </c>
      <c r="R72">
        <v>68100</v>
      </c>
      <c r="S72">
        <v>153</v>
      </c>
    </row>
    <row r="73" spans="1:19" x14ac:dyDescent="0.25">
      <c r="A73">
        <v>30</v>
      </c>
      <c r="B73">
        <v>1088640</v>
      </c>
      <c r="C73">
        <v>30</v>
      </c>
      <c r="D73">
        <v>99</v>
      </c>
      <c r="E73">
        <v>0</v>
      </c>
      <c r="F73">
        <v>0</v>
      </c>
      <c r="G73">
        <v>0</v>
      </c>
      <c r="H73">
        <v>0</v>
      </c>
      <c r="I73">
        <v>178</v>
      </c>
      <c r="J73">
        <v>46105</v>
      </c>
      <c r="K73">
        <v>446897</v>
      </c>
      <c r="L73">
        <v>34289</v>
      </c>
      <c r="M73">
        <v>37435</v>
      </c>
      <c r="N73">
        <v>188</v>
      </c>
      <c r="O73">
        <v>250</v>
      </c>
      <c r="P73">
        <v>211</v>
      </c>
      <c r="Q73">
        <v>249</v>
      </c>
      <c r="R73">
        <v>68457</v>
      </c>
      <c r="S73">
        <v>143</v>
      </c>
    </row>
    <row r="74" spans="1:19" x14ac:dyDescent="0.25">
      <c r="A74">
        <v>29</v>
      </c>
      <c r="B74">
        <v>1052352</v>
      </c>
      <c r="C74">
        <v>29</v>
      </c>
      <c r="D74">
        <v>74</v>
      </c>
      <c r="E74">
        <v>0</v>
      </c>
      <c r="F74">
        <v>0</v>
      </c>
      <c r="G74">
        <v>0</v>
      </c>
      <c r="H74">
        <v>0</v>
      </c>
      <c r="I74">
        <v>181</v>
      </c>
      <c r="J74">
        <v>44905</v>
      </c>
      <c r="K74">
        <v>446514</v>
      </c>
      <c r="L74">
        <v>33374</v>
      </c>
      <c r="M74">
        <v>36280</v>
      </c>
      <c r="N74">
        <v>215</v>
      </c>
      <c r="O74">
        <v>239</v>
      </c>
      <c r="P74">
        <v>178</v>
      </c>
      <c r="Q74">
        <v>252</v>
      </c>
      <c r="R74">
        <v>67698</v>
      </c>
      <c r="S74">
        <v>140</v>
      </c>
    </row>
    <row r="75" spans="1:19" x14ac:dyDescent="0.25">
      <c r="A75">
        <v>28</v>
      </c>
      <c r="B75">
        <v>1016064</v>
      </c>
      <c r="C75">
        <v>28</v>
      </c>
      <c r="D75">
        <v>71</v>
      </c>
      <c r="E75">
        <v>0</v>
      </c>
      <c r="F75">
        <v>0</v>
      </c>
      <c r="G75">
        <v>0</v>
      </c>
      <c r="H75">
        <v>0</v>
      </c>
      <c r="I75">
        <v>181</v>
      </c>
      <c r="J75">
        <v>44433</v>
      </c>
      <c r="K75">
        <v>444795</v>
      </c>
      <c r="L75">
        <v>33785</v>
      </c>
      <c r="M75">
        <v>36713</v>
      </c>
      <c r="N75">
        <v>169</v>
      </c>
      <c r="O75">
        <v>199</v>
      </c>
      <c r="P75">
        <v>176</v>
      </c>
      <c r="Q75">
        <v>238</v>
      </c>
      <c r="R75">
        <v>68207</v>
      </c>
      <c r="S75">
        <v>140</v>
      </c>
    </row>
    <row r="76" spans="1:19" x14ac:dyDescent="0.25">
      <c r="A76">
        <v>27</v>
      </c>
      <c r="B76">
        <v>979776</v>
      </c>
      <c r="C76">
        <v>27</v>
      </c>
      <c r="D76">
        <v>71</v>
      </c>
      <c r="E76">
        <v>0</v>
      </c>
      <c r="F76">
        <v>0</v>
      </c>
      <c r="G76">
        <v>0</v>
      </c>
      <c r="H76">
        <v>0</v>
      </c>
      <c r="I76">
        <v>176</v>
      </c>
      <c r="J76">
        <v>44581</v>
      </c>
      <c r="K76">
        <v>445740</v>
      </c>
      <c r="L76">
        <v>33852</v>
      </c>
      <c r="M76">
        <v>36574</v>
      </c>
      <c r="N76">
        <v>173</v>
      </c>
      <c r="O76">
        <v>219</v>
      </c>
      <c r="P76">
        <v>179</v>
      </c>
      <c r="Q76">
        <v>237</v>
      </c>
      <c r="R76">
        <v>68658</v>
      </c>
      <c r="S76">
        <v>142</v>
      </c>
    </row>
    <row r="77" spans="1:19" x14ac:dyDescent="0.25">
      <c r="A77">
        <v>26</v>
      </c>
      <c r="B77">
        <v>943488</v>
      </c>
      <c r="C77">
        <v>26</v>
      </c>
      <c r="D77">
        <v>94</v>
      </c>
      <c r="E77">
        <v>0</v>
      </c>
      <c r="F77">
        <v>0</v>
      </c>
      <c r="G77">
        <v>0</v>
      </c>
      <c r="H77">
        <v>0</v>
      </c>
      <c r="I77">
        <v>185</v>
      </c>
      <c r="J77">
        <v>44859</v>
      </c>
      <c r="K77">
        <v>448135</v>
      </c>
      <c r="L77">
        <v>34048</v>
      </c>
      <c r="M77">
        <v>36453</v>
      </c>
      <c r="N77">
        <v>182</v>
      </c>
      <c r="O77">
        <v>224</v>
      </c>
      <c r="P77">
        <v>174</v>
      </c>
      <c r="Q77">
        <v>238</v>
      </c>
      <c r="R77">
        <v>68382</v>
      </c>
      <c r="S77">
        <v>169</v>
      </c>
    </row>
    <row r="78" spans="1:19" x14ac:dyDescent="0.25">
      <c r="A78">
        <v>25</v>
      </c>
      <c r="B78">
        <v>907200</v>
      </c>
      <c r="C78">
        <v>25</v>
      </c>
      <c r="D78">
        <v>69</v>
      </c>
      <c r="E78">
        <v>0</v>
      </c>
      <c r="F78">
        <v>0</v>
      </c>
      <c r="G78">
        <v>0</v>
      </c>
      <c r="H78">
        <v>0</v>
      </c>
      <c r="I78">
        <v>180</v>
      </c>
      <c r="J78">
        <v>44640</v>
      </c>
      <c r="K78">
        <v>444678</v>
      </c>
      <c r="L78">
        <v>34082</v>
      </c>
      <c r="M78">
        <v>36697</v>
      </c>
      <c r="N78">
        <v>171</v>
      </c>
      <c r="O78">
        <v>200</v>
      </c>
      <c r="P78">
        <v>177</v>
      </c>
      <c r="Q78">
        <v>236</v>
      </c>
      <c r="R78">
        <v>68260</v>
      </c>
      <c r="S78">
        <v>137</v>
      </c>
    </row>
    <row r="79" spans="1:19" x14ac:dyDescent="0.25">
      <c r="A79">
        <v>24</v>
      </c>
      <c r="B79">
        <v>870912</v>
      </c>
      <c r="C79">
        <v>24</v>
      </c>
      <c r="D79">
        <v>72</v>
      </c>
      <c r="E79">
        <v>0</v>
      </c>
      <c r="F79">
        <v>0</v>
      </c>
      <c r="G79">
        <v>0</v>
      </c>
      <c r="H79">
        <v>0</v>
      </c>
      <c r="I79">
        <v>169</v>
      </c>
      <c r="J79">
        <v>45026</v>
      </c>
      <c r="K79">
        <v>444647</v>
      </c>
      <c r="L79">
        <v>34257</v>
      </c>
      <c r="M79">
        <v>37334</v>
      </c>
      <c r="N79">
        <v>201</v>
      </c>
      <c r="O79">
        <v>255</v>
      </c>
      <c r="P79">
        <v>191</v>
      </c>
      <c r="Q79">
        <v>236</v>
      </c>
      <c r="R79">
        <v>67274</v>
      </c>
      <c r="S79">
        <v>149</v>
      </c>
    </row>
    <row r="80" spans="1:19" x14ac:dyDescent="0.25">
      <c r="A80">
        <v>23</v>
      </c>
      <c r="B80">
        <v>834624</v>
      </c>
      <c r="C80">
        <v>23</v>
      </c>
      <c r="D80">
        <v>82</v>
      </c>
      <c r="E80">
        <v>0</v>
      </c>
      <c r="F80">
        <v>0</v>
      </c>
      <c r="G80">
        <v>0</v>
      </c>
      <c r="H80">
        <v>0</v>
      </c>
      <c r="I80">
        <v>174</v>
      </c>
      <c r="J80">
        <v>46356</v>
      </c>
      <c r="K80">
        <v>446710</v>
      </c>
      <c r="L80">
        <v>33390</v>
      </c>
      <c r="M80">
        <v>38213</v>
      </c>
      <c r="N80">
        <v>209</v>
      </c>
      <c r="O80">
        <v>203</v>
      </c>
      <c r="P80">
        <v>178</v>
      </c>
      <c r="Q80">
        <v>237</v>
      </c>
      <c r="R80">
        <v>69275</v>
      </c>
      <c r="S80">
        <v>139</v>
      </c>
    </row>
    <row r="81" spans="1:19" x14ac:dyDescent="0.25">
      <c r="A81">
        <v>22</v>
      </c>
      <c r="B81">
        <v>798336</v>
      </c>
      <c r="C81">
        <v>22</v>
      </c>
      <c r="D81">
        <v>87</v>
      </c>
      <c r="E81">
        <v>0</v>
      </c>
      <c r="F81">
        <v>0</v>
      </c>
      <c r="G81">
        <v>0</v>
      </c>
      <c r="H81">
        <v>0</v>
      </c>
      <c r="I81">
        <v>171</v>
      </c>
      <c r="J81">
        <v>48153</v>
      </c>
      <c r="K81">
        <v>449042</v>
      </c>
      <c r="L81">
        <v>33962</v>
      </c>
      <c r="M81">
        <v>39216</v>
      </c>
      <c r="N81">
        <v>178</v>
      </c>
      <c r="O81">
        <v>211</v>
      </c>
      <c r="P81">
        <v>182</v>
      </c>
      <c r="Q81">
        <v>233</v>
      </c>
      <c r="R81">
        <v>70340</v>
      </c>
      <c r="S81">
        <v>137</v>
      </c>
    </row>
    <row r="82" spans="1:19" x14ac:dyDescent="0.25">
      <c r="A82">
        <v>21</v>
      </c>
      <c r="B82">
        <v>762048</v>
      </c>
      <c r="C82">
        <v>21</v>
      </c>
      <c r="D82">
        <v>74</v>
      </c>
      <c r="E82">
        <v>0</v>
      </c>
      <c r="F82">
        <v>0</v>
      </c>
      <c r="G82">
        <v>0</v>
      </c>
      <c r="H82">
        <v>0</v>
      </c>
      <c r="I82">
        <v>175</v>
      </c>
      <c r="J82">
        <v>47236</v>
      </c>
      <c r="K82">
        <v>448585</v>
      </c>
      <c r="L82">
        <v>34032</v>
      </c>
      <c r="M82">
        <v>38708</v>
      </c>
      <c r="N82">
        <v>172</v>
      </c>
      <c r="O82">
        <v>273</v>
      </c>
      <c r="P82">
        <v>180</v>
      </c>
      <c r="Q82">
        <v>238</v>
      </c>
      <c r="R82">
        <v>70388</v>
      </c>
      <c r="S82">
        <v>140</v>
      </c>
    </row>
    <row r="83" spans="1:19" x14ac:dyDescent="0.25">
      <c r="A83">
        <v>20</v>
      </c>
      <c r="B83">
        <v>725760</v>
      </c>
      <c r="C83">
        <v>20</v>
      </c>
      <c r="D83">
        <v>102</v>
      </c>
      <c r="E83">
        <v>0</v>
      </c>
      <c r="F83">
        <v>0</v>
      </c>
      <c r="G83">
        <v>0</v>
      </c>
      <c r="H83">
        <v>0</v>
      </c>
      <c r="I83">
        <v>204</v>
      </c>
      <c r="J83">
        <v>46409</v>
      </c>
      <c r="K83">
        <v>446986</v>
      </c>
      <c r="L83">
        <v>34048</v>
      </c>
      <c r="M83">
        <v>38351</v>
      </c>
      <c r="N83">
        <v>166</v>
      </c>
      <c r="O83">
        <v>197</v>
      </c>
      <c r="P83">
        <v>174</v>
      </c>
      <c r="Q83">
        <v>239</v>
      </c>
      <c r="R83">
        <v>68650</v>
      </c>
      <c r="S83">
        <v>136</v>
      </c>
    </row>
    <row r="84" spans="1:19" x14ac:dyDescent="0.25">
      <c r="A84">
        <v>19</v>
      </c>
      <c r="B84">
        <v>689472</v>
      </c>
      <c r="C84">
        <v>19</v>
      </c>
      <c r="D84">
        <v>97</v>
      </c>
      <c r="E84">
        <v>0</v>
      </c>
      <c r="F84">
        <v>0</v>
      </c>
      <c r="G84">
        <v>0</v>
      </c>
      <c r="H84">
        <v>0</v>
      </c>
      <c r="I84">
        <v>198</v>
      </c>
      <c r="J84">
        <v>47134</v>
      </c>
      <c r="K84">
        <v>446830</v>
      </c>
      <c r="L84">
        <v>33176</v>
      </c>
      <c r="M84">
        <v>38861</v>
      </c>
      <c r="N84">
        <v>179</v>
      </c>
      <c r="O84">
        <v>215</v>
      </c>
      <c r="P84">
        <v>213</v>
      </c>
      <c r="Q84">
        <v>248</v>
      </c>
      <c r="R84">
        <v>70032</v>
      </c>
      <c r="S84">
        <v>142</v>
      </c>
    </row>
    <row r="85" spans="1:19" x14ac:dyDescent="0.25">
      <c r="A85">
        <v>18</v>
      </c>
      <c r="B85">
        <v>653184</v>
      </c>
      <c r="C85">
        <v>18</v>
      </c>
      <c r="D85">
        <v>120</v>
      </c>
      <c r="E85">
        <v>0</v>
      </c>
      <c r="F85">
        <v>0</v>
      </c>
      <c r="G85">
        <v>0</v>
      </c>
      <c r="H85">
        <v>0</v>
      </c>
      <c r="I85">
        <v>217</v>
      </c>
      <c r="J85">
        <v>46556</v>
      </c>
      <c r="K85">
        <v>449448</v>
      </c>
      <c r="L85">
        <v>34241</v>
      </c>
      <c r="M85">
        <v>38645</v>
      </c>
      <c r="N85">
        <v>193</v>
      </c>
      <c r="O85">
        <v>227</v>
      </c>
      <c r="P85">
        <v>219</v>
      </c>
      <c r="Q85">
        <v>258</v>
      </c>
      <c r="R85">
        <v>68716</v>
      </c>
      <c r="S85">
        <v>149</v>
      </c>
    </row>
    <row r="86" spans="1:19" x14ac:dyDescent="0.25">
      <c r="A86">
        <v>17</v>
      </c>
      <c r="B86">
        <v>616896</v>
      </c>
      <c r="C86">
        <v>17</v>
      </c>
      <c r="D86">
        <v>70</v>
      </c>
      <c r="E86">
        <v>0</v>
      </c>
      <c r="F86">
        <v>0</v>
      </c>
      <c r="G86">
        <v>0</v>
      </c>
      <c r="H86">
        <v>0</v>
      </c>
      <c r="I86">
        <v>173</v>
      </c>
      <c r="J86">
        <v>46101</v>
      </c>
      <c r="K86">
        <v>448496</v>
      </c>
      <c r="L86">
        <v>33763</v>
      </c>
      <c r="M86">
        <v>37589</v>
      </c>
      <c r="N86">
        <v>166</v>
      </c>
      <c r="O86">
        <v>208</v>
      </c>
      <c r="P86">
        <v>194</v>
      </c>
      <c r="Q86">
        <v>232</v>
      </c>
      <c r="R86">
        <v>68941</v>
      </c>
      <c r="S86">
        <v>141</v>
      </c>
    </row>
    <row r="87" spans="1:19" x14ac:dyDescent="0.25">
      <c r="A87">
        <v>16</v>
      </c>
      <c r="B87">
        <v>580608</v>
      </c>
      <c r="C87">
        <v>16</v>
      </c>
      <c r="D87">
        <v>147</v>
      </c>
      <c r="E87">
        <v>0</v>
      </c>
      <c r="F87">
        <v>0</v>
      </c>
      <c r="G87">
        <v>0</v>
      </c>
      <c r="H87">
        <v>0</v>
      </c>
      <c r="I87">
        <v>176</v>
      </c>
      <c r="J87">
        <v>45720</v>
      </c>
      <c r="K87">
        <v>447789</v>
      </c>
      <c r="L87">
        <v>33888</v>
      </c>
      <c r="M87">
        <v>38023</v>
      </c>
      <c r="N87">
        <v>181</v>
      </c>
      <c r="O87">
        <v>205</v>
      </c>
      <c r="P87">
        <v>187</v>
      </c>
      <c r="Q87">
        <v>242</v>
      </c>
      <c r="R87">
        <v>68391</v>
      </c>
      <c r="S87">
        <v>146</v>
      </c>
    </row>
    <row r="88" spans="1:19" x14ac:dyDescent="0.25">
      <c r="A88">
        <v>15</v>
      </c>
      <c r="B88">
        <v>544320</v>
      </c>
      <c r="C88">
        <v>15</v>
      </c>
      <c r="D88">
        <v>65</v>
      </c>
      <c r="E88">
        <v>0</v>
      </c>
      <c r="F88">
        <v>0</v>
      </c>
      <c r="G88">
        <v>0</v>
      </c>
      <c r="H88">
        <v>0</v>
      </c>
      <c r="I88">
        <v>177</v>
      </c>
      <c r="J88">
        <v>46269</v>
      </c>
      <c r="K88">
        <v>448495</v>
      </c>
      <c r="L88">
        <v>33718</v>
      </c>
      <c r="M88">
        <v>37541</v>
      </c>
      <c r="N88">
        <v>166</v>
      </c>
      <c r="O88">
        <v>225</v>
      </c>
      <c r="P88">
        <v>174</v>
      </c>
      <c r="Q88">
        <v>238</v>
      </c>
      <c r="R88">
        <v>69745</v>
      </c>
      <c r="S88">
        <v>142</v>
      </c>
    </row>
    <row r="89" spans="1:19" x14ac:dyDescent="0.25">
      <c r="A89">
        <v>14</v>
      </c>
      <c r="B89">
        <v>508032</v>
      </c>
      <c r="C89">
        <v>14</v>
      </c>
      <c r="D89">
        <v>86</v>
      </c>
      <c r="E89">
        <v>0</v>
      </c>
      <c r="F89">
        <v>0</v>
      </c>
      <c r="G89">
        <v>0</v>
      </c>
      <c r="H89">
        <v>0</v>
      </c>
      <c r="I89">
        <v>191</v>
      </c>
      <c r="J89">
        <v>46531</v>
      </c>
      <c r="K89">
        <v>448571</v>
      </c>
      <c r="L89">
        <v>33989</v>
      </c>
      <c r="M89">
        <v>38280</v>
      </c>
      <c r="N89">
        <v>176</v>
      </c>
      <c r="O89">
        <v>244</v>
      </c>
      <c r="P89">
        <v>190</v>
      </c>
      <c r="Q89">
        <v>247</v>
      </c>
      <c r="R89">
        <v>68404</v>
      </c>
      <c r="S89">
        <v>154</v>
      </c>
    </row>
    <row r="90" spans="1:19" x14ac:dyDescent="0.25">
      <c r="A90">
        <v>13</v>
      </c>
      <c r="B90">
        <v>471744</v>
      </c>
      <c r="C90">
        <v>13</v>
      </c>
      <c r="D90">
        <v>95</v>
      </c>
      <c r="E90">
        <v>0</v>
      </c>
      <c r="F90">
        <v>0</v>
      </c>
      <c r="G90">
        <v>0</v>
      </c>
      <c r="H90">
        <v>0</v>
      </c>
      <c r="I90">
        <v>176</v>
      </c>
      <c r="J90">
        <v>46592</v>
      </c>
      <c r="K90">
        <v>449695</v>
      </c>
      <c r="L90">
        <v>34785</v>
      </c>
      <c r="M90">
        <v>37962</v>
      </c>
      <c r="N90">
        <v>211</v>
      </c>
      <c r="O90">
        <v>220</v>
      </c>
      <c r="P90">
        <v>191</v>
      </c>
      <c r="Q90">
        <v>238</v>
      </c>
      <c r="R90">
        <v>68584</v>
      </c>
      <c r="S90">
        <v>142</v>
      </c>
    </row>
    <row r="91" spans="1:19" x14ac:dyDescent="0.25">
      <c r="A91">
        <v>12</v>
      </c>
      <c r="B91">
        <v>435456</v>
      </c>
      <c r="C91">
        <v>12</v>
      </c>
      <c r="D91">
        <v>72</v>
      </c>
      <c r="E91">
        <v>0</v>
      </c>
      <c r="F91">
        <v>0</v>
      </c>
      <c r="G91">
        <v>0</v>
      </c>
      <c r="H91">
        <v>0</v>
      </c>
      <c r="I91">
        <v>178</v>
      </c>
      <c r="J91">
        <v>45834</v>
      </c>
      <c r="K91">
        <v>445564</v>
      </c>
      <c r="L91">
        <v>34673</v>
      </c>
      <c r="M91">
        <v>37579</v>
      </c>
      <c r="N91">
        <v>171</v>
      </c>
      <c r="O91">
        <v>267</v>
      </c>
      <c r="P91">
        <v>216</v>
      </c>
      <c r="Q91">
        <v>246</v>
      </c>
      <c r="R91">
        <v>68254</v>
      </c>
      <c r="S91">
        <v>139</v>
      </c>
    </row>
    <row r="92" spans="1:19" x14ac:dyDescent="0.25">
      <c r="A92">
        <v>11</v>
      </c>
      <c r="B92">
        <v>399168</v>
      </c>
      <c r="C92">
        <v>11</v>
      </c>
      <c r="D92">
        <v>72</v>
      </c>
      <c r="E92">
        <v>0</v>
      </c>
      <c r="F92">
        <v>0</v>
      </c>
      <c r="G92">
        <v>0</v>
      </c>
      <c r="H92">
        <v>0</v>
      </c>
      <c r="I92">
        <v>175</v>
      </c>
      <c r="J92">
        <v>45216</v>
      </c>
      <c r="K92">
        <v>443657</v>
      </c>
      <c r="L92">
        <v>34083</v>
      </c>
      <c r="M92">
        <v>37530</v>
      </c>
      <c r="N92">
        <v>168</v>
      </c>
      <c r="O92">
        <v>200</v>
      </c>
      <c r="P92">
        <v>181</v>
      </c>
      <c r="Q92">
        <v>237</v>
      </c>
      <c r="R92">
        <v>68259</v>
      </c>
      <c r="S92">
        <v>142</v>
      </c>
    </row>
    <row r="93" spans="1:19" x14ac:dyDescent="0.25">
      <c r="A93">
        <v>10</v>
      </c>
      <c r="B93">
        <v>362880</v>
      </c>
      <c r="C93">
        <v>10</v>
      </c>
      <c r="D93">
        <v>68</v>
      </c>
      <c r="E93">
        <v>0</v>
      </c>
      <c r="F93">
        <v>0</v>
      </c>
      <c r="G93">
        <v>0</v>
      </c>
      <c r="H93">
        <v>0</v>
      </c>
      <c r="I93">
        <v>175</v>
      </c>
      <c r="J93">
        <v>44709</v>
      </c>
      <c r="K93">
        <v>443066</v>
      </c>
      <c r="L93">
        <v>33776</v>
      </c>
      <c r="M93">
        <v>37452</v>
      </c>
      <c r="N93">
        <v>190</v>
      </c>
      <c r="O93">
        <v>200</v>
      </c>
      <c r="P93">
        <v>179</v>
      </c>
      <c r="Q93">
        <v>239</v>
      </c>
      <c r="R93">
        <v>68880</v>
      </c>
      <c r="S93">
        <v>140</v>
      </c>
    </row>
    <row r="94" spans="1:19" x14ac:dyDescent="0.25">
      <c r="A94">
        <v>9</v>
      </c>
      <c r="B94">
        <v>326592</v>
      </c>
      <c r="C94">
        <v>9</v>
      </c>
      <c r="D94">
        <v>73</v>
      </c>
      <c r="E94">
        <v>0</v>
      </c>
      <c r="F94">
        <v>0</v>
      </c>
      <c r="G94">
        <v>0</v>
      </c>
      <c r="H94">
        <v>0</v>
      </c>
      <c r="I94">
        <v>177</v>
      </c>
      <c r="J94">
        <v>43954</v>
      </c>
      <c r="K94">
        <v>445662</v>
      </c>
      <c r="L94">
        <v>33647</v>
      </c>
      <c r="M94">
        <v>36311</v>
      </c>
      <c r="N94">
        <v>170</v>
      </c>
      <c r="O94">
        <v>203</v>
      </c>
      <c r="P94">
        <v>186</v>
      </c>
      <c r="Q94">
        <v>270</v>
      </c>
      <c r="R94">
        <v>69393</v>
      </c>
      <c r="S94">
        <v>139</v>
      </c>
    </row>
    <row r="95" spans="1:19" x14ac:dyDescent="0.25">
      <c r="A95">
        <v>8</v>
      </c>
      <c r="B95">
        <v>290304</v>
      </c>
      <c r="C95">
        <v>8</v>
      </c>
      <c r="D95">
        <v>79</v>
      </c>
      <c r="E95">
        <v>0</v>
      </c>
      <c r="F95">
        <v>0</v>
      </c>
      <c r="G95">
        <v>0</v>
      </c>
      <c r="H95">
        <v>0</v>
      </c>
      <c r="I95">
        <v>170</v>
      </c>
      <c r="J95">
        <v>44553</v>
      </c>
      <c r="K95">
        <v>444355</v>
      </c>
      <c r="L95">
        <v>34108</v>
      </c>
      <c r="M95">
        <v>36834</v>
      </c>
      <c r="N95">
        <v>173</v>
      </c>
      <c r="O95">
        <v>201</v>
      </c>
      <c r="P95">
        <v>174</v>
      </c>
      <c r="Q95">
        <v>234</v>
      </c>
      <c r="R95">
        <v>69230</v>
      </c>
      <c r="S95">
        <v>139</v>
      </c>
    </row>
    <row r="96" spans="1:19" x14ac:dyDescent="0.25">
      <c r="A96">
        <v>7</v>
      </c>
      <c r="B96">
        <v>254016</v>
      </c>
      <c r="C96">
        <v>7</v>
      </c>
      <c r="D96">
        <v>78</v>
      </c>
      <c r="E96">
        <v>0</v>
      </c>
      <c r="F96">
        <v>0</v>
      </c>
      <c r="G96">
        <v>0</v>
      </c>
      <c r="H96">
        <v>0</v>
      </c>
      <c r="I96">
        <v>185</v>
      </c>
      <c r="J96">
        <v>45675</v>
      </c>
      <c r="K96">
        <v>444337</v>
      </c>
      <c r="L96">
        <v>33194</v>
      </c>
      <c r="M96">
        <v>37411</v>
      </c>
      <c r="N96">
        <v>189</v>
      </c>
      <c r="O96">
        <v>212</v>
      </c>
      <c r="P96">
        <v>182</v>
      </c>
      <c r="Q96">
        <v>299</v>
      </c>
      <c r="R96">
        <v>68730</v>
      </c>
      <c r="S96">
        <v>137</v>
      </c>
    </row>
    <row r="97" spans="1:19" x14ac:dyDescent="0.25">
      <c r="A97">
        <v>6</v>
      </c>
      <c r="B97">
        <v>217728</v>
      </c>
      <c r="C97">
        <v>6</v>
      </c>
      <c r="D97">
        <v>70</v>
      </c>
      <c r="E97">
        <v>0</v>
      </c>
      <c r="F97">
        <v>0</v>
      </c>
      <c r="G97">
        <v>0</v>
      </c>
      <c r="H97">
        <v>0</v>
      </c>
      <c r="I97">
        <v>174</v>
      </c>
      <c r="J97">
        <v>45543</v>
      </c>
      <c r="K97">
        <v>444853</v>
      </c>
      <c r="L97">
        <v>33272</v>
      </c>
      <c r="M97">
        <v>37042</v>
      </c>
      <c r="N97">
        <v>178</v>
      </c>
      <c r="O97">
        <v>228</v>
      </c>
      <c r="P97">
        <v>186</v>
      </c>
      <c r="Q97">
        <v>237</v>
      </c>
      <c r="R97">
        <v>67781</v>
      </c>
      <c r="S97">
        <v>140</v>
      </c>
    </row>
    <row r="98" spans="1:19" x14ac:dyDescent="0.25">
      <c r="A98">
        <v>5</v>
      </c>
      <c r="B98">
        <v>181440</v>
      </c>
      <c r="C98">
        <v>5</v>
      </c>
      <c r="D98">
        <v>107</v>
      </c>
      <c r="E98">
        <v>0</v>
      </c>
      <c r="F98">
        <v>0</v>
      </c>
      <c r="G98">
        <v>0</v>
      </c>
      <c r="H98">
        <v>0</v>
      </c>
      <c r="I98">
        <v>171</v>
      </c>
      <c r="J98">
        <v>43838</v>
      </c>
      <c r="K98">
        <v>442056</v>
      </c>
      <c r="L98">
        <v>34316</v>
      </c>
      <c r="M98">
        <v>35649</v>
      </c>
      <c r="N98">
        <v>209</v>
      </c>
      <c r="O98">
        <v>214</v>
      </c>
      <c r="P98">
        <v>180</v>
      </c>
      <c r="Q98">
        <v>232</v>
      </c>
      <c r="R98">
        <v>67609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103</v>
      </c>
      <c r="E99">
        <v>0</v>
      </c>
      <c r="F99">
        <v>0</v>
      </c>
      <c r="G99">
        <v>0</v>
      </c>
      <c r="H99">
        <v>0</v>
      </c>
      <c r="I99">
        <v>179</v>
      </c>
      <c r="J99">
        <v>42932</v>
      </c>
      <c r="K99">
        <v>441014</v>
      </c>
      <c r="L99">
        <v>33701</v>
      </c>
      <c r="M99">
        <v>35403</v>
      </c>
      <c r="N99">
        <v>168</v>
      </c>
      <c r="O99">
        <v>202</v>
      </c>
      <c r="P99">
        <v>179</v>
      </c>
      <c r="Q99">
        <v>254</v>
      </c>
      <c r="R99">
        <v>67422</v>
      </c>
      <c r="S99">
        <v>143</v>
      </c>
    </row>
    <row r="100" spans="1:19" x14ac:dyDescent="0.25">
      <c r="A100">
        <v>3</v>
      </c>
      <c r="B100">
        <v>108864</v>
      </c>
      <c r="C100">
        <v>3</v>
      </c>
      <c r="D100">
        <v>105</v>
      </c>
      <c r="E100">
        <v>0</v>
      </c>
      <c r="F100">
        <v>0</v>
      </c>
      <c r="G100">
        <v>0</v>
      </c>
      <c r="H100">
        <v>0</v>
      </c>
      <c r="I100">
        <v>179</v>
      </c>
      <c r="J100">
        <v>44383</v>
      </c>
      <c r="K100">
        <v>438661</v>
      </c>
      <c r="L100">
        <v>33976</v>
      </c>
      <c r="M100">
        <v>37063</v>
      </c>
      <c r="N100">
        <v>173</v>
      </c>
      <c r="O100">
        <v>202</v>
      </c>
      <c r="P100">
        <v>181</v>
      </c>
      <c r="Q100">
        <v>227</v>
      </c>
      <c r="R100">
        <v>68044</v>
      </c>
      <c r="S100">
        <v>139</v>
      </c>
    </row>
    <row r="101" spans="1:19" x14ac:dyDescent="0.25">
      <c r="A101">
        <v>2</v>
      </c>
      <c r="B101">
        <v>72576</v>
      </c>
      <c r="C101">
        <v>2</v>
      </c>
      <c r="D101">
        <v>76</v>
      </c>
      <c r="E101">
        <v>0</v>
      </c>
      <c r="F101">
        <v>0</v>
      </c>
      <c r="G101">
        <v>0</v>
      </c>
      <c r="H101">
        <v>0</v>
      </c>
      <c r="I101">
        <v>170</v>
      </c>
      <c r="J101">
        <v>46424</v>
      </c>
      <c r="K101">
        <v>438840</v>
      </c>
      <c r="L101">
        <v>33905</v>
      </c>
      <c r="M101">
        <v>38499</v>
      </c>
      <c r="N101">
        <v>178</v>
      </c>
      <c r="O101">
        <v>229</v>
      </c>
      <c r="P101">
        <v>176</v>
      </c>
      <c r="Q101">
        <v>236</v>
      </c>
      <c r="R101">
        <v>69813</v>
      </c>
      <c r="S101">
        <v>186</v>
      </c>
    </row>
    <row r="102" spans="1:19" x14ac:dyDescent="0.25">
      <c r="A102">
        <v>1</v>
      </c>
      <c r="B102">
        <v>36288</v>
      </c>
      <c r="C102">
        <v>1</v>
      </c>
      <c r="D102">
        <v>82</v>
      </c>
      <c r="E102">
        <v>0</v>
      </c>
      <c r="F102">
        <v>0</v>
      </c>
      <c r="G102">
        <v>0</v>
      </c>
      <c r="H102">
        <v>0</v>
      </c>
      <c r="I102">
        <v>252</v>
      </c>
      <c r="J102">
        <v>45598</v>
      </c>
      <c r="K102">
        <v>437088</v>
      </c>
      <c r="L102">
        <v>34686</v>
      </c>
      <c r="M102">
        <v>37587</v>
      </c>
      <c r="N102">
        <v>209</v>
      </c>
      <c r="O102">
        <v>203</v>
      </c>
      <c r="P102">
        <v>179</v>
      </c>
      <c r="Q102">
        <v>265</v>
      </c>
      <c r="R102">
        <v>70397</v>
      </c>
      <c r="S102">
        <v>145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2023-01-28T07:30:59Z</dcterms:modified>
</cp:coreProperties>
</file>