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1\11-5-230127233218.519, T16-10!, Mod 5, PpO 200, α 100\"/>
    </mc:Choice>
  </mc:AlternateContent>
  <xr:revisionPtr revIDLastSave="0" documentId="13_ncr:1_{C6396344-2ED6-4199-90DC-F36D4742E23E}" xr6:coauthVersionLast="47" xr6:coauthVersionMax="47" xr10:uidLastSave="{00000000-0000-0000-0000-000000000000}"/>
  <bookViews>
    <workbookView xWindow="-120" yWindow="-120" windowWidth="21840" windowHeight="13140" firstSheet="4" activeTab="9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K15" i="18" l="1"/>
  <c r="R15" i="18"/>
  <c r="J15" i="18"/>
  <c r="Q15" i="18"/>
  <c r="I15" i="18"/>
  <c r="P15" i="18"/>
  <c r="H15" i="18"/>
  <c r="O15" i="18"/>
  <c r="G15" i="18"/>
  <c r="N15" i="18"/>
  <c r="F15" i="18"/>
  <c r="M15" i="18"/>
  <c r="E15" i="18"/>
  <c r="L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<sst xmlns="http://schemas.openxmlformats.org/spreadsheetml/2006/main" count="66" uniqueCount="40">
  <si>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</si>
  <si>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</si>
  <si>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</si>
  <si>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</si>
  <si>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</si>
  <si>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</si>
  <si>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</si>
  <si>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</si>
  <si>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</si>
  <si>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</si>
  <si>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</si>
  <si>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</si>
  <si>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</si>
  <si>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</si>
  <si>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</si>
  <si>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</si>
  <si>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10210(0 1 4 2 5 3 7 9 6 8)</t>
  </si>
  <si>
    <t xml:space="preserve"> 1689280(4 6 9 1 2 3 7 8 0 5)</t>
  </si>
  <si>
    <t xml:space="preserve"> 486002(1 4 0 6 2 3 5 8 7 9)</t>
  </si>
  <si>
    <t xml:space="preserve"> 324738(0 9 1 5 2 3 8 4 6 7)</t>
  </si>
  <si>
    <t xml:space="preserve"> 1120434(3 0 8 4 1 9 7 2 5 6)</t>
  </si>
  <si>
    <t>H-Axis</t>
  </si>
  <si>
    <t xml:space="preserve"> Max distance</t>
  </si>
  <si>
    <t xml:space="preserve"> Ratio</t>
  </si>
  <si>
    <t>LCDM</t>
  </si>
  <si>
    <t>Dummy1</t>
  </si>
  <si>
    <t>Dummy2</t>
  </si>
  <si>
    <t>Dummy3</t>
  </si>
  <si>
    <t>Dummy4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</si>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</sst>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F54-4831-B55A-37D5188A882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0.97715020960817578</c:v>
                </c:pt>
                <c:pt idx="2">
                  <c:v>0.97976225794665228</c:v>
                </c:pt>
                <c:pt idx="3">
                  <c:v>0.96998356138488617</c:v>
                </c:pt>
                <c:pt idx="4">
                  <c:v>0.97071777891676436</c:v>
                </c:pt>
                <c:pt idx="5">
                  <c:v>0.92287331691483887</c:v>
                </c:pt>
                <c:pt idx="6">
                  <c:v>0.9220312756759641</c:v>
                </c:pt>
                <c:pt idx="7">
                  <c:v>0.93497623852641265</c:v>
                </c:pt>
                <c:pt idx="8">
                  <c:v>0.92434428256840484</c:v>
                </c:pt>
                <c:pt idx="9">
                  <c:v>0.91321679529721445</c:v>
                </c:pt>
                <c:pt idx="10">
                  <c:v>0.89838562008127854</c:v>
                </c:pt>
                <c:pt idx="11">
                  <c:v>0.9071862804208819</c:v>
                </c:pt>
                <c:pt idx="12">
                  <c:v>0.87155628671597707</c:v>
                </c:pt>
                <c:pt idx="13">
                  <c:v>0.86579527928419564</c:v>
                </c:pt>
                <c:pt idx="14">
                  <c:v>0.84968939483332928</c:v>
                </c:pt>
                <c:pt idx="15">
                  <c:v>0.84871407845016111</c:v>
                </c:pt>
                <c:pt idx="16">
                  <c:v>0.85033136434759071</c:v>
                </c:pt>
                <c:pt idx="17">
                  <c:v>0.82736584801123503</c:v>
                </c:pt>
                <c:pt idx="18">
                  <c:v>0.83586236375997902</c:v>
                </c:pt>
                <c:pt idx="19">
                  <c:v>0.8098634008678276</c:v>
                </c:pt>
                <c:pt idx="20">
                  <c:v>0.79617839160553361</c:v>
                </c:pt>
                <c:pt idx="21">
                  <c:v>0.78840315406353922</c:v>
                </c:pt>
                <c:pt idx="22">
                  <c:v>0.79207872158331938</c:v>
                </c:pt>
                <c:pt idx="23">
                  <c:v>0.78693577493753941</c:v>
                </c:pt>
                <c:pt idx="24">
                  <c:v>0.7629543207964623</c:v>
                </c:pt>
                <c:pt idx="25">
                  <c:v>0.74942975127688793</c:v>
                </c:pt>
                <c:pt idx="26">
                  <c:v>0.73523342580655771</c:v>
                </c:pt>
                <c:pt idx="27">
                  <c:v>0.74510815374612205</c:v>
                </c:pt>
                <c:pt idx="28">
                  <c:v>0.73745939703965657</c:v>
                </c:pt>
                <c:pt idx="29">
                  <c:v>0.71347401385530962</c:v>
                </c:pt>
                <c:pt idx="30">
                  <c:v>0.71369652052027976</c:v>
                </c:pt>
                <c:pt idx="31">
                  <c:v>0.70057495774765988</c:v>
                </c:pt>
                <c:pt idx="32">
                  <c:v>0.67836235574642711</c:v>
                </c:pt>
                <c:pt idx="33">
                  <c:v>0.68881034575744093</c:v>
                </c:pt>
                <c:pt idx="34">
                  <c:v>0.68014100222800866</c:v>
                </c:pt>
                <c:pt idx="35">
                  <c:v>0.65767335292242246</c:v>
                </c:pt>
                <c:pt idx="36">
                  <c:v>0.65857935777505328</c:v>
                </c:pt>
                <c:pt idx="37">
                  <c:v>0.66122045522664497</c:v>
                </c:pt>
                <c:pt idx="38">
                  <c:v>0.64431470278019065</c:v>
                </c:pt>
                <c:pt idx="39">
                  <c:v>0.62290210667859403</c:v>
                </c:pt>
                <c:pt idx="40">
                  <c:v>0.63121867842157253</c:v>
                </c:pt>
                <c:pt idx="41">
                  <c:v>0.61352967089052113</c:v>
                </c:pt>
                <c:pt idx="42">
                  <c:v>0.59906408850041659</c:v>
                </c:pt>
                <c:pt idx="43">
                  <c:v>0.60064761342960715</c:v>
                </c:pt>
                <c:pt idx="44">
                  <c:v>0.58798340527941206</c:v>
                </c:pt>
                <c:pt idx="45">
                  <c:v>0.57606293250428497</c:v>
                </c:pt>
                <c:pt idx="46">
                  <c:v>0.55289823924464643</c:v>
                </c:pt>
                <c:pt idx="47">
                  <c:v>0.55071481146644341</c:v>
                </c:pt>
                <c:pt idx="48">
                  <c:v>0.55619469372553598</c:v>
                </c:pt>
                <c:pt idx="49">
                  <c:v>0.5399419441413732</c:v>
                </c:pt>
                <c:pt idx="50">
                  <c:v>0.52665106562055497</c:v>
                </c:pt>
                <c:pt idx="51">
                  <c:v>0.52168118769141902</c:v>
                </c:pt>
                <c:pt idx="52">
                  <c:v>0.51124730748888714</c:v>
                </c:pt>
                <c:pt idx="53">
                  <c:v>0.49598140213290631</c:v>
                </c:pt>
                <c:pt idx="54">
                  <c:v>0.50265065621201577</c:v>
                </c:pt>
                <c:pt idx="55">
                  <c:v>0.48458327662491124</c:v>
                </c:pt>
                <c:pt idx="56">
                  <c:v>0.47678500948541813</c:v>
                </c:pt>
                <c:pt idx="57">
                  <c:v>0.4678273656091726</c:v>
                </c:pt>
                <c:pt idx="58">
                  <c:v>0.46056147240167761</c:v>
                </c:pt>
                <c:pt idx="59">
                  <c:v>0.44693223926581732</c:v>
                </c:pt>
                <c:pt idx="60">
                  <c:v>0.43697152266320577</c:v>
                </c:pt>
                <c:pt idx="61">
                  <c:v>0.44084693815139581</c:v>
                </c:pt>
                <c:pt idx="62">
                  <c:v>0.44092185459483896</c:v>
                </c:pt>
                <c:pt idx="63">
                  <c:v>0.42685172944491406</c:v>
                </c:pt>
                <c:pt idx="64">
                  <c:v>0.42221697101463168</c:v>
                </c:pt>
                <c:pt idx="65">
                  <c:v>0.4248939627379239</c:v>
                </c:pt>
                <c:pt idx="66">
                  <c:v>0.42495183708700207</c:v>
                </c:pt>
                <c:pt idx="67">
                  <c:v>0.4222260712149436</c:v>
                </c:pt>
                <c:pt idx="68">
                  <c:v>0.42503384681605</c:v>
                </c:pt>
                <c:pt idx="69">
                  <c:v>0.42626155296124318</c:v>
                </c:pt>
                <c:pt idx="70">
                  <c:v>0.4168124141739139</c:v>
                </c:pt>
                <c:pt idx="71">
                  <c:v>0.41414932232472912</c:v>
                </c:pt>
                <c:pt idx="72">
                  <c:v>0.41086489104216201</c:v>
                </c:pt>
                <c:pt idx="73">
                  <c:v>0.41614779856418566</c:v>
                </c:pt>
                <c:pt idx="74">
                  <c:v>0.39949844801030976</c:v>
                </c:pt>
                <c:pt idx="75">
                  <c:v>0.40273132603565687</c:v>
                </c:pt>
                <c:pt idx="76">
                  <c:v>0.39641472357366259</c:v>
                </c:pt>
                <c:pt idx="77">
                  <c:v>0.41213055361109141</c:v>
                </c:pt>
                <c:pt idx="78">
                  <c:v>0.39780462192503174</c:v>
                </c:pt>
                <c:pt idx="79">
                  <c:v>0.38808231093715451</c:v>
                </c:pt>
                <c:pt idx="80">
                  <c:v>0.37245609603362939</c:v>
                </c:pt>
                <c:pt idx="81">
                  <c:v>0.36200483266687328</c:v>
                </c:pt>
                <c:pt idx="82">
                  <c:v>0.35494709066098046</c:v>
                </c:pt>
                <c:pt idx="83">
                  <c:v>0.33876657488030265</c:v>
                </c:pt>
                <c:pt idx="84">
                  <c:v>0.33147731260543001</c:v>
                </c:pt>
                <c:pt idx="85">
                  <c:v>0.32279340665960354</c:v>
                </c:pt>
                <c:pt idx="86">
                  <c:v>0.30417666388670866</c:v>
                </c:pt>
                <c:pt idx="87">
                  <c:v>0.30690520836745794</c:v>
                </c:pt>
                <c:pt idx="88">
                  <c:v>0.32485120873658402</c:v>
                </c:pt>
                <c:pt idx="89">
                  <c:v>0.31338626851688123</c:v>
                </c:pt>
                <c:pt idx="90">
                  <c:v>0.29508382248524057</c:v>
                </c:pt>
                <c:pt idx="91">
                  <c:v>0.27428856260984563</c:v>
                </c:pt>
                <c:pt idx="92">
                  <c:v>0.25460975772981315</c:v>
                </c:pt>
                <c:pt idx="93">
                  <c:v>0.23350951754505667</c:v>
                </c:pt>
                <c:pt idx="94">
                  <c:v>0.21081808269048785</c:v>
                </c:pt>
                <c:pt idx="95">
                  <c:v>0.22483768031571197</c:v>
                </c:pt>
                <c:pt idx="96">
                  <c:v>0.25330629241019387</c:v>
                </c:pt>
                <c:pt idx="97">
                  <c:v>0.19889733516715599</c:v>
                </c:pt>
                <c:pt idx="98">
                  <c:v>0.13724712415125026</c:v>
                </c:pt>
                <c:pt idx="99">
                  <c:v>8.0333668485148182E-2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AF54-4831-B55A-37D5188A882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0.9999287182242238</c:v>
                </c:pt>
                <c:pt idx="1">
                  <c:v>1</c:v>
                </c:pt>
                <c:pt idx="2">
                  <c:v>0.99999945945601276</c:v>
                </c:pt>
                <c:pt idx="3">
                  <c:v>0.99994534392730561</c:v>
                </c:pt>
                <c:pt idx="4">
                  <c:v>0.99983113740585705</c:v>
                </c:pt>
                <c:pt idx="5">
                  <c:v>0.99974031610483649</c:v>
                </c:pt>
                <c:pt idx="6">
                  <c:v>0.99969890583868903</c:v>
                </c:pt>
                <c:pt idx="7">
                  <c:v>0.9996714765100404</c:v>
                </c:pt>
                <c:pt idx="8">
                  <c:v>0.99947375577230257</c:v>
                </c:pt>
                <c:pt idx="9">
                  <c:v>0.99938106695520179</c:v>
                </c:pt>
                <c:pt idx="10">
                  <c:v>0.99930755513921843</c:v>
                </c:pt>
                <c:pt idx="11">
                  <c:v>0.99930898800164503</c:v>
                </c:pt>
                <c:pt idx="12">
                  <c:v>0.99909387799387162</c:v>
                </c:pt>
                <c:pt idx="13">
                  <c:v>0.99901610955731135</c:v>
                </c:pt>
                <c:pt idx="14">
                  <c:v>0.998578391596182</c:v>
                </c:pt>
                <c:pt idx="15">
                  <c:v>0.99850586852665424</c:v>
                </c:pt>
                <c:pt idx="16">
                  <c:v>0.99827149203096155</c:v>
                </c:pt>
                <c:pt idx="17">
                  <c:v>0.99792526044376006</c:v>
                </c:pt>
                <c:pt idx="18">
                  <c:v>0.99784467657959131</c:v>
                </c:pt>
                <c:pt idx="19">
                  <c:v>0.99756218496985083</c:v>
                </c:pt>
                <c:pt idx="20">
                  <c:v>0.99734068708951173</c:v>
                </c:pt>
                <c:pt idx="21">
                  <c:v>0.99701220022492765</c:v>
                </c:pt>
                <c:pt idx="22">
                  <c:v>0.99684960221181218</c:v>
                </c:pt>
                <c:pt idx="23">
                  <c:v>0.99643862984635911</c:v>
                </c:pt>
                <c:pt idx="24">
                  <c:v>0.99611859858003116</c:v>
                </c:pt>
                <c:pt idx="25">
                  <c:v>0.9959438580979626</c:v>
                </c:pt>
                <c:pt idx="26">
                  <c:v>0.99585674798890689</c:v>
                </c:pt>
                <c:pt idx="27">
                  <c:v>0.99515934002357986</c:v>
                </c:pt>
                <c:pt idx="28">
                  <c:v>0.99493692011238677</c:v>
                </c:pt>
                <c:pt idx="29">
                  <c:v>0.99479893973604216</c:v>
                </c:pt>
                <c:pt idx="30">
                  <c:v>0.9941713185143668</c:v>
                </c:pt>
                <c:pt idx="31">
                  <c:v>0.99378851829302384</c:v>
                </c:pt>
                <c:pt idx="32">
                  <c:v>0.99351514396616236</c:v>
                </c:pt>
                <c:pt idx="33">
                  <c:v>0.99280731197944971</c:v>
                </c:pt>
                <c:pt idx="34">
                  <c:v>0.99252649124322723</c:v>
                </c:pt>
                <c:pt idx="35">
                  <c:v>0.99207600129610585</c:v>
                </c:pt>
                <c:pt idx="36">
                  <c:v>0.99165137347672083</c:v>
                </c:pt>
                <c:pt idx="37">
                  <c:v>0.99131561185675809</c:v>
                </c:pt>
                <c:pt idx="38">
                  <c:v>0.9909588432204316</c:v>
                </c:pt>
                <c:pt idx="39">
                  <c:v>0.99029516181696242</c:v>
                </c:pt>
                <c:pt idx="40">
                  <c:v>0.98985820992626028</c:v>
                </c:pt>
                <c:pt idx="41">
                  <c:v>0.98945422317470488</c:v>
                </c:pt>
                <c:pt idx="42">
                  <c:v>0.98871872645931702</c:v>
                </c:pt>
                <c:pt idx="43">
                  <c:v>0.98822532775784211</c:v>
                </c:pt>
                <c:pt idx="44">
                  <c:v>0.98775519330976069</c:v>
                </c:pt>
                <c:pt idx="45">
                  <c:v>0.98717319612365073</c:v>
                </c:pt>
                <c:pt idx="46">
                  <c:v>0.98647754195938919</c:v>
                </c:pt>
                <c:pt idx="47">
                  <c:v>0.98623442127916539</c:v>
                </c:pt>
                <c:pt idx="48">
                  <c:v>0.98521464706828166</c:v>
                </c:pt>
                <c:pt idx="49">
                  <c:v>0.98474974109735058</c:v>
                </c:pt>
                <c:pt idx="50">
                  <c:v>0.98377755474411299</c:v>
                </c:pt>
                <c:pt idx="51">
                  <c:v>0.983546817968595</c:v>
                </c:pt>
                <c:pt idx="52">
                  <c:v>0.98293230147313104</c:v>
                </c:pt>
                <c:pt idx="53">
                  <c:v>0.98239591625482658</c:v>
                </c:pt>
                <c:pt idx="54">
                  <c:v>0.98138706608269966</c:v>
                </c:pt>
                <c:pt idx="55">
                  <c:v>0.98082561815454494</c:v>
                </c:pt>
                <c:pt idx="56">
                  <c:v>0.97999796671018646</c:v>
                </c:pt>
                <c:pt idx="57">
                  <c:v>0.97893865010616377</c:v>
                </c:pt>
                <c:pt idx="58">
                  <c:v>0.97846713977014399</c:v>
                </c:pt>
                <c:pt idx="59">
                  <c:v>0.97777682212712902</c:v>
                </c:pt>
                <c:pt idx="60">
                  <c:v>0.97733461014113354</c:v>
                </c:pt>
                <c:pt idx="61">
                  <c:v>0.97677787292928664</c:v>
                </c:pt>
                <c:pt idx="62">
                  <c:v>0.97589230837119068</c:v>
                </c:pt>
                <c:pt idx="63">
                  <c:v>0.97516391509566946</c:v>
                </c:pt>
                <c:pt idx="64">
                  <c:v>0.97439205631034231</c:v>
                </c:pt>
                <c:pt idx="65">
                  <c:v>0.97337739961999559</c:v>
                </c:pt>
                <c:pt idx="66">
                  <c:v>0.97265117581154403</c:v>
                </c:pt>
                <c:pt idx="67">
                  <c:v>0.97170923748899363</c:v>
                </c:pt>
                <c:pt idx="68">
                  <c:v>0.97073715643719916</c:v>
                </c:pt>
                <c:pt idx="69">
                  <c:v>0.96982991524828621</c:v>
                </c:pt>
                <c:pt idx="70">
                  <c:v>0.96890095925982567</c:v>
                </c:pt>
                <c:pt idx="71">
                  <c:v>0.96823412803620956</c:v>
                </c:pt>
                <c:pt idx="72">
                  <c:v>0.96712965157591058</c:v>
                </c:pt>
                <c:pt idx="73">
                  <c:v>0.96608945149161296</c:v>
                </c:pt>
                <c:pt idx="74">
                  <c:v>0.96511586287604467</c:v>
                </c:pt>
                <c:pt idx="75">
                  <c:v>0.96425617502436956</c:v>
                </c:pt>
                <c:pt idx="76">
                  <c:v>0.96340801011892618</c:v>
                </c:pt>
                <c:pt idx="77">
                  <c:v>0.96222805590405192</c:v>
                </c:pt>
                <c:pt idx="78">
                  <c:v>0.96128154311505398</c:v>
                </c:pt>
                <c:pt idx="79">
                  <c:v>0.96041254670339127</c:v>
                </c:pt>
                <c:pt idx="80">
                  <c:v>0.95914283768277631</c:v>
                </c:pt>
                <c:pt idx="81">
                  <c:v>0.95826015446446211</c:v>
                </c:pt>
                <c:pt idx="82">
                  <c:v>0.95727932441455565</c:v>
                </c:pt>
                <c:pt idx="83">
                  <c:v>0.95640553669289119</c:v>
                </c:pt>
                <c:pt idx="84">
                  <c:v>0.95528383047011356</c:v>
                </c:pt>
                <c:pt idx="85">
                  <c:v>0.95413128239858302</c:v>
                </c:pt>
                <c:pt idx="86">
                  <c:v>0.95302703283508039</c:v>
                </c:pt>
                <c:pt idx="87">
                  <c:v>0.95181599800558203</c:v>
                </c:pt>
                <c:pt idx="88">
                  <c:v>0.95057649688228452</c:v>
                </c:pt>
                <c:pt idx="89">
                  <c:v>0.9492335200589449</c:v>
                </c:pt>
                <c:pt idx="90">
                  <c:v>0.94786018838578157</c:v>
                </c:pt>
                <c:pt idx="91">
                  <c:v>0.94668738113825246</c:v>
                </c:pt>
                <c:pt idx="92">
                  <c:v>0.94569581767921018</c:v>
                </c:pt>
                <c:pt idx="93">
                  <c:v>0.94466740906915536</c:v>
                </c:pt>
                <c:pt idx="94">
                  <c:v>0.94366290825301469</c:v>
                </c:pt>
                <c:pt idx="95">
                  <c:v>0.94148799041704145</c:v>
                </c:pt>
                <c:pt idx="96">
                  <c:v>0.93795077327838117</c:v>
                </c:pt>
                <c:pt idx="97">
                  <c:v>0.93315942295837828</c:v>
                </c:pt>
                <c:pt idx="98">
                  <c:v>0.93168586352448823</c:v>
                </c:pt>
                <c:pt idx="99">
                  <c:v>0.93601891281712035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F54-4831-B55A-37D5188A882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0.99999815889601174</c:v>
                </c:pt>
                <c:pt idx="1">
                  <c:v>1</c:v>
                </c:pt>
                <c:pt idx="2">
                  <c:v>0.99999851106844528</c:v>
                </c:pt>
                <c:pt idx="3">
                  <c:v>0.9999242784688952</c:v>
                </c:pt>
                <c:pt idx="4">
                  <c:v>0.99987881256192845</c:v>
                </c:pt>
                <c:pt idx="5">
                  <c:v>0.99976202059245844</c:v>
                </c:pt>
                <c:pt idx="6">
                  <c:v>0.9997056819188388</c:v>
                </c:pt>
                <c:pt idx="7">
                  <c:v>0.99960656989711183</c:v>
                </c:pt>
                <c:pt idx="8">
                  <c:v>0.99948133916287196</c:v>
                </c:pt>
                <c:pt idx="9">
                  <c:v>0.99930531981425097</c:v>
                </c:pt>
                <c:pt idx="10">
                  <c:v>0.99907584603966293</c:v>
                </c:pt>
                <c:pt idx="11">
                  <c:v>0.99899117754559275</c:v>
                </c:pt>
                <c:pt idx="12">
                  <c:v>0.99886423944373171</c:v>
                </c:pt>
                <c:pt idx="13">
                  <c:v>0.99876871601452433</c:v>
                </c:pt>
                <c:pt idx="14">
                  <c:v>0.99863505988915136</c:v>
                </c:pt>
                <c:pt idx="15">
                  <c:v>0.99852084457368928</c:v>
                </c:pt>
                <c:pt idx="16">
                  <c:v>0.99840899193404764</c:v>
                </c:pt>
                <c:pt idx="17">
                  <c:v>0.99833372064871251</c:v>
                </c:pt>
                <c:pt idx="18">
                  <c:v>0.99820111212488238</c:v>
                </c:pt>
                <c:pt idx="19">
                  <c:v>0.99802861450059743</c:v>
                </c:pt>
                <c:pt idx="20">
                  <c:v>0.99786905364089917</c:v>
                </c:pt>
                <c:pt idx="21">
                  <c:v>0.99765219120573723</c:v>
                </c:pt>
                <c:pt idx="22">
                  <c:v>0.99753031279643511</c:v>
                </c:pt>
                <c:pt idx="23">
                  <c:v>0.99735528755481018</c:v>
                </c:pt>
                <c:pt idx="24">
                  <c:v>0.99731464061494135</c:v>
                </c:pt>
                <c:pt idx="25">
                  <c:v>0.99716227922967682</c:v>
                </c:pt>
                <c:pt idx="26">
                  <c:v>0.99702772261276473</c:v>
                </c:pt>
                <c:pt idx="27">
                  <c:v>0.99690172958123191</c:v>
                </c:pt>
                <c:pt idx="28">
                  <c:v>0.99674293101882649</c:v>
                </c:pt>
                <c:pt idx="29">
                  <c:v>0.99651018516112089</c:v>
                </c:pt>
                <c:pt idx="30">
                  <c:v>0.99638289934470525</c:v>
                </c:pt>
                <c:pt idx="31">
                  <c:v>0.99615203471189839</c:v>
                </c:pt>
                <c:pt idx="32">
                  <c:v>0.99598782874237946</c:v>
                </c:pt>
                <c:pt idx="33">
                  <c:v>0.9958899114321994</c:v>
                </c:pt>
                <c:pt idx="34">
                  <c:v>0.99566489107863876</c:v>
                </c:pt>
                <c:pt idx="35">
                  <c:v>0.99546430435936439</c:v>
                </c:pt>
                <c:pt idx="36">
                  <c:v>0.99539599182300198</c:v>
                </c:pt>
                <c:pt idx="37">
                  <c:v>0.99519716150801674</c:v>
                </c:pt>
                <c:pt idx="38">
                  <c:v>0.99502662535045072</c:v>
                </c:pt>
                <c:pt idx="39">
                  <c:v>0.99477696184229514</c:v>
                </c:pt>
                <c:pt idx="40">
                  <c:v>0.99468130913459962</c:v>
                </c:pt>
                <c:pt idx="41">
                  <c:v>0.99442587267326032</c:v>
                </c:pt>
                <c:pt idx="42">
                  <c:v>0.99425636182784283</c:v>
                </c:pt>
                <c:pt idx="43">
                  <c:v>0.99395603898379459</c:v>
                </c:pt>
                <c:pt idx="44">
                  <c:v>0.99377840142513052</c:v>
                </c:pt>
                <c:pt idx="45">
                  <c:v>0.99369649235810342</c:v>
                </c:pt>
                <c:pt idx="46">
                  <c:v>0.99335206326015479</c:v>
                </c:pt>
                <c:pt idx="47">
                  <c:v>0.99331435852036409</c:v>
                </c:pt>
                <c:pt idx="48">
                  <c:v>0.99315748130376735</c:v>
                </c:pt>
                <c:pt idx="49">
                  <c:v>0.99290796044773688</c:v>
                </c:pt>
                <c:pt idx="50">
                  <c:v>0.99277509782480922</c:v>
                </c:pt>
                <c:pt idx="51">
                  <c:v>0.99250307359605905</c:v>
                </c:pt>
                <c:pt idx="52">
                  <c:v>0.99227457163907262</c:v>
                </c:pt>
                <c:pt idx="53">
                  <c:v>0.99199605228075571</c:v>
                </c:pt>
                <c:pt idx="54">
                  <c:v>0.99170601822122351</c:v>
                </c:pt>
                <c:pt idx="55">
                  <c:v>0.99140390776773368</c:v>
                </c:pt>
                <c:pt idx="56">
                  <c:v>0.99118318926731774</c:v>
                </c:pt>
                <c:pt idx="57">
                  <c:v>0.99109417434131397</c:v>
                </c:pt>
                <c:pt idx="58">
                  <c:v>0.99086899796199157</c:v>
                </c:pt>
                <c:pt idx="59">
                  <c:v>0.99065475675962678</c:v>
                </c:pt>
                <c:pt idx="60">
                  <c:v>0.99054272580482894</c:v>
                </c:pt>
                <c:pt idx="61">
                  <c:v>0.99039649846093969</c:v>
                </c:pt>
                <c:pt idx="62">
                  <c:v>0.99033982098852313</c:v>
                </c:pt>
                <c:pt idx="63">
                  <c:v>0.99017804010512944</c:v>
                </c:pt>
                <c:pt idx="64">
                  <c:v>0.98987799810745225</c:v>
                </c:pt>
                <c:pt idx="65">
                  <c:v>0.98963218174879286</c:v>
                </c:pt>
                <c:pt idx="66">
                  <c:v>0.98956913396741919</c:v>
                </c:pt>
                <c:pt idx="67">
                  <c:v>0.98956641466128625</c:v>
                </c:pt>
                <c:pt idx="68">
                  <c:v>0.98938148847061014</c:v>
                </c:pt>
                <c:pt idx="69">
                  <c:v>0.98937254596552371</c:v>
                </c:pt>
                <c:pt idx="70">
                  <c:v>0.98926388962505818</c:v>
                </c:pt>
                <c:pt idx="71">
                  <c:v>0.98926232936744096</c:v>
                </c:pt>
                <c:pt idx="72">
                  <c:v>0.98897051215634624</c:v>
                </c:pt>
                <c:pt idx="73">
                  <c:v>0.98891586747671101</c:v>
                </c:pt>
                <c:pt idx="74">
                  <c:v>0.98868088376379437</c:v>
                </c:pt>
                <c:pt idx="75">
                  <c:v>0.98871361796860446</c:v>
                </c:pt>
                <c:pt idx="76">
                  <c:v>0.9884732535958477</c:v>
                </c:pt>
                <c:pt idx="77">
                  <c:v>0.98842213064054874</c:v>
                </c:pt>
                <c:pt idx="78">
                  <c:v>0.98830985896028989</c:v>
                </c:pt>
                <c:pt idx="79">
                  <c:v>0.98816242353121708</c:v>
                </c:pt>
                <c:pt idx="80">
                  <c:v>0.98798808926082282</c:v>
                </c:pt>
                <c:pt idx="81">
                  <c:v>0.987712471981674</c:v>
                </c:pt>
                <c:pt idx="82">
                  <c:v>0.98777599675609085</c:v>
                </c:pt>
                <c:pt idx="83">
                  <c:v>0.98774607101499168</c:v>
                </c:pt>
                <c:pt idx="84">
                  <c:v>0.98756454618592138</c:v>
                </c:pt>
                <c:pt idx="85">
                  <c:v>0.98732523387258664</c:v>
                </c:pt>
                <c:pt idx="86">
                  <c:v>0.98680254311292703</c:v>
                </c:pt>
                <c:pt idx="87">
                  <c:v>0.98643750969867294</c:v>
                </c:pt>
                <c:pt idx="88">
                  <c:v>0.985915643646611</c:v>
                </c:pt>
                <c:pt idx="89">
                  <c:v>0.98560996243211718</c:v>
                </c:pt>
                <c:pt idx="90">
                  <c:v>0.98534898928517611</c:v>
                </c:pt>
                <c:pt idx="91">
                  <c:v>0.98429590900898556</c:v>
                </c:pt>
                <c:pt idx="92">
                  <c:v>0.98233298010586834</c:v>
                </c:pt>
                <c:pt idx="93">
                  <c:v>0.980919943939498</c:v>
                </c:pt>
                <c:pt idx="94">
                  <c:v>0.98031941861413197</c:v>
                </c:pt>
                <c:pt idx="95">
                  <c:v>0.98012254085010775</c:v>
                </c:pt>
                <c:pt idx="96">
                  <c:v>0.97956102196517303</c:v>
                </c:pt>
                <c:pt idx="97">
                  <c:v>0.97837830657038316</c:v>
                </c:pt>
                <c:pt idx="98">
                  <c:v>0.97583228264842414</c:v>
                </c:pt>
                <c:pt idx="99">
                  <c:v>0.96756425909851973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F54-4831-B55A-37D5188A882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0.99997415709073101</c:v>
                </c:pt>
                <c:pt idx="1">
                  <c:v>1</c:v>
                </c:pt>
                <c:pt idx="2">
                  <c:v>0.99998727132911869</c:v>
                </c:pt>
                <c:pt idx="3">
                  <c:v>0.99995972796828347</c:v>
                </c:pt>
                <c:pt idx="4">
                  <c:v>0.99994158652279419</c:v>
                </c:pt>
                <c:pt idx="5">
                  <c:v>0.99992228343161316</c:v>
                </c:pt>
                <c:pt idx="6">
                  <c:v>0.99993525926115234</c:v>
                </c:pt>
                <c:pt idx="7">
                  <c:v>0.9998940480265357</c:v>
                </c:pt>
                <c:pt idx="8">
                  <c:v>0.99992513069935196</c:v>
                </c:pt>
                <c:pt idx="9">
                  <c:v>0.9998792778251403</c:v>
                </c:pt>
                <c:pt idx="10">
                  <c:v>0.99985689019390855</c:v>
                </c:pt>
                <c:pt idx="11">
                  <c:v>0.99987200147425204</c:v>
                </c:pt>
                <c:pt idx="12">
                  <c:v>0.99989673711273352</c:v>
                </c:pt>
                <c:pt idx="13">
                  <c:v>0.99982234235670864</c:v>
                </c:pt>
                <c:pt idx="14">
                  <c:v>0.99980020188413499</c:v>
                </c:pt>
                <c:pt idx="15">
                  <c:v>0.99981369674685572</c:v>
                </c:pt>
                <c:pt idx="16">
                  <c:v>0.99976975193748285</c:v>
                </c:pt>
                <c:pt idx="17">
                  <c:v>0.99972661780850791</c:v>
                </c:pt>
                <c:pt idx="18">
                  <c:v>0.99973889665063198</c:v>
                </c:pt>
                <c:pt idx="19">
                  <c:v>0.99969169429014815</c:v>
                </c:pt>
                <c:pt idx="20">
                  <c:v>0.99971140766470135</c:v>
                </c:pt>
                <c:pt idx="21">
                  <c:v>0.99971234686760135</c:v>
                </c:pt>
                <c:pt idx="22">
                  <c:v>0.99967295966388003</c:v>
                </c:pt>
                <c:pt idx="23">
                  <c:v>0.99967781385992094</c:v>
                </c:pt>
                <c:pt idx="24">
                  <c:v>0.99965038419206842</c:v>
                </c:pt>
                <c:pt idx="25">
                  <c:v>0.99964321659098954</c:v>
                </c:pt>
                <c:pt idx="26">
                  <c:v>0.99962449185106772</c:v>
                </c:pt>
                <c:pt idx="27">
                  <c:v>0.99960857483349963</c:v>
                </c:pt>
                <c:pt idx="28">
                  <c:v>0.99963520865047395</c:v>
                </c:pt>
                <c:pt idx="29">
                  <c:v>0.99956593007866734</c:v>
                </c:pt>
                <c:pt idx="30">
                  <c:v>0.99957313722513141</c:v>
                </c:pt>
                <c:pt idx="31">
                  <c:v>0.99955276146537497</c:v>
                </c:pt>
                <c:pt idx="32">
                  <c:v>0.99953440746344002</c:v>
                </c:pt>
                <c:pt idx="33">
                  <c:v>0.99945697265592315</c:v>
                </c:pt>
                <c:pt idx="34">
                  <c:v>0.99949448145384445</c:v>
                </c:pt>
                <c:pt idx="35">
                  <c:v>0.99946615212847723</c:v>
                </c:pt>
                <c:pt idx="36">
                  <c:v>0.99940236047887587</c:v>
                </c:pt>
                <c:pt idx="37">
                  <c:v>0.99942357657806902</c:v>
                </c:pt>
                <c:pt idx="38">
                  <c:v>0.99939389776642962</c:v>
                </c:pt>
                <c:pt idx="39">
                  <c:v>0.99930728348635867</c:v>
                </c:pt>
                <c:pt idx="40">
                  <c:v>0.99940630018788257</c:v>
                </c:pt>
                <c:pt idx="41">
                  <c:v>0.99931353660040334</c:v>
                </c:pt>
                <c:pt idx="42">
                  <c:v>0.99935165340862309</c:v>
                </c:pt>
                <c:pt idx="43">
                  <c:v>0.9992802492723587</c:v>
                </c:pt>
                <c:pt idx="44">
                  <c:v>0.99924294314453677</c:v>
                </c:pt>
                <c:pt idx="45">
                  <c:v>0.99926111919223803</c:v>
                </c:pt>
                <c:pt idx="46">
                  <c:v>0.99921064939429693</c:v>
                </c:pt>
                <c:pt idx="47">
                  <c:v>0.99916866702466778</c:v>
                </c:pt>
                <c:pt idx="48">
                  <c:v>0.99915131154371062</c:v>
                </c:pt>
                <c:pt idx="49">
                  <c:v>0.99913336288197474</c:v>
                </c:pt>
                <c:pt idx="50">
                  <c:v>0.99910765838155424</c:v>
                </c:pt>
                <c:pt idx="51">
                  <c:v>0.99911871131673502</c:v>
                </c:pt>
                <c:pt idx="52">
                  <c:v>0.99910624463403108</c:v>
                </c:pt>
                <c:pt idx="53">
                  <c:v>0.99906093056569356</c:v>
                </c:pt>
                <c:pt idx="54">
                  <c:v>0.99906568589827127</c:v>
                </c:pt>
                <c:pt idx="55">
                  <c:v>0.99901017406370918</c:v>
                </c:pt>
                <c:pt idx="56">
                  <c:v>0.99891520582100157</c:v>
                </c:pt>
                <c:pt idx="57">
                  <c:v>0.99894842888779511</c:v>
                </c:pt>
                <c:pt idx="58">
                  <c:v>0.99891040105669227</c:v>
                </c:pt>
                <c:pt idx="59">
                  <c:v>0.99887401435907763</c:v>
                </c:pt>
                <c:pt idx="60">
                  <c:v>0.99889182461196524</c:v>
                </c:pt>
                <c:pt idx="61">
                  <c:v>0.99880085539634222</c:v>
                </c:pt>
                <c:pt idx="62">
                  <c:v>0.99886576420307727</c:v>
                </c:pt>
                <c:pt idx="63">
                  <c:v>0.99885768705813738</c:v>
                </c:pt>
                <c:pt idx="64">
                  <c:v>0.99874268413462131</c:v>
                </c:pt>
                <c:pt idx="65">
                  <c:v>0.99879195274148502</c:v>
                </c:pt>
                <c:pt idx="66">
                  <c:v>0.99873654471355933</c:v>
                </c:pt>
                <c:pt idx="67">
                  <c:v>0.99871430043434928</c:v>
                </c:pt>
                <c:pt idx="68">
                  <c:v>0.99874551657284072</c:v>
                </c:pt>
                <c:pt idx="69">
                  <c:v>0.99871159157545875</c:v>
                </c:pt>
                <c:pt idx="70">
                  <c:v>0.99870199193318621</c:v>
                </c:pt>
                <c:pt idx="71">
                  <c:v>0.99872873449997002</c:v>
                </c:pt>
                <c:pt idx="72">
                  <c:v>0.99872534842635685</c:v>
                </c:pt>
                <c:pt idx="73">
                  <c:v>0.99869332160746749</c:v>
                </c:pt>
                <c:pt idx="74">
                  <c:v>0.99870592669901981</c:v>
                </c:pt>
                <c:pt idx="75">
                  <c:v>0.99865663337629029</c:v>
                </c:pt>
                <c:pt idx="76">
                  <c:v>0.99862702376907508</c:v>
                </c:pt>
                <c:pt idx="77">
                  <c:v>0.99861687049140901</c:v>
                </c:pt>
                <c:pt idx="78">
                  <c:v>0.99855993502297746</c:v>
                </c:pt>
                <c:pt idx="79">
                  <c:v>0.99846272752282927</c:v>
                </c:pt>
                <c:pt idx="80">
                  <c:v>0.99846965290842338</c:v>
                </c:pt>
                <c:pt idx="81">
                  <c:v>0.9984001321211321</c:v>
                </c:pt>
                <c:pt idx="82">
                  <c:v>0.99844990493165797</c:v>
                </c:pt>
                <c:pt idx="83">
                  <c:v>0.99841442283473125</c:v>
                </c:pt>
                <c:pt idx="84">
                  <c:v>0.99829775406186094</c:v>
                </c:pt>
                <c:pt idx="85">
                  <c:v>0.99840925721878138</c:v>
                </c:pt>
                <c:pt idx="86">
                  <c:v>0.99831141204929597</c:v>
                </c:pt>
                <c:pt idx="87">
                  <c:v>0.99824018092409206</c:v>
                </c:pt>
                <c:pt idx="88">
                  <c:v>0.99815004710473287</c:v>
                </c:pt>
                <c:pt idx="89">
                  <c:v>0.99785086154935709</c:v>
                </c:pt>
                <c:pt idx="90">
                  <c:v>0.99767325828097053</c:v>
                </c:pt>
                <c:pt idx="91">
                  <c:v>0.99746889267310757</c:v>
                </c:pt>
                <c:pt idx="92">
                  <c:v>0.99720919318491641</c:v>
                </c:pt>
                <c:pt idx="93">
                  <c:v>0.99689183158183936</c:v>
                </c:pt>
                <c:pt idx="94">
                  <c:v>0.99643560635841355</c:v>
                </c:pt>
                <c:pt idx="95">
                  <c:v>0.995852900163399</c:v>
                </c:pt>
                <c:pt idx="96">
                  <c:v>0.99470864455448549</c:v>
                </c:pt>
                <c:pt idx="97">
                  <c:v>0.99259110286666719</c:v>
                </c:pt>
                <c:pt idx="98">
                  <c:v>0.98836459589645942</c:v>
                </c:pt>
                <c:pt idx="99">
                  <c:v>0.97916828689465185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AF54-4831-B55A-37D5188A882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0.99994009586705734</c:v>
                </c:pt>
                <c:pt idx="1">
                  <c:v>1</c:v>
                </c:pt>
                <c:pt idx="2">
                  <c:v>0.99999383818402365</c:v>
                </c:pt>
                <c:pt idx="3">
                  <c:v>0.99992994883539721</c:v>
                </c:pt>
                <c:pt idx="4">
                  <c:v>0.99981535394913046</c:v>
                </c:pt>
                <c:pt idx="5">
                  <c:v>0.99971291053431222</c:v>
                </c:pt>
                <c:pt idx="6">
                  <c:v>0.9996599900756582</c:v>
                </c:pt>
                <c:pt idx="7">
                  <c:v>0.99961928998039162</c:v>
                </c:pt>
                <c:pt idx="8">
                  <c:v>0.99943604851372236</c:v>
                </c:pt>
                <c:pt idx="9">
                  <c:v>0.99933096828210355</c:v>
                </c:pt>
                <c:pt idx="10">
                  <c:v>0.99925915889607941</c:v>
                </c:pt>
                <c:pt idx="11">
                  <c:v>0.99924694722647589</c:v>
                </c:pt>
                <c:pt idx="12">
                  <c:v>0.99901559548479946</c:v>
                </c:pt>
                <c:pt idx="13">
                  <c:v>0.99892276631547006</c:v>
                </c:pt>
                <c:pt idx="14">
                  <c:v>0.99848522089138714</c:v>
                </c:pt>
                <c:pt idx="15">
                  <c:v>0.99839307371947705</c:v>
                </c:pt>
                <c:pt idx="16">
                  <c:v>0.99816154505091803</c:v>
                </c:pt>
                <c:pt idx="17">
                  <c:v>0.99779560230777586</c:v>
                </c:pt>
                <c:pt idx="18">
                  <c:v>0.99770833923194979</c:v>
                </c:pt>
                <c:pt idx="19">
                  <c:v>0.99741442809678293</c:v>
                </c:pt>
                <c:pt idx="20">
                  <c:v>0.99718556501308209</c:v>
                </c:pt>
                <c:pt idx="21">
                  <c:v>0.99684531526228171</c:v>
                </c:pt>
                <c:pt idx="22">
                  <c:v>0.99665318420968096</c:v>
                </c:pt>
                <c:pt idx="23">
                  <c:v>0.99624509490841084</c:v>
                </c:pt>
                <c:pt idx="24">
                  <c:v>0.99587632366306944</c:v>
                </c:pt>
                <c:pt idx="25">
                  <c:v>0.99569717496274546</c:v>
                </c:pt>
                <c:pt idx="26">
                  <c:v>0.99557307499861958</c:v>
                </c:pt>
                <c:pt idx="27">
                  <c:v>0.99488552361976212</c:v>
                </c:pt>
                <c:pt idx="28">
                  <c:v>0.99465389308350471</c:v>
                </c:pt>
                <c:pt idx="29">
                  <c:v>0.99448151043207278</c:v>
                </c:pt>
                <c:pt idx="30">
                  <c:v>0.99387236279816138</c:v>
                </c:pt>
                <c:pt idx="31">
                  <c:v>0.99345668700104117</c:v>
                </c:pt>
                <c:pt idx="32">
                  <c:v>0.99316478156984367</c:v>
                </c:pt>
                <c:pt idx="33">
                  <c:v>0.99245182745506044</c:v>
                </c:pt>
                <c:pt idx="34">
                  <c:v>0.99215223879491587</c:v>
                </c:pt>
                <c:pt idx="35">
                  <c:v>0.99167622536273337</c:v>
                </c:pt>
                <c:pt idx="36">
                  <c:v>0.99123550433797669</c:v>
                </c:pt>
                <c:pt idx="37">
                  <c:v>0.99087047382809779</c:v>
                </c:pt>
                <c:pt idx="38">
                  <c:v>0.99048966649140535</c:v>
                </c:pt>
                <c:pt idx="39">
                  <c:v>0.98982138535145181</c:v>
                </c:pt>
                <c:pt idx="40">
                  <c:v>0.98937675179780404</c:v>
                </c:pt>
                <c:pt idx="41">
                  <c:v>0.98896061390912438</c:v>
                </c:pt>
                <c:pt idx="42">
                  <c:v>0.98821548655945413</c:v>
                </c:pt>
                <c:pt idx="43">
                  <c:v>0.987704871287716</c:v>
                </c:pt>
                <c:pt idx="44">
                  <c:v>0.98721784439683669</c:v>
                </c:pt>
                <c:pt idx="45">
                  <c:v>0.98662374682691545</c:v>
                </c:pt>
                <c:pt idx="46">
                  <c:v>0.98590466882673611</c:v>
                </c:pt>
                <c:pt idx="47">
                  <c:v>0.98564966752335359</c:v>
                </c:pt>
                <c:pt idx="48">
                  <c:v>0.98463262869818646</c:v>
                </c:pt>
                <c:pt idx="49">
                  <c:v>0.98415121230206704</c:v>
                </c:pt>
                <c:pt idx="50">
                  <c:v>0.98319194332444182</c:v>
                </c:pt>
                <c:pt idx="51">
                  <c:v>0.98292383061197386</c:v>
                </c:pt>
                <c:pt idx="52">
                  <c:v>0.98231559732968243</c:v>
                </c:pt>
                <c:pt idx="53">
                  <c:v>0.98175388071008296</c:v>
                </c:pt>
                <c:pt idx="54">
                  <c:v>0.98074008944257918</c:v>
                </c:pt>
                <c:pt idx="55">
                  <c:v>0.98016947564973445</c:v>
                </c:pt>
                <c:pt idx="56">
                  <c:v>0.97933962396484298</c:v>
                </c:pt>
                <c:pt idx="57">
                  <c:v>0.97828396776705095</c:v>
                </c:pt>
                <c:pt idx="58">
                  <c:v>0.97780244643404379</c:v>
                </c:pt>
                <c:pt idx="59">
                  <c:v>0.9770955011640835</c:v>
                </c:pt>
                <c:pt idx="60">
                  <c:v>0.97664881842611817</c:v>
                </c:pt>
                <c:pt idx="61">
                  <c:v>0.97607399353455782</c:v>
                </c:pt>
                <c:pt idx="62">
                  <c:v>0.97518293530819633</c:v>
                </c:pt>
                <c:pt idx="63">
                  <c:v>0.97446725961338332</c:v>
                </c:pt>
                <c:pt idx="64">
                  <c:v>0.97367399491211093</c:v>
                </c:pt>
                <c:pt idx="65">
                  <c:v>0.97267877679470072</c:v>
                </c:pt>
                <c:pt idx="66">
                  <c:v>0.97194233427947507</c:v>
                </c:pt>
                <c:pt idx="67">
                  <c:v>0.97102597224891496</c:v>
                </c:pt>
                <c:pt idx="68">
                  <c:v>0.97005910082425628</c:v>
                </c:pt>
                <c:pt idx="69">
                  <c:v>0.96917244174003292</c:v>
                </c:pt>
                <c:pt idx="70">
                  <c:v>0.96824620541082973</c:v>
                </c:pt>
                <c:pt idx="71">
                  <c:v>0.96760818083552169</c:v>
                </c:pt>
                <c:pt idx="72">
                  <c:v>0.96649902176982916</c:v>
                </c:pt>
                <c:pt idx="73">
                  <c:v>0.96546791250273911</c:v>
                </c:pt>
                <c:pt idx="74">
                  <c:v>0.96449129545822865</c:v>
                </c:pt>
                <c:pt idx="75">
                  <c:v>0.96366759306144711</c:v>
                </c:pt>
                <c:pt idx="76">
                  <c:v>0.96283239210621729</c:v>
                </c:pt>
                <c:pt idx="77">
                  <c:v>0.96169318875409615</c:v>
                </c:pt>
                <c:pt idx="78">
                  <c:v>0.96077101578480117</c:v>
                </c:pt>
                <c:pt idx="79">
                  <c:v>0.95992657944375182</c:v>
                </c:pt>
                <c:pt idx="80">
                  <c:v>0.95867765371863267</c:v>
                </c:pt>
                <c:pt idx="81">
                  <c:v>0.95782286122914628</c:v>
                </c:pt>
                <c:pt idx="82">
                  <c:v>0.9568596670208066</c:v>
                </c:pt>
                <c:pt idx="83">
                  <c:v>0.95600503436725415</c:v>
                </c:pt>
                <c:pt idx="84">
                  <c:v>0.95492057952481457</c:v>
                </c:pt>
                <c:pt idx="85">
                  <c:v>0.95379502632662327</c:v>
                </c:pt>
                <c:pt idx="86">
                  <c:v>0.95273388567409034</c:v>
                </c:pt>
                <c:pt idx="87">
                  <c:v>0.95156940423215208</c:v>
                </c:pt>
                <c:pt idx="88">
                  <c:v>0.95039096353736541</c:v>
                </c:pt>
                <c:pt idx="89">
                  <c:v>0.94911670267446213</c:v>
                </c:pt>
                <c:pt idx="90">
                  <c:v>0.94780087562756465</c:v>
                </c:pt>
                <c:pt idx="91">
                  <c:v>0.94665794047527474</c:v>
                </c:pt>
                <c:pt idx="92">
                  <c:v>0.94566496601754413</c:v>
                </c:pt>
                <c:pt idx="93">
                  <c:v>0.94460461114511984</c:v>
                </c:pt>
                <c:pt idx="94">
                  <c:v>0.94363239143516575</c:v>
                </c:pt>
                <c:pt idx="95">
                  <c:v>0.94164027415855733</c:v>
                </c:pt>
                <c:pt idx="96">
                  <c:v>0.93835790576802125</c:v>
                </c:pt>
                <c:pt idx="97">
                  <c:v>0.93390475228068259</c:v>
                </c:pt>
                <c:pt idx="98">
                  <c:v>0.93244185524679402</c:v>
                </c:pt>
                <c:pt idx="99">
                  <c:v>0.93607598625426292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AF54-4831-B55A-37D5188A882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0.99999809584519583</c:v>
                </c:pt>
                <c:pt idx="1">
                  <c:v>1</c:v>
                </c:pt>
                <c:pt idx="2">
                  <c:v>0.9999965876478164</c:v>
                </c:pt>
                <c:pt idx="3">
                  <c:v>0.99992218769270813</c:v>
                </c:pt>
                <c:pt idx="4">
                  <c:v>0.99987862792708826</c:v>
                </c:pt>
                <c:pt idx="5">
                  <c:v>0.99976093514394915</c:v>
                </c:pt>
                <c:pt idx="6">
                  <c:v>0.99970270270883577</c:v>
                </c:pt>
                <c:pt idx="7">
                  <c:v>0.99960710346017312</c:v>
                </c:pt>
                <c:pt idx="8">
                  <c:v>0.99947971639358213</c:v>
                </c:pt>
                <c:pt idx="9">
                  <c:v>0.99930389795036412</c:v>
                </c:pt>
                <c:pt idx="10">
                  <c:v>0.99907502566126716</c:v>
                </c:pt>
                <c:pt idx="11">
                  <c:v>0.99899013505889733</c:v>
                </c:pt>
                <c:pt idx="12">
                  <c:v>0.99886273019646699</c:v>
                </c:pt>
                <c:pt idx="13">
                  <c:v>0.99876647250175143</c:v>
                </c:pt>
                <c:pt idx="14">
                  <c:v>0.99863513475883769</c:v>
                </c:pt>
                <c:pt idx="15">
                  <c:v>0.99851819384990781</c:v>
                </c:pt>
                <c:pt idx="16">
                  <c:v>0.99840503900578859</c:v>
                </c:pt>
                <c:pt idx="17">
                  <c:v>0.99833144876136715</c:v>
                </c:pt>
                <c:pt idx="18">
                  <c:v>0.99819928796088608</c:v>
                </c:pt>
                <c:pt idx="19">
                  <c:v>0.99802672615625909</c:v>
                </c:pt>
                <c:pt idx="20">
                  <c:v>0.99786822751362969</c:v>
                </c:pt>
                <c:pt idx="21">
                  <c:v>0.99765050876680705</c:v>
                </c:pt>
                <c:pt idx="22">
                  <c:v>0.99752755731315779</c:v>
                </c:pt>
                <c:pt idx="23">
                  <c:v>0.99735471967302103</c:v>
                </c:pt>
                <c:pt idx="24">
                  <c:v>0.99731385152809326</c:v>
                </c:pt>
                <c:pt idx="25">
                  <c:v>0.9971604380465422</c:v>
                </c:pt>
                <c:pt idx="26">
                  <c:v>0.99702638643813635</c:v>
                </c:pt>
                <c:pt idx="27">
                  <c:v>0.99689818521189755</c:v>
                </c:pt>
                <c:pt idx="28">
                  <c:v>0.99674052297371496</c:v>
                </c:pt>
                <c:pt idx="29">
                  <c:v>0.9965078023343712</c:v>
                </c:pt>
                <c:pt idx="30">
                  <c:v>0.99638074004184574</c:v>
                </c:pt>
                <c:pt idx="31">
                  <c:v>0.9961515073870012</c:v>
                </c:pt>
                <c:pt idx="32">
                  <c:v>0.99598440000711663</c:v>
                </c:pt>
                <c:pt idx="33">
                  <c:v>0.9958856597928204</c:v>
                </c:pt>
                <c:pt idx="34">
                  <c:v>0.99566274021196532</c:v>
                </c:pt>
                <c:pt idx="35">
                  <c:v>0.99545912021881777</c:v>
                </c:pt>
                <c:pt idx="36">
                  <c:v>0.99539281737058682</c:v>
                </c:pt>
                <c:pt idx="37">
                  <c:v>0.99519380205085628</c:v>
                </c:pt>
                <c:pt idx="38">
                  <c:v>0.99502345582821972</c:v>
                </c:pt>
                <c:pt idx="39">
                  <c:v>0.99477381134571208</c:v>
                </c:pt>
                <c:pt idx="40">
                  <c:v>0.99467710430605494</c:v>
                </c:pt>
                <c:pt idx="41">
                  <c:v>0.99442213886759845</c:v>
                </c:pt>
                <c:pt idx="42">
                  <c:v>0.99425233096910104</c:v>
                </c:pt>
                <c:pt idx="43">
                  <c:v>0.99395161687679323</c:v>
                </c:pt>
                <c:pt idx="44">
                  <c:v>0.9937719278385303</c:v>
                </c:pt>
                <c:pt idx="45">
                  <c:v>0.99368943077654581</c:v>
                </c:pt>
                <c:pt idx="46">
                  <c:v>0.99334630919921107</c:v>
                </c:pt>
                <c:pt idx="47">
                  <c:v>0.99330795471658251</c:v>
                </c:pt>
                <c:pt idx="48">
                  <c:v>0.99315070178270426</c:v>
                </c:pt>
                <c:pt idx="49">
                  <c:v>0.99290132868674441</c:v>
                </c:pt>
                <c:pt idx="50">
                  <c:v>0.99276636059261603</c:v>
                </c:pt>
                <c:pt idx="51">
                  <c:v>0.99249627313972433</c:v>
                </c:pt>
                <c:pt idx="52">
                  <c:v>0.99226642207946514</c:v>
                </c:pt>
                <c:pt idx="53">
                  <c:v>0.99198722760581748</c:v>
                </c:pt>
                <c:pt idx="54">
                  <c:v>0.9916959675531315</c:v>
                </c:pt>
                <c:pt idx="55">
                  <c:v>0.99139469289188442</c:v>
                </c:pt>
                <c:pt idx="56">
                  <c:v>0.99117162204639453</c:v>
                </c:pt>
                <c:pt idx="57">
                  <c:v>0.99108211787269018</c:v>
                </c:pt>
                <c:pt idx="58">
                  <c:v>0.99085611071371815</c:v>
                </c:pt>
                <c:pt idx="59">
                  <c:v>0.99064132383141779</c:v>
                </c:pt>
                <c:pt idx="60">
                  <c:v>0.99052784421322948</c:v>
                </c:pt>
                <c:pt idx="61">
                  <c:v>0.99037952479067437</c:v>
                </c:pt>
                <c:pt idx="62">
                  <c:v>0.99032163937442663</c:v>
                </c:pt>
                <c:pt idx="63">
                  <c:v>0.99015951038058259</c:v>
                </c:pt>
                <c:pt idx="64">
                  <c:v>0.989859846242793</c:v>
                </c:pt>
                <c:pt idx="65">
                  <c:v>0.9896123773016362</c:v>
                </c:pt>
                <c:pt idx="66">
                  <c:v>0.9895466839609004</c:v>
                </c:pt>
                <c:pt idx="67">
                  <c:v>0.98954166998318127</c:v>
                </c:pt>
                <c:pt idx="68">
                  <c:v>0.98935583248244452</c:v>
                </c:pt>
                <c:pt idx="69">
                  <c:v>0.98934679664504444</c:v>
                </c:pt>
                <c:pt idx="70">
                  <c:v>0.9892349053055145</c:v>
                </c:pt>
                <c:pt idx="71">
                  <c:v>0.98922971781836133</c:v>
                </c:pt>
                <c:pt idx="72">
                  <c:v>0.98893511214788909</c:v>
                </c:pt>
                <c:pt idx="73">
                  <c:v>0.9888800073315297</c:v>
                </c:pt>
                <c:pt idx="74">
                  <c:v>0.98864322034290786</c:v>
                </c:pt>
                <c:pt idx="75">
                  <c:v>0.98867248115165873</c:v>
                </c:pt>
                <c:pt idx="76">
                  <c:v>0.98842659604020044</c:v>
                </c:pt>
                <c:pt idx="77">
                  <c:v>0.98837575777631204</c:v>
                </c:pt>
                <c:pt idx="78">
                  <c:v>0.98825992910733884</c:v>
                </c:pt>
                <c:pt idx="79">
                  <c:v>0.98810955871430439</c:v>
                </c:pt>
                <c:pt idx="80">
                  <c:v>0.98793152024013509</c:v>
                </c:pt>
                <c:pt idx="81">
                  <c:v>0.98765007459281828</c:v>
                </c:pt>
                <c:pt idx="82">
                  <c:v>0.98771098975070437</c:v>
                </c:pt>
                <c:pt idx="83">
                  <c:v>0.98767704418726088</c:v>
                </c:pt>
                <c:pt idx="84">
                  <c:v>0.98749045036335403</c:v>
                </c:pt>
                <c:pt idx="85">
                  <c:v>0.98724308819723394</c:v>
                </c:pt>
                <c:pt idx="86">
                  <c:v>0.98671266541138014</c:v>
                </c:pt>
                <c:pt idx="87">
                  <c:v>0.98633527794549503</c:v>
                </c:pt>
                <c:pt idx="88">
                  <c:v>0.98580490409820032</c:v>
                </c:pt>
                <c:pt idx="89">
                  <c:v>0.98549297862713936</c:v>
                </c:pt>
                <c:pt idx="90">
                  <c:v>0.98522021290043504</c:v>
                </c:pt>
                <c:pt idx="91">
                  <c:v>0.98416003467270119</c:v>
                </c:pt>
                <c:pt idx="92">
                  <c:v>0.98218653838096937</c:v>
                </c:pt>
                <c:pt idx="93">
                  <c:v>0.98076297801287138</c:v>
                </c:pt>
                <c:pt idx="94">
                  <c:v>0.98015330590570338</c:v>
                </c:pt>
                <c:pt idx="95">
                  <c:v>0.97994728792321295</c:v>
                </c:pt>
                <c:pt idx="96">
                  <c:v>0.97937576119756198</c:v>
                </c:pt>
                <c:pt idx="97">
                  <c:v>0.978172237484355</c:v>
                </c:pt>
                <c:pt idx="98">
                  <c:v>0.97558669334090908</c:v>
                </c:pt>
                <c:pt idx="99">
                  <c:v>0.96725334224881099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AF54-4831-B55A-37D5188A882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0.9999287182242238</c:v>
                </c:pt>
                <c:pt idx="1">
                  <c:v>1</c:v>
                </c:pt>
                <c:pt idx="2">
                  <c:v>0.99999945945601276</c:v>
                </c:pt>
                <c:pt idx="3">
                  <c:v>0.99994534392730561</c:v>
                </c:pt>
                <c:pt idx="4">
                  <c:v>0.99983113740585705</c:v>
                </c:pt>
                <c:pt idx="5">
                  <c:v>0.99974031610483649</c:v>
                </c:pt>
                <c:pt idx="6">
                  <c:v>0.99969890583868903</c:v>
                </c:pt>
                <c:pt idx="7">
                  <c:v>0.9996714765100404</c:v>
                </c:pt>
                <c:pt idx="8">
                  <c:v>0.99947375577230257</c:v>
                </c:pt>
                <c:pt idx="9">
                  <c:v>0.99938106695520179</c:v>
                </c:pt>
                <c:pt idx="10">
                  <c:v>0.99930755513921843</c:v>
                </c:pt>
                <c:pt idx="11">
                  <c:v>0.99930898800164503</c:v>
                </c:pt>
                <c:pt idx="12">
                  <c:v>0.99909387799387162</c:v>
                </c:pt>
                <c:pt idx="13">
                  <c:v>0.99901610955731135</c:v>
                </c:pt>
                <c:pt idx="14">
                  <c:v>0.998578391596182</c:v>
                </c:pt>
                <c:pt idx="15">
                  <c:v>0.99850586852665424</c:v>
                </c:pt>
                <c:pt idx="16">
                  <c:v>0.99827149203096155</c:v>
                </c:pt>
                <c:pt idx="17">
                  <c:v>0.99792526044376006</c:v>
                </c:pt>
                <c:pt idx="18">
                  <c:v>0.99784467657959131</c:v>
                </c:pt>
                <c:pt idx="19">
                  <c:v>0.99756218496985083</c:v>
                </c:pt>
                <c:pt idx="20">
                  <c:v>0.99734068708951173</c:v>
                </c:pt>
                <c:pt idx="21">
                  <c:v>0.99701220022492765</c:v>
                </c:pt>
                <c:pt idx="22">
                  <c:v>0.99684960221181218</c:v>
                </c:pt>
                <c:pt idx="23">
                  <c:v>0.99643862984635911</c:v>
                </c:pt>
                <c:pt idx="24">
                  <c:v>0.99611859858003116</c:v>
                </c:pt>
                <c:pt idx="25">
                  <c:v>0.9959438580979626</c:v>
                </c:pt>
                <c:pt idx="26">
                  <c:v>0.99585674798890689</c:v>
                </c:pt>
                <c:pt idx="27">
                  <c:v>0.99515934002357986</c:v>
                </c:pt>
                <c:pt idx="28">
                  <c:v>0.99493692011238677</c:v>
                </c:pt>
                <c:pt idx="29">
                  <c:v>0.99479893973604216</c:v>
                </c:pt>
                <c:pt idx="30">
                  <c:v>0.9941713185143668</c:v>
                </c:pt>
                <c:pt idx="31">
                  <c:v>0.99378851829302384</c:v>
                </c:pt>
                <c:pt idx="32">
                  <c:v>0.99351514396616236</c:v>
                </c:pt>
                <c:pt idx="33">
                  <c:v>0.99280731197944971</c:v>
                </c:pt>
                <c:pt idx="34">
                  <c:v>0.99252649124322723</c:v>
                </c:pt>
                <c:pt idx="35">
                  <c:v>0.99207600129610585</c:v>
                </c:pt>
                <c:pt idx="36">
                  <c:v>0.99165137347672083</c:v>
                </c:pt>
                <c:pt idx="37">
                  <c:v>0.99131561185675809</c:v>
                </c:pt>
                <c:pt idx="38">
                  <c:v>0.9909588432204316</c:v>
                </c:pt>
                <c:pt idx="39">
                  <c:v>0.99029516181696242</c:v>
                </c:pt>
                <c:pt idx="40">
                  <c:v>0.98985820992626028</c:v>
                </c:pt>
                <c:pt idx="41">
                  <c:v>0.98945422317470488</c:v>
                </c:pt>
                <c:pt idx="42">
                  <c:v>0.98871872645931702</c:v>
                </c:pt>
                <c:pt idx="43">
                  <c:v>0.98822532775784211</c:v>
                </c:pt>
                <c:pt idx="44">
                  <c:v>0.98775519330976069</c:v>
                </c:pt>
                <c:pt idx="45">
                  <c:v>0.98717319612365073</c:v>
                </c:pt>
                <c:pt idx="46">
                  <c:v>0.98647754195938919</c:v>
                </c:pt>
                <c:pt idx="47">
                  <c:v>0.98623442127916539</c:v>
                </c:pt>
                <c:pt idx="48">
                  <c:v>0.98521464706828166</c:v>
                </c:pt>
                <c:pt idx="49">
                  <c:v>0.98474974109735058</c:v>
                </c:pt>
                <c:pt idx="50">
                  <c:v>0.98377755474411299</c:v>
                </c:pt>
                <c:pt idx="51">
                  <c:v>0.983546817968595</c:v>
                </c:pt>
                <c:pt idx="52">
                  <c:v>0.98293230147313104</c:v>
                </c:pt>
                <c:pt idx="53">
                  <c:v>0.98239591625482658</c:v>
                </c:pt>
                <c:pt idx="54">
                  <c:v>0.98138706608269966</c:v>
                </c:pt>
                <c:pt idx="55">
                  <c:v>0.98082561815454494</c:v>
                </c:pt>
                <c:pt idx="56">
                  <c:v>0.97999796671018646</c:v>
                </c:pt>
                <c:pt idx="57">
                  <c:v>0.97893865010616377</c:v>
                </c:pt>
                <c:pt idx="58">
                  <c:v>0.97846713977014399</c:v>
                </c:pt>
                <c:pt idx="59">
                  <c:v>0.97777682212712902</c:v>
                </c:pt>
                <c:pt idx="60">
                  <c:v>0.97733461014113354</c:v>
                </c:pt>
                <c:pt idx="61">
                  <c:v>0.97677787292928664</c:v>
                </c:pt>
                <c:pt idx="62">
                  <c:v>0.97589230837119068</c:v>
                </c:pt>
                <c:pt idx="63">
                  <c:v>0.97516391509566946</c:v>
                </c:pt>
                <c:pt idx="64">
                  <c:v>0.97439205631034231</c:v>
                </c:pt>
                <c:pt idx="65">
                  <c:v>0.97337739961999559</c:v>
                </c:pt>
                <c:pt idx="66">
                  <c:v>0.97265117581154403</c:v>
                </c:pt>
                <c:pt idx="67">
                  <c:v>0.97170923748899363</c:v>
                </c:pt>
                <c:pt idx="68">
                  <c:v>0.97073715643719916</c:v>
                </c:pt>
                <c:pt idx="69">
                  <c:v>0.96982991524828621</c:v>
                </c:pt>
                <c:pt idx="70">
                  <c:v>0.96890095925982567</c:v>
                </c:pt>
                <c:pt idx="71">
                  <c:v>0.96823412803620956</c:v>
                </c:pt>
                <c:pt idx="72">
                  <c:v>0.96712965157591058</c:v>
                </c:pt>
                <c:pt idx="73">
                  <c:v>0.96608945149161296</c:v>
                </c:pt>
                <c:pt idx="74">
                  <c:v>0.96511586287604467</c:v>
                </c:pt>
                <c:pt idx="75">
                  <c:v>0.96425617502436956</c:v>
                </c:pt>
                <c:pt idx="76">
                  <c:v>0.96340801011892618</c:v>
                </c:pt>
                <c:pt idx="77">
                  <c:v>0.96222805590405192</c:v>
                </c:pt>
                <c:pt idx="78">
                  <c:v>0.96128154311505398</c:v>
                </c:pt>
                <c:pt idx="79">
                  <c:v>0.96041254670339127</c:v>
                </c:pt>
                <c:pt idx="80">
                  <c:v>0.95914283768277631</c:v>
                </c:pt>
                <c:pt idx="81">
                  <c:v>0.95826015446446211</c:v>
                </c:pt>
                <c:pt idx="82">
                  <c:v>0.95727932441455565</c:v>
                </c:pt>
                <c:pt idx="83">
                  <c:v>0.95640553669289119</c:v>
                </c:pt>
                <c:pt idx="84">
                  <c:v>0.95528383047011356</c:v>
                </c:pt>
                <c:pt idx="85">
                  <c:v>0.95413128239858302</c:v>
                </c:pt>
                <c:pt idx="86">
                  <c:v>0.95302703283508039</c:v>
                </c:pt>
                <c:pt idx="87">
                  <c:v>0.95181599800558203</c:v>
                </c:pt>
                <c:pt idx="88">
                  <c:v>0.95057649688228452</c:v>
                </c:pt>
                <c:pt idx="89">
                  <c:v>0.9492335200589449</c:v>
                </c:pt>
                <c:pt idx="90">
                  <c:v>0.94786018838578157</c:v>
                </c:pt>
                <c:pt idx="91">
                  <c:v>0.94668738113825246</c:v>
                </c:pt>
                <c:pt idx="92">
                  <c:v>0.94569581767921018</c:v>
                </c:pt>
                <c:pt idx="93">
                  <c:v>0.94466740906915536</c:v>
                </c:pt>
                <c:pt idx="94">
                  <c:v>0.94366290825301469</c:v>
                </c:pt>
                <c:pt idx="95">
                  <c:v>0.94148799041704145</c:v>
                </c:pt>
                <c:pt idx="96">
                  <c:v>0.93795077327838117</c:v>
                </c:pt>
                <c:pt idx="97">
                  <c:v>0.93315942295837828</c:v>
                </c:pt>
                <c:pt idx="98">
                  <c:v>0.93168586352448823</c:v>
                </c:pt>
                <c:pt idx="99">
                  <c:v>0.93601891281712035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AF54-4831-B55A-37D5188A882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0.9987580883553292</c:v>
                </c:pt>
                <c:pt idx="2">
                  <c:v>0.99861227284503717</c:v>
                </c:pt>
                <c:pt idx="3">
                  <c:v>0.99705751499352746</c:v>
                </c:pt>
                <c:pt idx="4">
                  <c:v>0.9997317362169319</c:v>
                </c:pt>
                <c:pt idx="5">
                  <c:v>0.99698413798209595</c:v>
                </c:pt>
                <c:pt idx="6">
                  <c:v>0.99452187362928035</c:v>
                </c:pt>
                <c:pt idx="7">
                  <c:v>0.99445042398541139</c:v>
                </c:pt>
                <c:pt idx="8">
                  <c:v>0.99566640230128656</c:v>
                </c:pt>
                <c:pt idx="9">
                  <c:v>0.99270331120990407</c:v>
                </c:pt>
                <c:pt idx="10">
                  <c:v>0.98838154900817266</c:v>
                </c:pt>
                <c:pt idx="11">
                  <c:v>0.98807976162218947</c:v>
                </c:pt>
                <c:pt idx="12">
                  <c:v>0.9891372148264802</c:v>
                </c:pt>
                <c:pt idx="13">
                  <c:v>0.98759407428053192</c:v>
                </c:pt>
                <c:pt idx="14">
                  <c:v>0.9858829769932177</c:v>
                </c:pt>
                <c:pt idx="15">
                  <c:v>0.98541821267103014</c:v>
                </c:pt>
                <c:pt idx="16">
                  <c:v>0.98537404469617518</c:v>
                </c:pt>
                <c:pt idx="17">
                  <c:v>0.98009653549220843</c:v>
                </c:pt>
                <c:pt idx="18">
                  <c:v>0.98168540317741382</c:v>
                </c:pt>
                <c:pt idx="19">
                  <c:v>0.97928237737692891</c:v>
                </c:pt>
                <c:pt idx="20">
                  <c:v>0.98089016642688664</c:v>
                </c:pt>
                <c:pt idx="21">
                  <c:v>0.98017458194020668</c:v>
                </c:pt>
                <c:pt idx="22">
                  <c:v>0.98176754809468181</c:v>
                </c:pt>
                <c:pt idx="23">
                  <c:v>0.97784184386232686</c:v>
                </c:pt>
                <c:pt idx="24">
                  <c:v>0.97499371526729017</c:v>
                </c:pt>
                <c:pt idx="25">
                  <c:v>0.97481639836105483</c:v>
                </c:pt>
                <c:pt idx="26">
                  <c:v>0.97503899371521385</c:v>
                </c:pt>
                <c:pt idx="27">
                  <c:v>0.97485403909832169</c:v>
                </c:pt>
                <c:pt idx="28">
                  <c:v>0.97369348320500015</c:v>
                </c:pt>
                <c:pt idx="29">
                  <c:v>0.97269047984135859</c:v>
                </c:pt>
                <c:pt idx="30">
                  <c:v>0.97239994112462591</c:v>
                </c:pt>
                <c:pt idx="31">
                  <c:v>0.97115242819349079</c:v>
                </c:pt>
                <c:pt idx="32">
                  <c:v>0.96881747789744965</c:v>
                </c:pt>
                <c:pt idx="33">
                  <c:v>0.97060382086671704</c:v>
                </c:pt>
                <c:pt idx="34">
                  <c:v>0.9683581512650723</c:v>
                </c:pt>
                <c:pt idx="35">
                  <c:v>0.96806373997414974</c:v>
                </c:pt>
                <c:pt idx="36">
                  <c:v>0.96727690808622213</c:v>
                </c:pt>
                <c:pt idx="37">
                  <c:v>0.96359420510437421</c:v>
                </c:pt>
                <c:pt idx="38">
                  <c:v>0.96462385698865172</c:v>
                </c:pt>
                <c:pt idx="39">
                  <c:v>0.9651048397904014</c:v>
                </c:pt>
                <c:pt idx="40">
                  <c:v>0.96403724757246256</c:v>
                </c:pt>
                <c:pt idx="41">
                  <c:v>0.96054798536930619</c:v>
                </c:pt>
                <c:pt idx="42">
                  <c:v>0.96218382698990546</c:v>
                </c:pt>
                <c:pt idx="43">
                  <c:v>0.96235176592842431</c:v>
                </c:pt>
                <c:pt idx="44">
                  <c:v>0.95972505311830114</c:v>
                </c:pt>
                <c:pt idx="45">
                  <c:v>0.96097510589784252</c:v>
                </c:pt>
                <c:pt idx="46">
                  <c:v>0.95797727119582776</c:v>
                </c:pt>
                <c:pt idx="47">
                  <c:v>0.95965676001282929</c:v>
                </c:pt>
                <c:pt idx="48">
                  <c:v>0.95803669709845241</c:v>
                </c:pt>
                <c:pt idx="49">
                  <c:v>0.95676225546635862</c:v>
                </c:pt>
                <c:pt idx="50">
                  <c:v>0.95487555756665732</c:v>
                </c:pt>
                <c:pt idx="51">
                  <c:v>0.95371334957236131</c:v>
                </c:pt>
                <c:pt idx="52">
                  <c:v>0.950193724542019</c:v>
                </c:pt>
                <c:pt idx="53">
                  <c:v>0.94636957060665472</c:v>
                </c:pt>
                <c:pt idx="54">
                  <c:v>0.9458776566711472</c:v>
                </c:pt>
                <c:pt idx="55">
                  <c:v>0.94797994186640877</c:v>
                </c:pt>
                <c:pt idx="56">
                  <c:v>0.94291812425814381</c:v>
                </c:pt>
                <c:pt idx="57">
                  <c:v>0.94919916439661634</c:v>
                </c:pt>
                <c:pt idx="58">
                  <c:v>0.95121689178457303</c:v>
                </c:pt>
                <c:pt idx="59">
                  <c:v>0.95011894227034521</c:v>
                </c:pt>
                <c:pt idx="60">
                  <c:v>0.95073756375232388</c:v>
                </c:pt>
                <c:pt idx="61">
                  <c:v>0.94861598083231524</c:v>
                </c:pt>
                <c:pt idx="62">
                  <c:v>0.94969908817189375</c:v>
                </c:pt>
                <c:pt idx="63">
                  <c:v>0.94986762831812832</c:v>
                </c:pt>
                <c:pt idx="64">
                  <c:v>0.94951008038444518</c:v>
                </c:pt>
                <c:pt idx="65">
                  <c:v>0.94459024602965658</c:v>
                </c:pt>
                <c:pt idx="66">
                  <c:v>0.94369895029632778</c:v>
                </c:pt>
                <c:pt idx="67">
                  <c:v>0.9445322241330667</c:v>
                </c:pt>
                <c:pt idx="68">
                  <c:v>0.9440743548548477</c:v>
                </c:pt>
                <c:pt idx="69">
                  <c:v>0.94678602682316892</c:v>
                </c:pt>
                <c:pt idx="70">
                  <c:v>0.94747047545285046</c:v>
                </c:pt>
                <c:pt idx="71">
                  <c:v>0.94921091691270087</c:v>
                </c:pt>
                <c:pt idx="72">
                  <c:v>0.94737269366178967</c:v>
                </c:pt>
                <c:pt idx="73">
                  <c:v>0.94815249333413132</c:v>
                </c:pt>
                <c:pt idx="74">
                  <c:v>0.9472427378456304</c:v>
                </c:pt>
                <c:pt idx="75">
                  <c:v>0.94688452571056225</c:v>
                </c:pt>
                <c:pt idx="76">
                  <c:v>0.9480620195328785</c:v>
                </c:pt>
                <c:pt idx="77">
                  <c:v>0.94656549306219551</c:v>
                </c:pt>
                <c:pt idx="78">
                  <c:v>0.94501991804088914</c:v>
                </c:pt>
                <c:pt idx="79">
                  <c:v>0.9503817080191882</c:v>
                </c:pt>
                <c:pt idx="80">
                  <c:v>0.95013871240915437</c:v>
                </c:pt>
                <c:pt idx="81">
                  <c:v>0.94877699937612425</c:v>
                </c:pt>
                <c:pt idx="82">
                  <c:v>0.94871786605354924</c:v>
                </c:pt>
                <c:pt idx="83">
                  <c:v>0.95039889345468709</c:v>
                </c:pt>
                <c:pt idx="84">
                  <c:v>0.94532885201835348</c:v>
                </c:pt>
                <c:pt idx="85">
                  <c:v>0.93605301928661011</c:v>
                </c:pt>
                <c:pt idx="86">
                  <c:v>0.93003015527123289</c:v>
                </c:pt>
                <c:pt idx="87">
                  <c:v>0.91847914891777005</c:v>
                </c:pt>
                <c:pt idx="88">
                  <c:v>0.92724236435927387</c:v>
                </c:pt>
                <c:pt idx="89">
                  <c:v>0.94153968221722406</c:v>
                </c:pt>
                <c:pt idx="90">
                  <c:v>0.95426398909576426</c:v>
                </c:pt>
                <c:pt idx="91">
                  <c:v>0.9522223081334692</c:v>
                </c:pt>
                <c:pt idx="92">
                  <c:v>0.94892926680132494</c:v>
                </c:pt>
                <c:pt idx="93">
                  <c:v>0.94807875628872673</c:v>
                </c:pt>
                <c:pt idx="94">
                  <c:v>0.94422346258029277</c:v>
                </c:pt>
                <c:pt idx="95">
                  <c:v>0.94689480226282852</c:v>
                </c:pt>
                <c:pt idx="96">
                  <c:v>0.95141871281270385</c:v>
                </c:pt>
                <c:pt idx="97">
                  <c:v>0.95304628344531062</c:v>
                </c:pt>
                <c:pt idx="98">
                  <c:v>0.89040162322862126</c:v>
                </c:pt>
                <c:pt idx="99">
                  <c:v>0.8467463270007638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AF54-4831-B55A-37D5188A882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0.9999287182242238</c:v>
                </c:pt>
                <c:pt idx="1">
                  <c:v>1</c:v>
                </c:pt>
                <c:pt idx="2">
                  <c:v>0.99999945945601276</c:v>
                </c:pt>
                <c:pt idx="3">
                  <c:v>0.99994534392730561</c:v>
                </c:pt>
                <c:pt idx="4">
                  <c:v>0.99983113740585705</c:v>
                </c:pt>
                <c:pt idx="5">
                  <c:v>0.99974031610483649</c:v>
                </c:pt>
                <c:pt idx="6">
                  <c:v>0.99969890583868903</c:v>
                </c:pt>
                <c:pt idx="7">
                  <c:v>0.9996714765100404</c:v>
                </c:pt>
                <c:pt idx="8">
                  <c:v>0.99947375577230257</c:v>
                </c:pt>
                <c:pt idx="9">
                  <c:v>0.99938106695520179</c:v>
                </c:pt>
                <c:pt idx="10">
                  <c:v>0.99930755513921843</c:v>
                </c:pt>
                <c:pt idx="11">
                  <c:v>0.99930898800164503</c:v>
                </c:pt>
                <c:pt idx="12">
                  <c:v>0.99909387799387162</c:v>
                </c:pt>
                <c:pt idx="13">
                  <c:v>0.99901610955731135</c:v>
                </c:pt>
                <c:pt idx="14">
                  <c:v>0.998578391596182</c:v>
                </c:pt>
                <c:pt idx="15">
                  <c:v>0.99850586852665424</c:v>
                </c:pt>
                <c:pt idx="16">
                  <c:v>0.99827149203096155</c:v>
                </c:pt>
                <c:pt idx="17">
                  <c:v>0.99792526044376006</c:v>
                </c:pt>
                <c:pt idx="18">
                  <c:v>0.99784467657959131</c:v>
                </c:pt>
                <c:pt idx="19">
                  <c:v>0.99756218496985083</c:v>
                </c:pt>
                <c:pt idx="20">
                  <c:v>0.99734068708951173</c:v>
                </c:pt>
                <c:pt idx="21">
                  <c:v>0.99701220022492765</c:v>
                </c:pt>
                <c:pt idx="22">
                  <c:v>0.99684960221181218</c:v>
                </c:pt>
                <c:pt idx="23">
                  <c:v>0.99643862984635911</c:v>
                </c:pt>
                <c:pt idx="24">
                  <c:v>0.99611859858003116</c:v>
                </c:pt>
                <c:pt idx="25">
                  <c:v>0.9959438580979626</c:v>
                </c:pt>
                <c:pt idx="26">
                  <c:v>0.99585674798890689</c:v>
                </c:pt>
                <c:pt idx="27">
                  <c:v>0.99515934002357986</c:v>
                </c:pt>
                <c:pt idx="28">
                  <c:v>0.99493692011238677</c:v>
                </c:pt>
                <c:pt idx="29">
                  <c:v>0.99479893973604216</c:v>
                </c:pt>
                <c:pt idx="30">
                  <c:v>0.9941713185143668</c:v>
                </c:pt>
                <c:pt idx="31">
                  <c:v>0.99378851829302384</c:v>
                </c:pt>
                <c:pt idx="32">
                  <c:v>0.99351514396616236</c:v>
                </c:pt>
                <c:pt idx="33">
                  <c:v>0.99280731197945327</c:v>
                </c:pt>
                <c:pt idx="34">
                  <c:v>0.99252649124322723</c:v>
                </c:pt>
                <c:pt idx="35">
                  <c:v>0.99207600129610585</c:v>
                </c:pt>
                <c:pt idx="36">
                  <c:v>0.99165137347672083</c:v>
                </c:pt>
                <c:pt idx="37">
                  <c:v>0.99131561185675809</c:v>
                </c:pt>
                <c:pt idx="38">
                  <c:v>0.9909588432204316</c:v>
                </c:pt>
                <c:pt idx="39">
                  <c:v>0.99029516181696242</c:v>
                </c:pt>
                <c:pt idx="40">
                  <c:v>0.98985820992626028</c:v>
                </c:pt>
                <c:pt idx="41">
                  <c:v>0.98945422317470832</c:v>
                </c:pt>
                <c:pt idx="42">
                  <c:v>0.98871872645931702</c:v>
                </c:pt>
                <c:pt idx="43">
                  <c:v>0.98822532775784211</c:v>
                </c:pt>
                <c:pt idx="44">
                  <c:v>0.98775519330976069</c:v>
                </c:pt>
                <c:pt idx="45">
                  <c:v>0.98717319612365073</c:v>
                </c:pt>
                <c:pt idx="46">
                  <c:v>0.98647754195938919</c:v>
                </c:pt>
                <c:pt idx="47">
                  <c:v>0.98623442127916539</c:v>
                </c:pt>
                <c:pt idx="48">
                  <c:v>0.98521464706828166</c:v>
                </c:pt>
                <c:pt idx="49">
                  <c:v>0.98474974109735058</c:v>
                </c:pt>
                <c:pt idx="50">
                  <c:v>0.98377755474411299</c:v>
                </c:pt>
                <c:pt idx="51">
                  <c:v>0.983546817968595</c:v>
                </c:pt>
                <c:pt idx="52">
                  <c:v>0.98293230147313104</c:v>
                </c:pt>
                <c:pt idx="53">
                  <c:v>0.98239591625482658</c:v>
                </c:pt>
                <c:pt idx="54">
                  <c:v>0.98138706608269966</c:v>
                </c:pt>
                <c:pt idx="55">
                  <c:v>0.98082561815454494</c:v>
                </c:pt>
                <c:pt idx="56">
                  <c:v>0.97999796671018646</c:v>
                </c:pt>
                <c:pt idx="57">
                  <c:v>0.97893865010616377</c:v>
                </c:pt>
                <c:pt idx="58">
                  <c:v>0.97846713977014743</c:v>
                </c:pt>
                <c:pt idx="59">
                  <c:v>0.97777682212712902</c:v>
                </c:pt>
                <c:pt idx="60">
                  <c:v>0.97733461014113354</c:v>
                </c:pt>
                <c:pt idx="61">
                  <c:v>0.97677787292928664</c:v>
                </c:pt>
                <c:pt idx="62">
                  <c:v>0.97589230837119068</c:v>
                </c:pt>
                <c:pt idx="63">
                  <c:v>0.97516391509566946</c:v>
                </c:pt>
                <c:pt idx="64">
                  <c:v>0.97439205631034231</c:v>
                </c:pt>
                <c:pt idx="65">
                  <c:v>0.97337739961999559</c:v>
                </c:pt>
                <c:pt idx="66">
                  <c:v>0.97265117581154403</c:v>
                </c:pt>
                <c:pt idx="67">
                  <c:v>0.97170923748899363</c:v>
                </c:pt>
                <c:pt idx="68">
                  <c:v>0.97073715643719916</c:v>
                </c:pt>
                <c:pt idx="69">
                  <c:v>0.96982991524828621</c:v>
                </c:pt>
                <c:pt idx="70">
                  <c:v>0.96890095925982567</c:v>
                </c:pt>
                <c:pt idx="71">
                  <c:v>0.96823412803620956</c:v>
                </c:pt>
                <c:pt idx="72">
                  <c:v>0.96712965157591058</c:v>
                </c:pt>
                <c:pt idx="73">
                  <c:v>0.96608945149161296</c:v>
                </c:pt>
                <c:pt idx="74">
                  <c:v>0.96511586287604467</c:v>
                </c:pt>
                <c:pt idx="75">
                  <c:v>0.96425617502436956</c:v>
                </c:pt>
                <c:pt idx="76">
                  <c:v>0.96340801011892618</c:v>
                </c:pt>
                <c:pt idx="77">
                  <c:v>0.96222805590405192</c:v>
                </c:pt>
                <c:pt idx="78">
                  <c:v>0.96128154311505398</c:v>
                </c:pt>
                <c:pt idx="79">
                  <c:v>0.96041254670339471</c:v>
                </c:pt>
                <c:pt idx="80">
                  <c:v>0.95914283768277631</c:v>
                </c:pt>
                <c:pt idx="81">
                  <c:v>0.95826015446446211</c:v>
                </c:pt>
                <c:pt idx="82">
                  <c:v>0.95727932441455565</c:v>
                </c:pt>
                <c:pt idx="83">
                  <c:v>0.95640553669289119</c:v>
                </c:pt>
                <c:pt idx="84">
                  <c:v>0.95528383047011356</c:v>
                </c:pt>
                <c:pt idx="85">
                  <c:v>0.95413128239858302</c:v>
                </c:pt>
                <c:pt idx="86">
                  <c:v>0.95302703283508039</c:v>
                </c:pt>
                <c:pt idx="87">
                  <c:v>0.95181599800558203</c:v>
                </c:pt>
                <c:pt idx="88">
                  <c:v>0.95057649688228452</c:v>
                </c:pt>
                <c:pt idx="89">
                  <c:v>0.9492335200589449</c:v>
                </c:pt>
                <c:pt idx="90">
                  <c:v>0.94786018838578157</c:v>
                </c:pt>
                <c:pt idx="91">
                  <c:v>0.94668738113825246</c:v>
                </c:pt>
                <c:pt idx="92">
                  <c:v>0.94569581767921018</c:v>
                </c:pt>
                <c:pt idx="93">
                  <c:v>0.94466740906915536</c:v>
                </c:pt>
                <c:pt idx="94">
                  <c:v>0.94366290825301469</c:v>
                </c:pt>
                <c:pt idx="95">
                  <c:v>0.94148799041704145</c:v>
                </c:pt>
                <c:pt idx="96">
                  <c:v>0.93795077327838117</c:v>
                </c:pt>
                <c:pt idx="97">
                  <c:v>0.93315942295837828</c:v>
                </c:pt>
                <c:pt idx="98">
                  <c:v>0.93168586352448823</c:v>
                </c:pt>
                <c:pt idx="99">
                  <c:v>0.93601891281712035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AF54-4831-B55A-37D5188A882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0.99961336047605409</c:v>
                </c:pt>
                <c:pt idx="1">
                  <c:v>0.99790882135885217</c:v>
                </c:pt>
                <c:pt idx="2">
                  <c:v>1</c:v>
                </c:pt>
                <c:pt idx="3">
                  <c:v>0.99693399929124094</c:v>
                </c:pt>
                <c:pt idx="4">
                  <c:v>0.99716066388026303</c:v>
                </c:pt>
                <c:pt idx="5">
                  <c:v>0.99770154487855944</c:v>
                </c:pt>
                <c:pt idx="6">
                  <c:v>0.99483649154982934</c:v>
                </c:pt>
                <c:pt idx="7">
                  <c:v>0.99415109778731259</c:v>
                </c:pt>
                <c:pt idx="8">
                  <c:v>0.99503574423669772</c:v>
                </c:pt>
                <c:pt idx="9">
                  <c:v>0.99291387345422222</c:v>
                </c:pt>
                <c:pt idx="10">
                  <c:v>0.98884110323237673</c:v>
                </c:pt>
                <c:pt idx="11">
                  <c:v>0.98771329988193624</c:v>
                </c:pt>
                <c:pt idx="12">
                  <c:v>0.98862353984732243</c:v>
                </c:pt>
                <c:pt idx="13">
                  <c:v>0.9879108923507528</c:v>
                </c:pt>
                <c:pt idx="14">
                  <c:v>0.98538573170780441</c:v>
                </c:pt>
                <c:pt idx="15">
                  <c:v>0.98497670454265684</c:v>
                </c:pt>
                <c:pt idx="16">
                  <c:v>0.98676653891422339</c:v>
                </c:pt>
                <c:pt idx="17">
                  <c:v>0.98303975852754133</c:v>
                </c:pt>
                <c:pt idx="18">
                  <c:v>0.98517763630664557</c:v>
                </c:pt>
                <c:pt idx="19">
                  <c:v>0.98300049072764506</c:v>
                </c:pt>
                <c:pt idx="20">
                  <c:v>0.98313796499682815</c:v>
                </c:pt>
                <c:pt idx="21">
                  <c:v>0.98288424842409683</c:v>
                </c:pt>
                <c:pt idx="22">
                  <c:v>0.98318427134321418</c:v>
                </c:pt>
                <c:pt idx="23">
                  <c:v>0.98060050483324246</c:v>
                </c:pt>
                <c:pt idx="24">
                  <c:v>0.97737159254337325</c:v>
                </c:pt>
                <c:pt idx="25">
                  <c:v>0.97544238290503771</c:v>
                </c:pt>
                <c:pt idx="26">
                  <c:v>0.97575997281625781</c:v>
                </c:pt>
                <c:pt idx="27">
                  <c:v>0.97746735495481119</c:v>
                </c:pt>
                <c:pt idx="28">
                  <c:v>0.97384691370332988</c:v>
                </c:pt>
                <c:pt idx="29">
                  <c:v>0.97219389702303305</c:v>
                </c:pt>
                <c:pt idx="30">
                  <c:v>0.97237208785321738</c:v>
                </c:pt>
                <c:pt idx="31">
                  <c:v>0.97074310639687567</c:v>
                </c:pt>
                <c:pt idx="32">
                  <c:v>0.97010358902372718</c:v>
                </c:pt>
                <c:pt idx="33">
                  <c:v>0.96891122154496889</c:v>
                </c:pt>
                <c:pt idx="34">
                  <c:v>0.96835746598455463</c:v>
                </c:pt>
                <c:pt idx="35">
                  <c:v>0.96773151611671859</c:v>
                </c:pt>
                <c:pt idx="36">
                  <c:v>0.96499642591195711</c:v>
                </c:pt>
                <c:pt idx="37">
                  <c:v>0.9629247480134645</c:v>
                </c:pt>
                <c:pt idx="38">
                  <c:v>0.96538715992317303</c:v>
                </c:pt>
                <c:pt idx="39">
                  <c:v>0.96400816004740519</c:v>
                </c:pt>
                <c:pt idx="40">
                  <c:v>0.96189402972117399</c:v>
                </c:pt>
                <c:pt idx="41">
                  <c:v>0.95942576094043452</c:v>
                </c:pt>
                <c:pt idx="42">
                  <c:v>0.96065266485668022</c:v>
                </c:pt>
                <c:pt idx="43">
                  <c:v>0.96090685030714618</c:v>
                </c:pt>
                <c:pt idx="44">
                  <c:v>0.95955760899229858</c:v>
                </c:pt>
                <c:pt idx="45">
                  <c:v>0.95964562780415086</c:v>
                </c:pt>
                <c:pt idx="46">
                  <c:v>0.95725561681566651</c:v>
                </c:pt>
                <c:pt idx="47">
                  <c:v>0.95899954310035329</c:v>
                </c:pt>
                <c:pt idx="48">
                  <c:v>0.95813877025986283</c:v>
                </c:pt>
                <c:pt idx="49">
                  <c:v>0.95877741251832083</c:v>
                </c:pt>
                <c:pt idx="50">
                  <c:v>0.9580094265052802</c:v>
                </c:pt>
                <c:pt idx="51">
                  <c:v>0.95896921628384013</c:v>
                </c:pt>
                <c:pt idx="52">
                  <c:v>0.95572852624571114</c:v>
                </c:pt>
                <c:pt idx="53">
                  <c:v>0.95120182214671534</c:v>
                </c:pt>
                <c:pt idx="54">
                  <c:v>0.9484900490619701</c:v>
                </c:pt>
                <c:pt idx="55">
                  <c:v>0.95067240331347858</c:v>
                </c:pt>
                <c:pt idx="56">
                  <c:v>0.94498925923084587</c:v>
                </c:pt>
                <c:pt idx="57">
                  <c:v>0.94813964696786535</c:v>
                </c:pt>
                <c:pt idx="58">
                  <c:v>0.95070968222444996</c:v>
                </c:pt>
                <c:pt idx="59">
                  <c:v>0.9523714789447324</c:v>
                </c:pt>
                <c:pt idx="60">
                  <c:v>0.95322708876599482</c:v>
                </c:pt>
                <c:pt idx="61">
                  <c:v>0.95549072606852348</c:v>
                </c:pt>
                <c:pt idx="62">
                  <c:v>0.95333663906769395</c:v>
                </c:pt>
                <c:pt idx="63">
                  <c:v>0.95189065599028422</c:v>
                </c:pt>
                <c:pt idx="64">
                  <c:v>0.95282615933952386</c:v>
                </c:pt>
                <c:pt idx="65">
                  <c:v>0.94979399097675887</c:v>
                </c:pt>
                <c:pt idx="66">
                  <c:v>0.94927728039902082</c:v>
                </c:pt>
                <c:pt idx="67">
                  <c:v>0.94851466117476746</c:v>
                </c:pt>
                <c:pt idx="68">
                  <c:v>0.94705601812407869</c:v>
                </c:pt>
                <c:pt idx="69">
                  <c:v>0.94709099708739197</c:v>
                </c:pt>
                <c:pt idx="70">
                  <c:v>0.94697062923177622</c:v>
                </c:pt>
                <c:pt idx="71">
                  <c:v>0.94755550594994031</c:v>
                </c:pt>
                <c:pt idx="72">
                  <c:v>0.94658503811491168</c:v>
                </c:pt>
                <c:pt idx="73">
                  <c:v>0.94652903153252888</c:v>
                </c:pt>
                <c:pt idx="74">
                  <c:v>0.94398264835071477</c:v>
                </c:pt>
                <c:pt idx="75">
                  <c:v>0.94580383780200439</c:v>
                </c:pt>
                <c:pt idx="76">
                  <c:v>0.94656542327498894</c:v>
                </c:pt>
                <c:pt idx="77">
                  <c:v>0.94324223529468099</c:v>
                </c:pt>
                <c:pt idx="78">
                  <c:v>0.94616334786642753</c:v>
                </c:pt>
                <c:pt idx="79">
                  <c:v>0.95006864885843378</c:v>
                </c:pt>
                <c:pt idx="80">
                  <c:v>0.94773756736231685</c:v>
                </c:pt>
                <c:pt idx="81">
                  <c:v>0.94715336191027977</c:v>
                </c:pt>
                <c:pt idx="82">
                  <c:v>0.94933560720889931</c:v>
                </c:pt>
                <c:pt idx="83">
                  <c:v>0.94961538806366486</c:v>
                </c:pt>
                <c:pt idx="84">
                  <c:v>0.94790327782479289</c:v>
                </c:pt>
                <c:pt idx="85">
                  <c:v>0.95077833184026661</c:v>
                </c:pt>
                <c:pt idx="86">
                  <c:v>0.95099517714834403</c:v>
                </c:pt>
                <c:pt idx="87">
                  <c:v>0.93790332880070582</c:v>
                </c:pt>
                <c:pt idx="88">
                  <c:v>0.9371265443935527</c:v>
                </c:pt>
                <c:pt idx="89">
                  <c:v>0.94268717820990522</c:v>
                </c:pt>
                <c:pt idx="90">
                  <c:v>0.94996734682235273</c:v>
                </c:pt>
                <c:pt idx="91">
                  <c:v>0.94707569822668425</c:v>
                </c:pt>
                <c:pt idx="92">
                  <c:v>0.94496278937640565</c:v>
                </c:pt>
                <c:pt idx="93">
                  <c:v>0.94062753158279533</c:v>
                </c:pt>
                <c:pt idx="94">
                  <c:v>0.93412201722961752</c:v>
                </c:pt>
                <c:pt idx="95">
                  <c:v>0.93530461358922867</c:v>
                </c:pt>
                <c:pt idx="96">
                  <c:v>0.93684578360757498</c:v>
                </c:pt>
                <c:pt idx="97">
                  <c:v>0.9356348183260037</c:v>
                </c:pt>
                <c:pt idx="98">
                  <c:v>0.9128924812331517</c:v>
                </c:pt>
                <c:pt idx="99">
                  <c:v>0.88653395112898337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AF54-4831-B55A-37D5188A882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0.9912461294361401</c:v>
                </c:pt>
                <c:pt idx="2">
                  <c:v>0.97947143206220788</c:v>
                </c:pt>
                <c:pt idx="3">
                  <c:v>0.96875232519871257</c:v>
                </c:pt>
                <c:pt idx="4">
                  <c:v>0.95889835901931753</c:v>
                </c:pt>
                <c:pt idx="5">
                  <c:v>0.95071017195194563</c:v>
                </c:pt>
                <c:pt idx="6">
                  <c:v>0.94240893333675757</c:v>
                </c:pt>
                <c:pt idx="7">
                  <c:v>0.92956929243383679</c:v>
                </c:pt>
                <c:pt idx="8">
                  <c:v>0.92682702852545373</c:v>
                </c:pt>
                <c:pt idx="9">
                  <c:v>0.91205972428219384</c:v>
                </c:pt>
                <c:pt idx="10">
                  <c:v>0.90126135591485834</c:v>
                </c:pt>
                <c:pt idx="11">
                  <c:v>0.89172926227802118</c:v>
                </c:pt>
                <c:pt idx="12">
                  <c:v>0.88051184816091632</c:v>
                </c:pt>
                <c:pt idx="13">
                  <c:v>0.87364723624626739</c:v>
                </c:pt>
                <c:pt idx="14">
                  <c:v>0.86237922965490632</c:v>
                </c:pt>
                <c:pt idx="15">
                  <c:v>0.85082404140153034</c:v>
                </c:pt>
                <c:pt idx="16">
                  <c:v>0.84677530436787163</c:v>
                </c:pt>
                <c:pt idx="17">
                  <c:v>0.83521402723103555</c:v>
                </c:pt>
                <c:pt idx="18">
                  <c:v>0.82932079599920361</c:v>
                </c:pt>
                <c:pt idx="19">
                  <c:v>0.81831253365838197</c:v>
                </c:pt>
                <c:pt idx="20">
                  <c:v>0.81064923214055129</c:v>
                </c:pt>
                <c:pt idx="21">
                  <c:v>0.79910354952074103</c:v>
                </c:pt>
                <c:pt idx="22">
                  <c:v>0.79011818070454742</c:v>
                </c:pt>
                <c:pt idx="23">
                  <c:v>0.78152759109603576</c:v>
                </c:pt>
                <c:pt idx="24">
                  <c:v>0.76770993600532544</c:v>
                </c:pt>
                <c:pt idx="25">
                  <c:v>0.76316942563949963</c:v>
                </c:pt>
                <c:pt idx="26">
                  <c:v>0.75282840540270901</c:v>
                </c:pt>
                <c:pt idx="27">
                  <c:v>0.74507914366411587</c:v>
                </c:pt>
                <c:pt idx="28">
                  <c:v>0.73876953580807836</c:v>
                </c:pt>
                <c:pt idx="29">
                  <c:v>0.72695085403138149</c:v>
                </c:pt>
                <c:pt idx="30">
                  <c:v>0.72404956966483458</c:v>
                </c:pt>
                <c:pt idx="31">
                  <c:v>0.71151372310948902</c:v>
                </c:pt>
                <c:pt idx="32">
                  <c:v>0.70283764094533974</c:v>
                </c:pt>
                <c:pt idx="33">
                  <c:v>0.69788433351873047</c:v>
                </c:pt>
                <c:pt idx="34">
                  <c:v>0.68941129700852122</c:v>
                </c:pt>
                <c:pt idx="35">
                  <c:v>0.67747173675679595</c:v>
                </c:pt>
                <c:pt idx="36">
                  <c:v>0.67231161538929818</c:v>
                </c:pt>
                <c:pt idx="37">
                  <c:v>0.66265817403639204</c:v>
                </c:pt>
                <c:pt idx="38">
                  <c:v>0.6536498515469078</c:v>
                </c:pt>
                <c:pt idx="39">
                  <c:v>0.64475166133003803</c:v>
                </c:pt>
                <c:pt idx="40">
                  <c:v>0.64012986572348296</c:v>
                </c:pt>
                <c:pt idx="41">
                  <c:v>0.63531104998952892</c:v>
                </c:pt>
                <c:pt idx="42">
                  <c:v>0.6263357770029111</c:v>
                </c:pt>
                <c:pt idx="43">
                  <c:v>0.61875854167688715</c:v>
                </c:pt>
                <c:pt idx="44">
                  <c:v>0.61304595644275361</c:v>
                </c:pt>
                <c:pt idx="45">
                  <c:v>0.60562865966189228</c:v>
                </c:pt>
                <c:pt idx="46">
                  <c:v>0.59543106923500189</c:v>
                </c:pt>
                <c:pt idx="47">
                  <c:v>0.59232634899375725</c:v>
                </c:pt>
                <c:pt idx="48">
                  <c:v>0.58663307033034862</c:v>
                </c:pt>
                <c:pt idx="49">
                  <c:v>0.57887197127391388</c:v>
                </c:pt>
                <c:pt idx="50">
                  <c:v>0.57492697343096522</c:v>
                </c:pt>
                <c:pt idx="51">
                  <c:v>0.56732553896483884</c:v>
                </c:pt>
                <c:pt idx="52">
                  <c:v>0.56327943452772256</c:v>
                </c:pt>
                <c:pt idx="53">
                  <c:v>0.5566065618088758</c:v>
                </c:pt>
                <c:pt idx="54">
                  <c:v>0.54971173811925456</c:v>
                </c:pt>
                <c:pt idx="55">
                  <c:v>0.54313777251077366</c:v>
                </c:pt>
                <c:pt idx="56">
                  <c:v>0.53900402623312338</c:v>
                </c:pt>
                <c:pt idx="57">
                  <c:v>0.53679519782950236</c:v>
                </c:pt>
                <c:pt idx="58">
                  <c:v>0.53076149051615207</c:v>
                </c:pt>
                <c:pt idx="59">
                  <c:v>0.52488296436047932</c:v>
                </c:pt>
                <c:pt idx="60">
                  <c:v>0.52138563132768989</c:v>
                </c:pt>
                <c:pt idx="61">
                  <c:v>0.51840421330912378</c:v>
                </c:pt>
                <c:pt idx="62">
                  <c:v>0.5164903954453911</c:v>
                </c:pt>
                <c:pt idx="63">
                  <c:v>0.51421048771396594</c:v>
                </c:pt>
                <c:pt idx="64">
                  <c:v>0.5085403763212355</c:v>
                </c:pt>
                <c:pt idx="65">
                  <c:v>0.5052095575014548</c:v>
                </c:pt>
                <c:pt idx="66">
                  <c:v>0.5044389037065774</c:v>
                </c:pt>
                <c:pt idx="67">
                  <c:v>0.50169015935594519</c:v>
                </c:pt>
                <c:pt idx="68">
                  <c:v>0.49974653123849871</c:v>
                </c:pt>
                <c:pt idx="69">
                  <c:v>0.49962601116108246</c:v>
                </c:pt>
                <c:pt idx="70">
                  <c:v>0.49704269174257948</c:v>
                </c:pt>
                <c:pt idx="71">
                  <c:v>0.49691960904180582</c:v>
                </c:pt>
                <c:pt idx="72">
                  <c:v>0.49538044302510131</c:v>
                </c:pt>
                <c:pt idx="73">
                  <c:v>0.49441294004545266</c:v>
                </c:pt>
                <c:pt idx="74">
                  <c:v>0.49131512039856678</c:v>
                </c:pt>
                <c:pt idx="75">
                  <c:v>0.49432542753254349</c:v>
                </c:pt>
                <c:pt idx="76">
                  <c:v>0.49290116393657285</c:v>
                </c:pt>
                <c:pt idx="77">
                  <c:v>0.49509767696485146</c:v>
                </c:pt>
                <c:pt idx="78">
                  <c:v>0.49539153101128286</c:v>
                </c:pt>
                <c:pt idx="79">
                  <c:v>0.4954689464243866</c:v>
                </c:pt>
                <c:pt idx="80">
                  <c:v>0.49532844472146892</c:v>
                </c:pt>
                <c:pt idx="81">
                  <c:v>0.49631356016125344</c:v>
                </c:pt>
                <c:pt idx="82">
                  <c:v>0.4975185916632428</c:v>
                </c:pt>
                <c:pt idx="83">
                  <c:v>0.49945448258045916</c:v>
                </c:pt>
                <c:pt idx="84">
                  <c:v>0.50225178407517679</c:v>
                </c:pt>
                <c:pt idx="85">
                  <c:v>0.50391738789246343</c:v>
                </c:pt>
                <c:pt idx="86">
                  <c:v>0.50564764608280266</c:v>
                </c:pt>
                <c:pt idx="87">
                  <c:v>0.50881207362098246</c:v>
                </c:pt>
                <c:pt idx="88">
                  <c:v>0.51132153890911203</c:v>
                </c:pt>
                <c:pt idx="89">
                  <c:v>0.51395375855822556</c:v>
                </c:pt>
                <c:pt idx="90">
                  <c:v>0.51657987467671185</c:v>
                </c:pt>
                <c:pt idx="91">
                  <c:v>0.51900839555078193</c:v>
                </c:pt>
                <c:pt idx="92">
                  <c:v>0.52279458283890801</c:v>
                </c:pt>
                <c:pt idx="93">
                  <c:v>0.52540440124464616</c:v>
                </c:pt>
                <c:pt idx="94">
                  <c:v>0.52877897951606145</c:v>
                </c:pt>
                <c:pt idx="95">
                  <c:v>0.53217958026523227</c:v>
                </c:pt>
                <c:pt idx="96">
                  <c:v>0.53607485243805264</c:v>
                </c:pt>
                <c:pt idx="97">
                  <c:v>0.53940514296727804</c:v>
                </c:pt>
                <c:pt idx="98">
                  <c:v>0.54285167195274375</c:v>
                </c:pt>
                <c:pt idx="99">
                  <c:v>0.54631880545972156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AF54-4831-B55A-37D5188A882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0.99844022478551642</c:v>
                </c:pt>
                <c:pt idx="17">
                  <c:v>0.99636052449954227</c:v>
                </c:pt>
                <c:pt idx="18">
                  <c:v>0.98596202306966518</c:v>
                </c:pt>
                <c:pt idx="19">
                  <c:v>0.97400374642529897</c:v>
                </c:pt>
                <c:pt idx="20">
                  <c:v>0.97400374642529897</c:v>
                </c:pt>
                <c:pt idx="21">
                  <c:v>0.97400374642529897</c:v>
                </c:pt>
                <c:pt idx="22">
                  <c:v>0.97400374642529897</c:v>
                </c:pt>
                <c:pt idx="23">
                  <c:v>0.97400374642529897</c:v>
                </c:pt>
                <c:pt idx="24">
                  <c:v>0.97400374642529897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0.97400374642529897</c:v>
                </c:pt>
                <c:pt idx="29">
                  <c:v>0.97400374642529897</c:v>
                </c:pt>
                <c:pt idx="30">
                  <c:v>0.97400374642529897</c:v>
                </c:pt>
                <c:pt idx="31">
                  <c:v>0.97400374642529897</c:v>
                </c:pt>
                <c:pt idx="32">
                  <c:v>0.97400374642529897</c:v>
                </c:pt>
                <c:pt idx="33">
                  <c:v>0.97400374642529897</c:v>
                </c:pt>
                <c:pt idx="34">
                  <c:v>0.97400374642529897</c:v>
                </c:pt>
                <c:pt idx="35">
                  <c:v>0.97287326092841464</c:v>
                </c:pt>
                <c:pt idx="36">
                  <c:v>0.97117753268308793</c:v>
                </c:pt>
                <c:pt idx="37">
                  <c:v>0.96326413420489154</c:v>
                </c:pt>
                <c:pt idx="38">
                  <c:v>0.94574160900317761</c:v>
                </c:pt>
                <c:pt idx="39">
                  <c:v>0.94574160900317761</c:v>
                </c:pt>
                <c:pt idx="40">
                  <c:v>0.94574160900317761</c:v>
                </c:pt>
                <c:pt idx="41">
                  <c:v>0.94574160900317761</c:v>
                </c:pt>
                <c:pt idx="42">
                  <c:v>0.94574160900317761</c:v>
                </c:pt>
                <c:pt idx="43">
                  <c:v>0.94574160900317761</c:v>
                </c:pt>
                <c:pt idx="44">
                  <c:v>0.94574160900317761</c:v>
                </c:pt>
                <c:pt idx="45">
                  <c:v>0.94574160900317761</c:v>
                </c:pt>
                <c:pt idx="46">
                  <c:v>0.94574160900317761</c:v>
                </c:pt>
                <c:pt idx="47">
                  <c:v>0.94574160900317761</c:v>
                </c:pt>
                <c:pt idx="48">
                  <c:v>0.94574160900317761</c:v>
                </c:pt>
                <c:pt idx="49">
                  <c:v>0.94574160900317761</c:v>
                </c:pt>
                <c:pt idx="50">
                  <c:v>0.94574160900317761</c:v>
                </c:pt>
                <c:pt idx="51">
                  <c:v>0.94574160900317761</c:v>
                </c:pt>
                <c:pt idx="52">
                  <c:v>0.94574160900317761</c:v>
                </c:pt>
                <c:pt idx="53">
                  <c:v>0.94574160900317761</c:v>
                </c:pt>
                <c:pt idx="54">
                  <c:v>0.94512060120768859</c:v>
                </c:pt>
                <c:pt idx="55">
                  <c:v>0.94449959341219958</c:v>
                </c:pt>
                <c:pt idx="56">
                  <c:v>0.92462734395652801</c:v>
                </c:pt>
                <c:pt idx="57">
                  <c:v>0.91469121922869778</c:v>
                </c:pt>
                <c:pt idx="58">
                  <c:v>0.91469121922869778</c:v>
                </c:pt>
                <c:pt idx="59">
                  <c:v>0.91469121922869778</c:v>
                </c:pt>
                <c:pt idx="60">
                  <c:v>0.91469121922869778</c:v>
                </c:pt>
                <c:pt idx="61">
                  <c:v>0.91469121922869778</c:v>
                </c:pt>
                <c:pt idx="62">
                  <c:v>0.91469121922869778</c:v>
                </c:pt>
                <c:pt idx="63">
                  <c:v>0.91469121922869778</c:v>
                </c:pt>
                <c:pt idx="64">
                  <c:v>0.91469121922869778</c:v>
                </c:pt>
                <c:pt idx="65">
                  <c:v>0.91469121922869778</c:v>
                </c:pt>
                <c:pt idx="66">
                  <c:v>0.91469121922869778</c:v>
                </c:pt>
                <c:pt idx="67">
                  <c:v>0.91469121922869778</c:v>
                </c:pt>
                <c:pt idx="68">
                  <c:v>0.91469121922869778</c:v>
                </c:pt>
                <c:pt idx="69">
                  <c:v>0.91469121922869778</c:v>
                </c:pt>
                <c:pt idx="70">
                  <c:v>0.91469121922869778</c:v>
                </c:pt>
                <c:pt idx="71">
                  <c:v>0.91469121922869778</c:v>
                </c:pt>
                <c:pt idx="72">
                  <c:v>0.91469121922869778</c:v>
                </c:pt>
                <c:pt idx="73">
                  <c:v>0.91469121922869778</c:v>
                </c:pt>
                <c:pt idx="74">
                  <c:v>0.9139996295799897</c:v>
                </c:pt>
                <c:pt idx="75">
                  <c:v>0.88011173679339449</c:v>
                </c:pt>
                <c:pt idx="76">
                  <c:v>0.88011173679339449</c:v>
                </c:pt>
                <c:pt idx="77">
                  <c:v>0.88011173679339449</c:v>
                </c:pt>
                <c:pt idx="78">
                  <c:v>0.88011173679339449</c:v>
                </c:pt>
                <c:pt idx="79">
                  <c:v>0.88011173679339449</c:v>
                </c:pt>
                <c:pt idx="80">
                  <c:v>0.88011173679339449</c:v>
                </c:pt>
                <c:pt idx="81">
                  <c:v>0.88011173679339449</c:v>
                </c:pt>
                <c:pt idx="82">
                  <c:v>0.88011173679339449</c:v>
                </c:pt>
                <c:pt idx="83">
                  <c:v>0.88011173679339449</c:v>
                </c:pt>
                <c:pt idx="84">
                  <c:v>0.88011173679339449</c:v>
                </c:pt>
                <c:pt idx="85">
                  <c:v>0.88011173679339449</c:v>
                </c:pt>
                <c:pt idx="86">
                  <c:v>0.88011173679339449</c:v>
                </c:pt>
                <c:pt idx="87">
                  <c:v>0.88011173679339449</c:v>
                </c:pt>
                <c:pt idx="88">
                  <c:v>0.88011173679339449</c:v>
                </c:pt>
                <c:pt idx="89">
                  <c:v>0.88011173679339449</c:v>
                </c:pt>
                <c:pt idx="90">
                  <c:v>0.88011173679339449</c:v>
                </c:pt>
                <c:pt idx="91">
                  <c:v>0.88011173679339449</c:v>
                </c:pt>
                <c:pt idx="92">
                  <c:v>0.88011173679339449</c:v>
                </c:pt>
                <c:pt idx="93">
                  <c:v>0.88011173679339449</c:v>
                </c:pt>
                <c:pt idx="94">
                  <c:v>0.84089641525371794</c:v>
                </c:pt>
                <c:pt idx="95">
                  <c:v>0.84089641525371794</c:v>
                </c:pt>
                <c:pt idx="96">
                  <c:v>0.84089641525371794</c:v>
                </c:pt>
                <c:pt idx="97">
                  <c:v>0.84089641525371794</c:v>
                </c:pt>
                <c:pt idx="98">
                  <c:v>0.84089641525371794</c:v>
                </c:pt>
                <c:pt idx="99">
                  <c:v>0.84089641525371794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F54-4831-B55A-37D5188A8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AF54-4831-B55A-37D5188A882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F54-4831-B55A-37D5188A882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54-4831-B55A-37D5188A882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54-4831-B55A-37D5188A882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54-4831-B55A-37D5188A882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54-4831-B55A-37D5188A882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54-4831-B55A-37D5188A882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54-4831-B55A-37D5188A882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0.97715020960817578</c:v>
                </c:pt>
                <c:pt idx="2">
                  <c:v>0.97976225794665228</c:v>
                </c:pt>
                <c:pt idx="3">
                  <c:v>0.96998356138488617</c:v>
                </c:pt>
                <c:pt idx="4">
                  <c:v>0.97071777891676436</c:v>
                </c:pt>
                <c:pt idx="5">
                  <c:v>0.92287331691483887</c:v>
                </c:pt>
                <c:pt idx="6">
                  <c:v>0.9220312756759641</c:v>
                </c:pt>
                <c:pt idx="7">
                  <c:v>0.93497623852641265</c:v>
                </c:pt>
                <c:pt idx="8">
                  <c:v>0.92434428256840484</c:v>
                </c:pt>
                <c:pt idx="9">
                  <c:v>0.91321679529721445</c:v>
                </c:pt>
                <c:pt idx="10">
                  <c:v>0.89838562008127854</c:v>
                </c:pt>
                <c:pt idx="11">
                  <c:v>0.9071862804208819</c:v>
                </c:pt>
                <c:pt idx="12">
                  <c:v>0.87155628671597707</c:v>
                </c:pt>
                <c:pt idx="13">
                  <c:v>0.86579527928419564</c:v>
                </c:pt>
                <c:pt idx="14">
                  <c:v>0.84968939483332928</c:v>
                </c:pt>
                <c:pt idx="15">
                  <c:v>0.84871407845016111</c:v>
                </c:pt>
                <c:pt idx="16">
                  <c:v>0.85033136434759071</c:v>
                </c:pt>
                <c:pt idx="17">
                  <c:v>0.82736584801123503</c:v>
                </c:pt>
                <c:pt idx="18">
                  <c:v>0.83586236375997902</c:v>
                </c:pt>
                <c:pt idx="19">
                  <c:v>0.8098634008678276</c:v>
                </c:pt>
                <c:pt idx="20">
                  <c:v>0.79617839160553361</c:v>
                </c:pt>
                <c:pt idx="21">
                  <c:v>0.78840315406353922</c:v>
                </c:pt>
                <c:pt idx="22">
                  <c:v>0.79207872158331938</c:v>
                </c:pt>
                <c:pt idx="23">
                  <c:v>0.78693577493753941</c:v>
                </c:pt>
                <c:pt idx="24">
                  <c:v>0.7629543207964623</c:v>
                </c:pt>
                <c:pt idx="25">
                  <c:v>0.74942975127688793</c:v>
                </c:pt>
                <c:pt idx="26">
                  <c:v>0.73523342580655771</c:v>
                </c:pt>
                <c:pt idx="27">
                  <c:v>0.74510815374612205</c:v>
                </c:pt>
                <c:pt idx="28">
                  <c:v>0.73745939703965657</c:v>
                </c:pt>
                <c:pt idx="29">
                  <c:v>0.71347401385530962</c:v>
                </c:pt>
                <c:pt idx="30">
                  <c:v>0.71369652052027976</c:v>
                </c:pt>
                <c:pt idx="31">
                  <c:v>0.70057495774765988</c:v>
                </c:pt>
                <c:pt idx="32">
                  <c:v>0.67836235574642711</c:v>
                </c:pt>
                <c:pt idx="33">
                  <c:v>0.68881034575744093</c:v>
                </c:pt>
                <c:pt idx="34">
                  <c:v>0.68014100222800866</c:v>
                </c:pt>
                <c:pt idx="35">
                  <c:v>0.65767335292242246</c:v>
                </c:pt>
                <c:pt idx="36">
                  <c:v>0.65857935777505328</c:v>
                </c:pt>
                <c:pt idx="37">
                  <c:v>0.66122045522664497</c:v>
                </c:pt>
                <c:pt idx="38">
                  <c:v>0.64431470278019065</c:v>
                </c:pt>
                <c:pt idx="39">
                  <c:v>0.62290210667859403</c:v>
                </c:pt>
                <c:pt idx="40">
                  <c:v>0.63121867842157253</c:v>
                </c:pt>
                <c:pt idx="41">
                  <c:v>0.61352967089052113</c:v>
                </c:pt>
                <c:pt idx="42">
                  <c:v>0.59906408850041659</c:v>
                </c:pt>
                <c:pt idx="43">
                  <c:v>0.60064761342960715</c:v>
                </c:pt>
                <c:pt idx="44">
                  <c:v>0.58798340527941206</c:v>
                </c:pt>
                <c:pt idx="45">
                  <c:v>0.57606293250428497</c:v>
                </c:pt>
                <c:pt idx="46">
                  <c:v>0.55289823924464643</c:v>
                </c:pt>
                <c:pt idx="47">
                  <c:v>0.55071481146644341</c:v>
                </c:pt>
                <c:pt idx="48">
                  <c:v>0.55619469372553598</c:v>
                </c:pt>
                <c:pt idx="49">
                  <c:v>0.5399419441413732</c:v>
                </c:pt>
                <c:pt idx="50">
                  <c:v>0.52665106562055497</c:v>
                </c:pt>
                <c:pt idx="51">
                  <c:v>0.52168118769141902</c:v>
                </c:pt>
                <c:pt idx="52">
                  <c:v>0.51124730748888714</c:v>
                </c:pt>
                <c:pt idx="53">
                  <c:v>0.49598140213290631</c:v>
                </c:pt>
                <c:pt idx="54">
                  <c:v>0.50265065621201577</c:v>
                </c:pt>
                <c:pt idx="55">
                  <c:v>0.48458327662491124</c:v>
                </c:pt>
                <c:pt idx="56">
                  <c:v>0.47678500948541813</c:v>
                </c:pt>
                <c:pt idx="57">
                  <c:v>0.4678273656091726</c:v>
                </c:pt>
                <c:pt idx="58">
                  <c:v>0.46056147240167761</c:v>
                </c:pt>
                <c:pt idx="59">
                  <c:v>0.44693223926581732</c:v>
                </c:pt>
                <c:pt idx="60">
                  <c:v>0.43697152266320577</c:v>
                </c:pt>
                <c:pt idx="61">
                  <c:v>0.44084693815139581</c:v>
                </c:pt>
                <c:pt idx="62">
                  <c:v>0.44092185459483896</c:v>
                </c:pt>
                <c:pt idx="63">
                  <c:v>0.42685172944491406</c:v>
                </c:pt>
                <c:pt idx="64">
                  <c:v>0.42221697101463168</c:v>
                </c:pt>
                <c:pt idx="65">
                  <c:v>0.4248939627379239</c:v>
                </c:pt>
                <c:pt idx="66">
                  <c:v>0.42495183708700207</c:v>
                </c:pt>
                <c:pt idx="67">
                  <c:v>0.4222260712149436</c:v>
                </c:pt>
                <c:pt idx="68">
                  <c:v>0.42503384681605</c:v>
                </c:pt>
                <c:pt idx="69">
                  <c:v>0.42626155296124318</c:v>
                </c:pt>
                <c:pt idx="70">
                  <c:v>0.4168124141739139</c:v>
                </c:pt>
                <c:pt idx="71">
                  <c:v>0.41414932232472912</c:v>
                </c:pt>
                <c:pt idx="72">
                  <c:v>0.41086489104216201</c:v>
                </c:pt>
                <c:pt idx="73">
                  <c:v>0.41614779856418566</c:v>
                </c:pt>
                <c:pt idx="74">
                  <c:v>0.39949844801030976</c:v>
                </c:pt>
                <c:pt idx="75">
                  <c:v>0.40273132603565687</c:v>
                </c:pt>
                <c:pt idx="76">
                  <c:v>0.39641472357366259</c:v>
                </c:pt>
                <c:pt idx="77">
                  <c:v>0.41213055361109141</c:v>
                </c:pt>
                <c:pt idx="78">
                  <c:v>0.39780462192503174</c:v>
                </c:pt>
                <c:pt idx="79">
                  <c:v>0.38808231093715451</c:v>
                </c:pt>
                <c:pt idx="80">
                  <c:v>0.37245609603362939</c:v>
                </c:pt>
                <c:pt idx="81">
                  <c:v>0.36200483266687328</c:v>
                </c:pt>
                <c:pt idx="82">
                  <c:v>0.35494709066098046</c:v>
                </c:pt>
                <c:pt idx="83">
                  <c:v>0.33876657488030265</c:v>
                </c:pt>
                <c:pt idx="84">
                  <c:v>0.33147731260543001</c:v>
                </c:pt>
                <c:pt idx="85">
                  <c:v>0.32279340665960354</c:v>
                </c:pt>
                <c:pt idx="86">
                  <c:v>0.30417666388670866</c:v>
                </c:pt>
                <c:pt idx="87">
                  <c:v>0.30690520836745794</c:v>
                </c:pt>
                <c:pt idx="88">
                  <c:v>0.32485120873658402</c:v>
                </c:pt>
                <c:pt idx="89">
                  <c:v>0.31338626851688123</c:v>
                </c:pt>
                <c:pt idx="90">
                  <c:v>0.29508382248524057</c:v>
                </c:pt>
                <c:pt idx="91">
                  <c:v>0.27428856260984563</c:v>
                </c:pt>
                <c:pt idx="92">
                  <c:v>0.25460975772981315</c:v>
                </c:pt>
                <c:pt idx="93">
                  <c:v>0.23350951754505667</c:v>
                </c:pt>
                <c:pt idx="94">
                  <c:v>0.21081808269048785</c:v>
                </c:pt>
                <c:pt idx="95">
                  <c:v>0.22483768031571197</c:v>
                </c:pt>
                <c:pt idx="96">
                  <c:v>0.25330629241019387</c:v>
                </c:pt>
                <c:pt idx="97">
                  <c:v>0.19889733516715599</c:v>
                </c:pt>
                <c:pt idx="98">
                  <c:v>0.13724712415125026</c:v>
                </c:pt>
                <c:pt idx="99">
                  <c:v>8.0333668485148182E-2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0.9999287182242238</c:v>
                </c:pt>
                <c:pt idx="1">
                  <c:v>1</c:v>
                </c:pt>
                <c:pt idx="2">
                  <c:v>0.99999945945601276</c:v>
                </c:pt>
                <c:pt idx="3">
                  <c:v>0.99994534392730561</c:v>
                </c:pt>
                <c:pt idx="4">
                  <c:v>0.99983113740585705</c:v>
                </c:pt>
                <c:pt idx="5">
                  <c:v>0.99974031610483649</c:v>
                </c:pt>
                <c:pt idx="6">
                  <c:v>0.99969890583868903</c:v>
                </c:pt>
                <c:pt idx="7">
                  <c:v>0.9996714765100404</c:v>
                </c:pt>
                <c:pt idx="8">
                  <c:v>0.99947375577230257</c:v>
                </c:pt>
                <c:pt idx="9">
                  <c:v>0.99938106695520179</c:v>
                </c:pt>
                <c:pt idx="10">
                  <c:v>0.99930755513921843</c:v>
                </c:pt>
                <c:pt idx="11">
                  <c:v>0.99930898800164503</c:v>
                </c:pt>
                <c:pt idx="12">
                  <c:v>0.99909387799387162</c:v>
                </c:pt>
                <c:pt idx="13">
                  <c:v>0.99901610955731135</c:v>
                </c:pt>
                <c:pt idx="14">
                  <c:v>0.998578391596182</c:v>
                </c:pt>
                <c:pt idx="15">
                  <c:v>0.99850586852665424</c:v>
                </c:pt>
                <c:pt idx="16">
                  <c:v>0.99827149203096155</c:v>
                </c:pt>
                <c:pt idx="17">
                  <c:v>0.99792526044376006</c:v>
                </c:pt>
                <c:pt idx="18">
                  <c:v>0.99784467657959131</c:v>
                </c:pt>
                <c:pt idx="19">
                  <c:v>0.99756218496985083</c:v>
                </c:pt>
                <c:pt idx="20">
                  <c:v>0.99734068708951173</c:v>
                </c:pt>
                <c:pt idx="21">
                  <c:v>0.99701220022492765</c:v>
                </c:pt>
                <c:pt idx="22">
                  <c:v>0.99684960221181218</c:v>
                </c:pt>
                <c:pt idx="23">
                  <c:v>0.99643862984635911</c:v>
                </c:pt>
                <c:pt idx="24">
                  <c:v>0.99611859858003116</c:v>
                </c:pt>
                <c:pt idx="25">
                  <c:v>0.9959438580979626</c:v>
                </c:pt>
                <c:pt idx="26">
                  <c:v>0.99585674798890689</c:v>
                </c:pt>
                <c:pt idx="27">
                  <c:v>0.99515934002357986</c:v>
                </c:pt>
                <c:pt idx="28">
                  <c:v>0.99493692011238677</c:v>
                </c:pt>
                <c:pt idx="29">
                  <c:v>0.99479893973604216</c:v>
                </c:pt>
                <c:pt idx="30">
                  <c:v>0.9941713185143668</c:v>
                </c:pt>
                <c:pt idx="31">
                  <c:v>0.99378851829302384</c:v>
                </c:pt>
                <c:pt idx="32">
                  <c:v>0.99351514396616236</c:v>
                </c:pt>
                <c:pt idx="33">
                  <c:v>0.99280731197944971</c:v>
                </c:pt>
                <c:pt idx="34">
                  <c:v>0.99252649124322723</c:v>
                </c:pt>
                <c:pt idx="35">
                  <c:v>0.99207600129610585</c:v>
                </c:pt>
                <c:pt idx="36">
                  <c:v>0.99165137347672083</c:v>
                </c:pt>
                <c:pt idx="37">
                  <c:v>0.99131561185675809</c:v>
                </c:pt>
                <c:pt idx="38">
                  <c:v>0.9909588432204316</c:v>
                </c:pt>
                <c:pt idx="39">
                  <c:v>0.99029516181696242</c:v>
                </c:pt>
                <c:pt idx="40">
                  <c:v>0.98985820992626028</c:v>
                </c:pt>
                <c:pt idx="41">
                  <c:v>0.98945422317470488</c:v>
                </c:pt>
                <c:pt idx="42">
                  <c:v>0.98871872645931702</c:v>
                </c:pt>
                <c:pt idx="43">
                  <c:v>0.98822532775784211</c:v>
                </c:pt>
                <c:pt idx="44">
                  <c:v>0.98775519330976069</c:v>
                </c:pt>
                <c:pt idx="45">
                  <c:v>0.98717319612365073</c:v>
                </c:pt>
                <c:pt idx="46">
                  <c:v>0.98647754195938919</c:v>
                </c:pt>
                <c:pt idx="47">
                  <c:v>0.98623442127916539</c:v>
                </c:pt>
                <c:pt idx="48">
                  <c:v>0.98521464706828166</c:v>
                </c:pt>
                <c:pt idx="49">
                  <c:v>0.98474974109735058</c:v>
                </c:pt>
                <c:pt idx="50">
                  <c:v>0.98377755474411299</c:v>
                </c:pt>
                <c:pt idx="51">
                  <c:v>0.983546817968595</c:v>
                </c:pt>
                <c:pt idx="52">
                  <c:v>0.98293230147313104</c:v>
                </c:pt>
                <c:pt idx="53">
                  <c:v>0.98239591625482658</c:v>
                </c:pt>
                <c:pt idx="54">
                  <c:v>0.98138706608269966</c:v>
                </c:pt>
                <c:pt idx="55">
                  <c:v>0.98082561815454494</c:v>
                </c:pt>
                <c:pt idx="56">
                  <c:v>0.97999796671018646</c:v>
                </c:pt>
                <c:pt idx="57">
                  <c:v>0.97893865010616377</c:v>
                </c:pt>
                <c:pt idx="58">
                  <c:v>0.97846713977014399</c:v>
                </c:pt>
                <c:pt idx="59">
                  <c:v>0.97777682212712902</c:v>
                </c:pt>
                <c:pt idx="60">
                  <c:v>0.97733461014113354</c:v>
                </c:pt>
                <c:pt idx="61">
                  <c:v>0.97677787292928664</c:v>
                </c:pt>
                <c:pt idx="62">
                  <c:v>0.97589230837119068</c:v>
                </c:pt>
                <c:pt idx="63">
                  <c:v>0.97516391509566946</c:v>
                </c:pt>
                <c:pt idx="64">
                  <c:v>0.97439205631034231</c:v>
                </c:pt>
                <c:pt idx="65">
                  <c:v>0.97337739961999559</c:v>
                </c:pt>
                <c:pt idx="66">
                  <c:v>0.97265117581154403</c:v>
                </c:pt>
                <c:pt idx="67">
                  <c:v>0.97170923748899363</c:v>
                </c:pt>
                <c:pt idx="68">
                  <c:v>0.97073715643719916</c:v>
                </c:pt>
                <c:pt idx="69">
                  <c:v>0.96982991524828621</c:v>
                </c:pt>
                <c:pt idx="70">
                  <c:v>0.96890095925982567</c:v>
                </c:pt>
                <c:pt idx="71">
                  <c:v>0.96823412803620956</c:v>
                </c:pt>
                <c:pt idx="72">
                  <c:v>0.96712965157591058</c:v>
                </c:pt>
                <c:pt idx="73">
                  <c:v>0.96608945149161296</c:v>
                </c:pt>
                <c:pt idx="74">
                  <c:v>0.96511586287604467</c:v>
                </c:pt>
                <c:pt idx="75">
                  <c:v>0.96425617502436956</c:v>
                </c:pt>
                <c:pt idx="76">
                  <c:v>0.96340801011892618</c:v>
                </c:pt>
                <c:pt idx="77">
                  <c:v>0.96222805590405192</c:v>
                </c:pt>
                <c:pt idx="78">
                  <c:v>0.96128154311505398</c:v>
                </c:pt>
                <c:pt idx="79">
                  <c:v>0.96041254670339127</c:v>
                </c:pt>
                <c:pt idx="80">
                  <c:v>0.95914283768277631</c:v>
                </c:pt>
                <c:pt idx="81">
                  <c:v>0.95826015446446211</c:v>
                </c:pt>
                <c:pt idx="82">
                  <c:v>0.95727932441455565</c:v>
                </c:pt>
                <c:pt idx="83">
                  <c:v>0.95640553669289119</c:v>
                </c:pt>
                <c:pt idx="84">
                  <c:v>0.95528383047011356</c:v>
                </c:pt>
                <c:pt idx="85">
                  <c:v>0.95413128239858302</c:v>
                </c:pt>
                <c:pt idx="86">
                  <c:v>0.95302703283508039</c:v>
                </c:pt>
                <c:pt idx="87">
                  <c:v>0.95181599800558203</c:v>
                </c:pt>
                <c:pt idx="88">
                  <c:v>0.95057649688228452</c:v>
                </c:pt>
                <c:pt idx="89">
                  <c:v>0.9492335200589449</c:v>
                </c:pt>
                <c:pt idx="90">
                  <c:v>0.94786018838578157</c:v>
                </c:pt>
                <c:pt idx="91">
                  <c:v>0.94668738113825246</c:v>
                </c:pt>
                <c:pt idx="92">
                  <c:v>0.94569581767921018</c:v>
                </c:pt>
                <c:pt idx="93">
                  <c:v>0.94466740906915536</c:v>
                </c:pt>
                <c:pt idx="94">
                  <c:v>0.94366290825301469</c:v>
                </c:pt>
                <c:pt idx="95">
                  <c:v>0.94148799041704145</c:v>
                </c:pt>
                <c:pt idx="96">
                  <c:v>0.93795077327838117</c:v>
                </c:pt>
                <c:pt idx="97">
                  <c:v>0.93315942295837828</c:v>
                </c:pt>
                <c:pt idx="98">
                  <c:v>0.93168586352448823</c:v>
                </c:pt>
                <c:pt idx="99">
                  <c:v>0.93601891281712035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0.99999815889601174</c:v>
                </c:pt>
                <c:pt idx="1">
                  <c:v>1</c:v>
                </c:pt>
                <c:pt idx="2">
                  <c:v>0.99999851106844528</c:v>
                </c:pt>
                <c:pt idx="3">
                  <c:v>0.9999242784688952</c:v>
                </c:pt>
                <c:pt idx="4">
                  <c:v>0.99987881256192845</c:v>
                </c:pt>
                <c:pt idx="5">
                  <c:v>0.99976202059245844</c:v>
                </c:pt>
                <c:pt idx="6">
                  <c:v>0.9997056819188388</c:v>
                </c:pt>
                <c:pt idx="7">
                  <c:v>0.99960656989711183</c:v>
                </c:pt>
                <c:pt idx="8">
                  <c:v>0.99948133916287196</c:v>
                </c:pt>
                <c:pt idx="9">
                  <c:v>0.99930531981425097</c:v>
                </c:pt>
                <c:pt idx="10">
                  <c:v>0.99907584603966293</c:v>
                </c:pt>
                <c:pt idx="11">
                  <c:v>0.99899117754559275</c:v>
                </c:pt>
                <c:pt idx="12">
                  <c:v>0.99886423944373171</c:v>
                </c:pt>
                <c:pt idx="13">
                  <c:v>0.99876871601452433</c:v>
                </c:pt>
                <c:pt idx="14">
                  <c:v>0.99863505988915136</c:v>
                </c:pt>
                <c:pt idx="15">
                  <c:v>0.99852084457368928</c:v>
                </c:pt>
                <c:pt idx="16">
                  <c:v>0.99840899193404764</c:v>
                </c:pt>
                <c:pt idx="17">
                  <c:v>0.99833372064871251</c:v>
                </c:pt>
                <c:pt idx="18">
                  <c:v>0.99820111212488238</c:v>
                </c:pt>
                <c:pt idx="19">
                  <c:v>0.99802861450059743</c:v>
                </c:pt>
                <c:pt idx="20">
                  <c:v>0.99786905364089917</c:v>
                </c:pt>
                <c:pt idx="21">
                  <c:v>0.99765219120573723</c:v>
                </c:pt>
                <c:pt idx="22">
                  <c:v>0.99753031279643511</c:v>
                </c:pt>
                <c:pt idx="23">
                  <c:v>0.99735528755481018</c:v>
                </c:pt>
                <c:pt idx="24">
                  <c:v>0.99731464061494135</c:v>
                </c:pt>
                <c:pt idx="25">
                  <c:v>0.99716227922967682</c:v>
                </c:pt>
                <c:pt idx="26">
                  <c:v>0.99702772261276473</c:v>
                </c:pt>
                <c:pt idx="27">
                  <c:v>0.99690172958123191</c:v>
                </c:pt>
                <c:pt idx="28">
                  <c:v>0.99674293101882649</c:v>
                </c:pt>
                <c:pt idx="29">
                  <c:v>0.99651018516112089</c:v>
                </c:pt>
                <c:pt idx="30">
                  <c:v>0.99638289934470525</c:v>
                </c:pt>
                <c:pt idx="31">
                  <c:v>0.99615203471189839</c:v>
                </c:pt>
                <c:pt idx="32">
                  <c:v>0.99598782874237946</c:v>
                </c:pt>
                <c:pt idx="33">
                  <c:v>0.9958899114321994</c:v>
                </c:pt>
                <c:pt idx="34">
                  <c:v>0.99566489107863876</c:v>
                </c:pt>
                <c:pt idx="35">
                  <c:v>0.99546430435936439</c:v>
                </c:pt>
                <c:pt idx="36">
                  <c:v>0.99539599182300198</c:v>
                </c:pt>
                <c:pt idx="37">
                  <c:v>0.99519716150801674</c:v>
                </c:pt>
                <c:pt idx="38">
                  <c:v>0.99502662535045072</c:v>
                </c:pt>
                <c:pt idx="39">
                  <c:v>0.99477696184229514</c:v>
                </c:pt>
                <c:pt idx="40">
                  <c:v>0.99468130913459962</c:v>
                </c:pt>
                <c:pt idx="41">
                  <c:v>0.99442587267326032</c:v>
                </c:pt>
                <c:pt idx="42">
                  <c:v>0.99425636182784283</c:v>
                </c:pt>
                <c:pt idx="43">
                  <c:v>0.99395603898379459</c:v>
                </c:pt>
                <c:pt idx="44">
                  <c:v>0.99377840142513052</c:v>
                </c:pt>
                <c:pt idx="45">
                  <c:v>0.99369649235810342</c:v>
                </c:pt>
                <c:pt idx="46">
                  <c:v>0.99335206326015479</c:v>
                </c:pt>
                <c:pt idx="47">
                  <c:v>0.99331435852036409</c:v>
                </c:pt>
                <c:pt idx="48">
                  <c:v>0.99315748130376735</c:v>
                </c:pt>
                <c:pt idx="49">
                  <c:v>0.99290796044773688</c:v>
                </c:pt>
                <c:pt idx="50">
                  <c:v>0.99277509782480922</c:v>
                </c:pt>
                <c:pt idx="51">
                  <c:v>0.99250307359605905</c:v>
                </c:pt>
                <c:pt idx="52">
                  <c:v>0.99227457163907262</c:v>
                </c:pt>
                <c:pt idx="53">
                  <c:v>0.99199605228075571</c:v>
                </c:pt>
                <c:pt idx="54">
                  <c:v>0.99170601822122351</c:v>
                </c:pt>
                <c:pt idx="55">
                  <c:v>0.99140390776773368</c:v>
                </c:pt>
                <c:pt idx="56">
                  <c:v>0.99118318926731774</c:v>
                </c:pt>
                <c:pt idx="57">
                  <c:v>0.99109417434131397</c:v>
                </c:pt>
                <c:pt idx="58">
                  <c:v>0.99086899796199157</c:v>
                </c:pt>
                <c:pt idx="59">
                  <c:v>0.99065475675962678</c:v>
                </c:pt>
                <c:pt idx="60">
                  <c:v>0.99054272580482894</c:v>
                </c:pt>
                <c:pt idx="61">
                  <c:v>0.99039649846093969</c:v>
                </c:pt>
                <c:pt idx="62">
                  <c:v>0.99033982098852313</c:v>
                </c:pt>
                <c:pt idx="63">
                  <c:v>0.99017804010512944</c:v>
                </c:pt>
                <c:pt idx="64">
                  <c:v>0.98987799810745225</c:v>
                </c:pt>
                <c:pt idx="65">
                  <c:v>0.98963218174879286</c:v>
                </c:pt>
                <c:pt idx="66">
                  <c:v>0.98956913396741919</c:v>
                </c:pt>
                <c:pt idx="67">
                  <c:v>0.98956641466128625</c:v>
                </c:pt>
                <c:pt idx="68">
                  <c:v>0.98938148847061014</c:v>
                </c:pt>
                <c:pt idx="69">
                  <c:v>0.98937254596552371</c:v>
                </c:pt>
                <c:pt idx="70">
                  <c:v>0.98926388962505818</c:v>
                </c:pt>
                <c:pt idx="71">
                  <c:v>0.98926232936744096</c:v>
                </c:pt>
                <c:pt idx="72">
                  <c:v>0.98897051215634624</c:v>
                </c:pt>
                <c:pt idx="73">
                  <c:v>0.98891586747671101</c:v>
                </c:pt>
                <c:pt idx="74">
                  <c:v>0.98868088376379437</c:v>
                </c:pt>
                <c:pt idx="75">
                  <c:v>0.98871361796860446</c:v>
                </c:pt>
                <c:pt idx="76">
                  <c:v>0.9884732535958477</c:v>
                </c:pt>
                <c:pt idx="77">
                  <c:v>0.98842213064054874</c:v>
                </c:pt>
                <c:pt idx="78">
                  <c:v>0.98830985896028989</c:v>
                </c:pt>
                <c:pt idx="79">
                  <c:v>0.98816242353121708</c:v>
                </c:pt>
                <c:pt idx="80">
                  <c:v>0.98798808926082282</c:v>
                </c:pt>
                <c:pt idx="81">
                  <c:v>0.987712471981674</c:v>
                </c:pt>
                <c:pt idx="82">
                  <c:v>0.98777599675609085</c:v>
                </c:pt>
                <c:pt idx="83">
                  <c:v>0.98774607101499168</c:v>
                </c:pt>
                <c:pt idx="84">
                  <c:v>0.98756454618592138</c:v>
                </c:pt>
                <c:pt idx="85">
                  <c:v>0.98732523387258664</c:v>
                </c:pt>
                <c:pt idx="86">
                  <c:v>0.98680254311292703</c:v>
                </c:pt>
                <c:pt idx="87">
                  <c:v>0.98643750969867294</c:v>
                </c:pt>
                <c:pt idx="88">
                  <c:v>0.985915643646611</c:v>
                </c:pt>
                <c:pt idx="89">
                  <c:v>0.98560996243211718</c:v>
                </c:pt>
                <c:pt idx="90">
                  <c:v>0.98534898928517611</c:v>
                </c:pt>
                <c:pt idx="91">
                  <c:v>0.98429590900898556</c:v>
                </c:pt>
                <c:pt idx="92">
                  <c:v>0.98233298010586834</c:v>
                </c:pt>
                <c:pt idx="93">
                  <c:v>0.980919943939498</c:v>
                </c:pt>
                <c:pt idx="94">
                  <c:v>0.98031941861413197</c:v>
                </c:pt>
                <c:pt idx="95">
                  <c:v>0.98012254085010775</c:v>
                </c:pt>
                <c:pt idx="96">
                  <c:v>0.97956102196517303</c:v>
                </c:pt>
                <c:pt idx="97">
                  <c:v>0.97837830657038316</c:v>
                </c:pt>
                <c:pt idx="98">
                  <c:v>0.97583228264842414</c:v>
                </c:pt>
                <c:pt idx="99">
                  <c:v>0.96756425909851973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0.99997415709073101</c:v>
                </c:pt>
                <c:pt idx="1">
                  <c:v>1</c:v>
                </c:pt>
                <c:pt idx="2">
                  <c:v>0.99998727132911869</c:v>
                </c:pt>
                <c:pt idx="3">
                  <c:v>0.99995972796828347</c:v>
                </c:pt>
                <c:pt idx="4">
                  <c:v>0.99994158652279419</c:v>
                </c:pt>
                <c:pt idx="5">
                  <c:v>0.99992228343161316</c:v>
                </c:pt>
                <c:pt idx="6">
                  <c:v>0.99993525926115234</c:v>
                </c:pt>
                <c:pt idx="7">
                  <c:v>0.9998940480265357</c:v>
                </c:pt>
                <c:pt idx="8">
                  <c:v>0.99992513069935196</c:v>
                </c:pt>
                <c:pt idx="9">
                  <c:v>0.9998792778251403</c:v>
                </c:pt>
                <c:pt idx="10">
                  <c:v>0.99985689019390855</c:v>
                </c:pt>
                <c:pt idx="11">
                  <c:v>0.99987200147425204</c:v>
                </c:pt>
                <c:pt idx="12">
                  <c:v>0.99989673711273352</c:v>
                </c:pt>
                <c:pt idx="13">
                  <c:v>0.99982234235670864</c:v>
                </c:pt>
                <c:pt idx="14">
                  <c:v>0.99980020188413499</c:v>
                </c:pt>
                <c:pt idx="15">
                  <c:v>0.99981369674685572</c:v>
                </c:pt>
                <c:pt idx="16">
                  <c:v>0.99976975193748285</c:v>
                </c:pt>
                <c:pt idx="17">
                  <c:v>0.99972661780850791</c:v>
                </c:pt>
                <c:pt idx="18">
                  <c:v>0.99973889665063198</c:v>
                </c:pt>
                <c:pt idx="19">
                  <c:v>0.99969169429014815</c:v>
                </c:pt>
                <c:pt idx="20">
                  <c:v>0.99971140766470135</c:v>
                </c:pt>
                <c:pt idx="21">
                  <c:v>0.99971234686760135</c:v>
                </c:pt>
                <c:pt idx="22">
                  <c:v>0.99967295966388003</c:v>
                </c:pt>
                <c:pt idx="23">
                  <c:v>0.99967781385992094</c:v>
                </c:pt>
                <c:pt idx="24">
                  <c:v>0.99965038419206842</c:v>
                </c:pt>
                <c:pt idx="25">
                  <c:v>0.99964321659098954</c:v>
                </c:pt>
                <c:pt idx="26">
                  <c:v>0.99962449185106772</c:v>
                </c:pt>
                <c:pt idx="27">
                  <c:v>0.99960857483349963</c:v>
                </c:pt>
                <c:pt idx="28">
                  <c:v>0.99963520865047395</c:v>
                </c:pt>
                <c:pt idx="29">
                  <c:v>0.99956593007866734</c:v>
                </c:pt>
                <c:pt idx="30">
                  <c:v>0.99957313722513141</c:v>
                </c:pt>
                <c:pt idx="31">
                  <c:v>0.99955276146537497</c:v>
                </c:pt>
                <c:pt idx="32">
                  <c:v>0.99953440746344002</c:v>
                </c:pt>
                <c:pt idx="33">
                  <c:v>0.99945697265592315</c:v>
                </c:pt>
                <c:pt idx="34">
                  <c:v>0.99949448145384445</c:v>
                </c:pt>
                <c:pt idx="35">
                  <c:v>0.99946615212847723</c:v>
                </c:pt>
                <c:pt idx="36">
                  <c:v>0.99940236047887587</c:v>
                </c:pt>
                <c:pt idx="37">
                  <c:v>0.99942357657806902</c:v>
                </c:pt>
                <c:pt idx="38">
                  <c:v>0.99939389776642962</c:v>
                </c:pt>
                <c:pt idx="39">
                  <c:v>0.99930728348635867</c:v>
                </c:pt>
                <c:pt idx="40">
                  <c:v>0.99940630018788257</c:v>
                </c:pt>
                <c:pt idx="41">
                  <c:v>0.99931353660040334</c:v>
                </c:pt>
                <c:pt idx="42">
                  <c:v>0.99935165340862309</c:v>
                </c:pt>
                <c:pt idx="43">
                  <c:v>0.9992802492723587</c:v>
                </c:pt>
                <c:pt idx="44">
                  <c:v>0.99924294314453677</c:v>
                </c:pt>
                <c:pt idx="45">
                  <c:v>0.99926111919223803</c:v>
                </c:pt>
                <c:pt idx="46">
                  <c:v>0.99921064939429693</c:v>
                </c:pt>
                <c:pt idx="47">
                  <c:v>0.99916866702466778</c:v>
                </c:pt>
                <c:pt idx="48">
                  <c:v>0.99915131154371062</c:v>
                </c:pt>
                <c:pt idx="49">
                  <c:v>0.99913336288197474</c:v>
                </c:pt>
                <c:pt idx="50">
                  <c:v>0.99910765838155424</c:v>
                </c:pt>
                <c:pt idx="51">
                  <c:v>0.99911871131673502</c:v>
                </c:pt>
                <c:pt idx="52">
                  <c:v>0.99910624463403108</c:v>
                </c:pt>
                <c:pt idx="53">
                  <c:v>0.99906093056569356</c:v>
                </c:pt>
                <c:pt idx="54">
                  <c:v>0.99906568589827127</c:v>
                </c:pt>
                <c:pt idx="55">
                  <c:v>0.99901017406370918</c:v>
                </c:pt>
                <c:pt idx="56">
                  <c:v>0.99891520582100157</c:v>
                </c:pt>
                <c:pt idx="57">
                  <c:v>0.99894842888779511</c:v>
                </c:pt>
                <c:pt idx="58">
                  <c:v>0.99891040105669227</c:v>
                </c:pt>
                <c:pt idx="59">
                  <c:v>0.99887401435907763</c:v>
                </c:pt>
                <c:pt idx="60">
                  <c:v>0.99889182461196524</c:v>
                </c:pt>
                <c:pt idx="61">
                  <c:v>0.99880085539634222</c:v>
                </c:pt>
                <c:pt idx="62">
                  <c:v>0.99886576420307727</c:v>
                </c:pt>
                <c:pt idx="63">
                  <c:v>0.99885768705813738</c:v>
                </c:pt>
                <c:pt idx="64">
                  <c:v>0.99874268413462131</c:v>
                </c:pt>
                <c:pt idx="65">
                  <c:v>0.99879195274148502</c:v>
                </c:pt>
                <c:pt idx="66">
                  <c:v>0.99873654471355933</c:v>
                </c:pt>
                <c:pt idx="67">
                  <c:v>0.99871430043434928</c:v>
                </c:pt>
                <c:pt idx="68">
                  <c:v>0.99874551657284072</c:v>
                </c:pt>
                <c:pt idx="69">
                  <c:v>0.99871159157545875</c:v>
                </c:pt>
                <c:pt idx="70">
                  <c:v>0.99870199193318621</c:v>
                </c:pt>
                <c:pt idx="71">
                  <c:v>0.99872873449997002</c:v>
                </c:pt>
                <c:pt idx="72">
                  <c:v>0.99872534842635685</c:v>
                </c:pt>
                <c:pt idx="73">
                  <c:v>0.99869332160746749</c:v>
                </c:pt>
                <c:pt idx="74">
                  <c:v>0.99870592669901981</c:v>
                </c:pt>
                <c:pt idx="75">
                  <c:v>0.99865663337629029</c:v>
                </c:pt>
                <c:pt idx="76">
                  <c:v>0.99862702376907508</c:v>
                </c:pt>
                <c:pt idx="77">
                  <c:v>0.99861687049140901</c:v>
                </c:pt>
                <c:pt idx="78">
                  <c:v>0.99855993502297746</c:v>
                </c:pt>
                <c:pt idx="79">
                  <c:v>0.99846272752282927</c:v>
                </c:pt>
                <c:pt idx="80">
                  <c:v>0.99846965290842338</c:v>
                </c:pt>
                <c:pt idx="81">
                  <c:v>0.9984001321211321</c:v>
                </c:pt>
                <c:pt idx="82">
                  <c:v>0.99844990493165797</c:v>
                </c:pt>
                <c:pt idx="83">
                  <c:v>0.99841442283473125</c:v>
                </c:pt>
                <c:pt idx="84">
                  <c:v>0.99829775406186094</c:v>
                </c:pt>
                <c:pt idx="85">
                  <c:v>0.99840925721878138</c:v>
                </c:pt>
                <c:pt idx="86">
                  <c:v>0.99831141204929597</c:v>
                </c:pt>
                <c:pt idx="87">
                  <c:v>0.99824018092409206</c:v>
                </c:pt>
                <c:pt idx="88">
                  <c:v>0.99815004710473287</c:v>
                </c:pt>
                <c:pt idx="89">
                  <c:v>0.99785086154935709</c:v>
                </c:pt>
                <c:pt idx="90">
                  <c:v>0.99767325828097053</c:v>
                </c:pt>
                <c:pt idx="91">
                  <c:v>0.99746889267310757</c:v>
                </c:pt>
                <c:pt idx="92">
                  <c:v>0.99720919318491641</c:v>
                </c:pt>
                <c:pt idx="93">
                  <c:v>0.99689183158183936</c:v>
                </c:pt>
                <c:pt idx="94">
                  <c:v>0.99643560635841355</c:v>
                </c:pt>
                <c:pt idx="95">
                  <c:v>0.995852900163399</c:v>
                </c:pt>
                <c:pt idx="96">
                  <c:v>0.99470864455448549</c:v>
                </c:pt>
                <c:pt idx="97">
                  <c:v>0.99259110286666719</c:v>
                </c:pt>
                <c:pt idx="98">
                  <c:v>0.98836459589645942</c:v>
                </c:pt>
                <c:pt idx="99">
                  <c:v>0.97916828689465185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0.99994009586705734</c:v>
                </c:pt>
                <c:pt idx="1">
                  <c:v>1</c:v>
                </c:pt>
                <c:pt idx="2">
                  <c:v>0.99999383818402365</c:v>
                </c:pt>
                <c:pt idx="3">
                  <c:v>0.99992994883539721</c:v>
                </c:pt>
                <c:pt idx="4">
                  <c:v>0.99981535394913046</c:v>
                </c:pt>
                <c:pt idx="5">
                  <c:v>0.99971291053431222</c:v>
                </c:pt>
                <c:pt idx="6">
                  <c:v>0.9996599900756582</c:v>
                </c:pt>
                <c:pt idx="7">
                  <c:v>0.99961928998039162</c:v>
                </c:pt>
                <c:pt idx="8">
                  <c:v>0.99943604851372236</c:v>
                </c:pt>
                <c:pt idx="9">
                  <c:v>0.99933096828210355</c:v>
                </c:pt>
                <c:pt idx="10">
                  <c:v>0.99925915889607941</c:v>
                </c:pt>
                <c:pt idx="11">
                  <c:v>0.99924694722647589</c:v>
                </c:pt>
                <c:pt idx="12">
                  <c:v>0.99901559548479946</c:v>
                </c:pt>
                <c:pt idx="13">
                  <c:v>0.99892276631547006</c:v>
                </c:pt>
                <c:pt idx="14">
                  <c:v>0.99848522089138714</c:v>
                </c:pt>
                <c:pt idx="15">
                  <c:v>0.99839307371947705</c:v>
                </c:pt>
                <c:pt idx="16">
                  <c:v>0.99816154505091803</c:v>
                </c:pt>
                <c:pt idx="17">
                  <c:v>0.99779560230777586</c:v>
                </c:pt>
                <c:pt idx="18">
                  <c:v>0.99770833923194979</c:v>
                </c:pt>
                <c:pt idx="19">
                  <c:v>0.99741442809678293</c:v>
                </c:pt>
                <c:pt idx="20">
                  <c:v>0.99718556501308209</c:v>
                </c:pt>
                <c:pt idx="21">
                  <c:v>0.99684531526228171</c:v>
                </c:pt>
                <c:pt idx="22">
                  <c:v>0.99665318420968096</c:v>
                </c:pt>
                <c:pt idx="23">
                  <c:v>0.99624509490841084</c:v>
                </c:pt>
                <c:pt idx="24">
                  <c:v>0.99587632366306944</c:v>
                </c:pt>
                <c:pt idx="25">
                  <c:v>0.99569717496274546</c:v>
                </c:pt>
                <c:pt idx="26">
                  <c:v>0.99557307499861958</c:v>
                </c:pt>
                <c:pt idx="27">
                  <c:v>0.99488552361976212</c:v>
                </c:pt>
                <c:pt idx="28">
                  <c:v>0.99465389308350471</c:v>
                </c:pt>
                <c:pt idx="29">
                  <c:v>0.99448151043207278</c:v>
                </c:pt>
                <c:pt idx="30">
                  <c:v>0.99387236279816138</c:v>
                </c:pt>
                <c:pt idx="31">
                  <c:v>0.99345668700104117</c:v>
                </c:pt>
                <c:pt idx="32">
                  <c:v>0.99316478156984367</c:v>
                </c:pt>
                <c:pt idx="33">
                  <c:v>0.99245182745506044</c:v>
                </c:pt>
                <c:pt idx="34">
                  <c:v>0.99215223879491587</c:v>
                </c:pt>
                <c:pt idx="35">
                  <c:v>0.99167622536273337</c:v>
                </c:pt>
                <c:pt idx="36">
                  <c:v>0.99123550433797669</c:v>
                </c:pt>
                <c:pt idx="37">
                  <c:v>0.99087047382809779</c:v>
                </c:pt>
                <c:pt idx="38">
                  <c:v>0.99048966649140535</c:v>
                </c:pt>
                <c:pt idx="39">
                  <c:v>0.98982138535145181</c:v>
                </c:pt>
                <c:pt idx="40">
                  <c:v>0.98937675179780404</c:v>
                </c:pt>
                <c:pt idx="41">
                  <c:v>0.98896061390912438</c:v>
                </c:pt>
                <c:pt idx="42">
                  <c:v>0.98821548655945413</c:v>
                </c:pt>
                <c:pt idx="43">
                  <c:v>0.987704871287716</c:v>
                </c:pt>
                <c:pt idx="44">
                  <c:v>0.98721784439683669</c:v>
                </c:pt>
                <c:pt idx="45">
                  <c:v>0.98662374682691545</c:v>
                </c:pt>
                <c:pt idx="46">
                  <c:v>0.98590466882673611</c:v>
                </c:pt>
                <c:pt idx="47">
                  <c:v>0.98564966752335359</c:v>
                </c:pt>
                <c:pt idx="48">
                  <c:v>0.98463262869818646</c:v>
                </c:pt>
                <c:pt idx="49">
                  <c:v>0.98415121230206704</c:v>
                </c:pt>
                <c:pt idx="50">
                  <c:v>0.98319194332444182</c:v>
                </c:pt>
                <c:pt idx="51">
                  <c:v>0.98292383061197386</c:v>
                </c:pt>
                <c:pt idx="52">
                  <c:v>0.98231559732968243</c:v>
                </c:pt>
                <c:pt idx="53">
                  <c:v>0.98175388071008296</c:v>
                </c:pt>
                <c:pt idx="54">
                  <c:v>0.98074008944257918</c:v>
                </c:pt>
                <c:pt idx="55">
                  <c:v>0.98016947564973445</c:v>
                </c:pt>
                <c:pt idx="56">
                  <c:v>0.97933962396484298</c:v>
                </c:pt>
                <c:pt idx="57">
                  <c:v>0.97828396776705095</c:v>
                </c:pt>
                <c:pt idx="58">
                  <c:v>0.97780244643404379</c:v>
                </c:pt>
                <c:pt idx="59">
                  <c:v>0.9770955011640835</c:v>
                </c:pt>
                <c:pt idx="60">
                  <c:v>0.97664881842611817</c:v>
                </c:pt>
                <c:pt idx="61">
                  <c:v>0.97607399353455782</c:v>
                </c:pt>
                <c:pt idx="62">
                  <c:v>0.97518293530819633</c:v>
                </c:pt>
                <c:pt idx="63">
                  <c:v>0.97446725961338332</c:v>
                </c:pt>
                <c:pt idx="64">
                  <c:v>0.97367399491211093</c:v>
                </c:pt>
                <c:pt idx="65">
                  <c:v>0.97267877679470072</c:v>
                </c:pt>
                <c:pt idx="66">
                  <c:v>0.97194233427947507</c:v>
                </c:pt>
                <c:pt idx="67">
                  <c:v>0.97102597224891496</c:v>
                </c:pt>
                <c:pt idx="68">
                  <c:v>0.97005910082425628</c:v>
                </c:pt>
                <c:pt idx="69">
                  <c:v>0.96917244174003292</c:v>
                </c:pt>
                <c:pt idx="70">
                  <c:v>0.96824620541082973</c:v>
                </c:pt>
                <c:pt idx="71">
                  <c:v>0.96760818083552169</c:v>
                </c:pt>
                <c:pt idx="72">
                  <c:v>0.96649902176982916</c:v>
                </c:pt>
                <c:pt idx="73">
                  <c:v>0.96546791250273911</c:v>
                </c:pt>
                <c:pt idx="74">
                  <c:v>0.96449129545822865</c:v>
                </c:pt>
                <c:pt idx="75">
                  <c:v>0.96366759306144711</c:v>
                </c:pt>
                <c:pt idx="76">
                  <c:v>0.96283239210621729</c:v>
                </c:pt>
                <c:pt idx="77">
                  <c:v>0.96169318875409615</c:v>
                </c:pt>
                <c:pt idx="78">
                  <c:v>0.96077101578480117</c:v>
                </c:pt>
                <c:pt idx="79">
                  <c:v>0.95992657944375182</c:v>
                </c:pt>
                <c:pt idx="80">
                  <c:v>0.95867765371863267</c:v>
                </c:pt>
                <c:pt idx="81">
                  <c:v>0.95782286122914628</c:v>
                </c:pt>
                <c:pt idx="82">
                  <c:v>0.9568596670208066</c:v>
                </c:pt>
                <c:pt idx="83">
                  <c:v>0.95600503436725415</c:v>
                </c:pt>
                <c:pt idx="84">
                  <c:v>0.95492057952481457</c:v>
                </c:pt>
                <c:pt idx="85">
                  <c:v>0.95379502632662327</c:v>
                </c:pt>
                <c:pt idx="86">
                  <c:v>0.95273388567409034</c:v>
                </c:pt>
                <c:pt idx="87">
                  <c:v>0.95156940423215208</c:v>
                </c:pt>
                <c:pt idx="88">
                  <c:v>0.95039096353736541</c:v>
                </c:pt>
                <c:pt idx="89">
                  <c:v>0.94911670267446213</c:v>
                </c:pt>
                <c:pt idx="90">
                  <c:v>0.94780087562756465</c:v>
                </c:pt>
                <c:pt idx="91">
                  <c:v>0.94665794047527474</c:v>
                </c:pt>
                <c:pt idx="92">
                  <c:v>0.94566496601754413</c:v>
                </c:pt>
                <c:pt idx="93">
                  <c:v>0.94460461114511984</c:v>
                </c:pt>
                <c:pt idx="94">
                  <c:v>0.94363239143516575</c:v>
                </c:pt>
                <c:pt idx="95">
                  <c:v>0.94164027415855733</c:v>
                </c:pt>
                <c:pt idx="96">
                  <c:v>0.93835790576802125</c:v>
                </c:pt>
                <c:pt idx="97">
                  <c:v>0.93390475228068259</c:v>
                </c:pt>
                <c:pt idx="98">
                  <c:v>0.93244185524679402</c:v>
                </c:pt>
                <c:pt idx="99">
                  <c:v>0.93607598625426292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0.99999809584519583</c:v>
                </c:pt>
                <c:pt idx="1">
                  <c:v>1</c:v>
                </c:pt>
                <c:pt idx="2">
                  <c:v>0.9999965876478164</c:v>
                </c:pt>
                <c:pt idx="3">
                  <c:v>0.99992218769270813</c:v>
                </c:pt>
                <c:pt idx="4">
                  <c:v>0.99987862792708826</c:v>
                </c:pt>
                <c:pt idx="5">
                  <c:v>0.99976093514394915</c:v>
                </c:pt>
                <c:pt idx="6">
                  <c:v>0.99970270270883577</c:v>
                </c:pt>
                <c:pt idx="7">
                  <c:v>0.99960710346017312</c:v>
                </c:pt>
                <c:pt idx="8">
                  <c:v>0.99947971639358213</c:v>
                </c:pt>
                <c:pt idx="9">
                  <c:v>0.99930389795036412</c:v>
                </c:pt>
                <c:pt idx="10">
                  <c:v>0.99907502566126716</c:v>
                </c:pt>
                <c:pt idx="11">
                  <c:v>0.99899013505889733</c:v>
                </c:pt>
                <c:pt idx="12">
                  <c:v>0.99886273019646699</c:v>
                </c:pt>
                <c:pt idx="13">
                  <c:v>0.99876647250175143</c:v>
                </c:pt>
                <c:pt idx="14">
                  <c:v>0.99863513475883769</c:v>
                </c:pt>
                <c:pt idx="15">
                  <c:v>0.99851819384990781</c:v>
                </c:pt>
                <c:pt idx="16">
                  <c:v>0.99840503900578859</c:v>
                </c:pt>
                <c:pt idx="17">
                  <c:v>0.99833144876136715</c:v>
                </c:pt>
                <c:pt idx="18">
                  <c:v>0.99819928796088608</c:v>
                </c:pt>
                <c:pt idx="19">
                  <c:v>0.99802672615625909</c:v>
                </c:pt>
                <c:pt idx="20">
                  <c:v>0.99786822751362969</c:v>
                </c:pt>
                <c:pt idx="21">
                  <c:v>0.99765050876680705</c:v>
                </c:pt>
                <c:pt idx="22">
                  <c:v>0.99752755731315779</c:v>
                </c:pt>
                <c:pt idx="23">
                  <c:v>0.99735471967302103</c:v>
                </c:pt>
                <c:pt idx="24">
                  <c:v>0.99731385152809326</c:v>
                </c:pt>
                <c:pt idx="25">
                  <c:v>0.9971604380465422</c:v>
                </c:pt>
                <c:pt idx="26">
                  <c:v>0.99702638643813635</c:v>
                </c:pt>
                <c:pt idx="27">
                  <c:v>0.99689818521189755</c:v>
                </c:pt>
                <c:pt idx="28">
                  <c:v>0.99674052297371496</c:v>
                </c:pt>
                <c:pt idx="29">
                  <c:v>0.9965078023343712</c:v>
                </c:pt>
                <c:pt idx="30">
                  <c:v>0.99638074004184574</c:v>
                </c:pt>
                <c:pt idx="31">
                  <c:v>0.9961515073870012</c:v>
                </c:pt>
                <c:pt idx="32">
                  <c:v>0.99598440000711663</c:v>
                </c:pt>
                <c:pt idx="33">
                  <c:v>0.9958856597928204</c:v>
                </c:pt>
                <c:pt idx="34">
                  <c:v>0.99566274021196532</c:v>
                </c:pt>
                <c:pt idx="35">
                  <c:v>0.99545912021881777</c:v>
                </c:pt>
                <c:pt idx="36">
                  <c:v>0.99539281737058682</c:v>
                </c:pt>
                <c:pt idx="37">
                  <c:v>0.99519380205085628</c:v>
                </c:pt>
                <c:pt idx="38">
                  <c:v>0.99502345582821972</c:v>
                </c:pt>
                <c:pt idx="39">
                  <c:v>0.99477381134571208</c:v>
                </c:pt>
                <c:pt idx="40">
                  <c:v>0.99467710430605494</c:v>
                </c:pt>
                <c:pt idx="41">
                  <c:v>0.99442213886759845</c:v>
                </c:pt>
                <c:pt idx="42">
                  <c:v>0.99425233096910104</c:v>
                </c:pt>
                <c:pt idx="43">
                  <c:v>0.99395161687679323</c:v>
                </c:pt>
                <c:pt idx="44">
                  <c:v>0.9937719278385303</c:v>
                </c:pt>
                <c:pt idx="45">
                  <c:v>0.99368943077654581</c:v>
                </c:pt>
                <c:pt idx="46">
                  <c:v>0.99334630919921107</c:v>
                </c:pt>
                <c:pt idx="47">
                  <c:v>0.99330795471658251</c:v>
                </c:pt>
                <c:pt idx="48">
                  <c:v>0.99315070178270426</c:v>
                </c:pt>
                <c:pt idx="49">
                  <c:v>0.99290132868674441</c:v>
                </c:pt>
                <c:pt idx="50">
                  <c:v>0.99276636059261603</c:v>
                </c:pt>
                <c:pt idx="51">
                  <c:v>0.99249627313972433</c:v>
                </c:pt>
                <c:pt idx="52">
                  <c:v>0.99226642207946514</c:v>
                </c:pt>
                <c:pt idx="53">
                  <c:v>0.99198722760581748</c:v>
                </c:pt>
                <c:pt idx="54">
                  <c:v>0.9916959675531315</c:v>
                </c:pt>
                <c:pt idx="55">
                  <c:v>0.99139469289188442</c:v>
                </c:pt>
                <c:pt idx="56">
                  <c:v>0.99117162204639453</c:v>
                </c:pt>
                <c:pt idx="57">
                  <c:v>0.99108211787269018</c:v>
                </c:pt>
                <c:pt idx="58">
                  <c:v>0.99085611071371815</c:v>
                </c:pt>
                <c:pt idx="59">
                  <c:v>0.99064132383141779</c:v>
                </c:pt>
                <c:pt idx="60">
                  <c:v>0.99052784421322948</c:v>
                </c:pt>
                <c:pt idx="61">
                  <c:v>0.99037952479067437</c:v>
                </c:pt>
                <c:pt idx="62">
                  <c:v>0.99032163937442663</c:v>
                </c:pt>
                <c:pt idx="63">
                  <c:v>0.99015951038058259</c:v>
                </c:pt>
                <c:pt idx="64">
                  <c:v>0.989859846242793</c:v>
                </c:pt>
                <c:pt idx="65">
                  <c:v>0.9896123773016362</c:v>
                </c:pt>
                <c:pt idx="66">
                  <c:v>0.9895466839609004</c:v>
                </c:pt>
                <c:pt idx="67">
                  <c:v>0.98954166998318127</c:v>
                </c:pt>
                <c:pt idx="68">
                  <c:v>0.98935583248244452</c:v>
                </c:pt>
                <c:pt idx="69">
                  <c:v>0.98934679664504444</c:v>
                </c:pt>
                <c:pt idx="70">
                  <c:v>0.9892349053055145</c:v>
                </c:pt>
                <c:pt idx="71">
                  <c:v>0.98922971781836133</c:v>
                </c:pt>
                <c:pt idx="72">
                  <c:v>0.98893511214788909</c:v>
                </c:pt>
                <c:pt idx="73">
                  <c:v>0.9888800073315297</c:v>
                </c:pt>
                <c:pt idx="74">
                  <c:v>0.98864322034290786</c:v>
                </c:pt>
                <c:pt idx="75">
                  <c:v>0.98867248115165873</c:v>
                </c:pt>
                <c:pt idx="76">
                  <c:v>0.98842659604020044</c:v>
                </c:pt>
                <c:pt idx="77">
                  <c:v>0.98837575777631204</c:v>
                </c:pt>
                <c:pt idx="78">
                  <c:v>0.98825992910733884</c:v>
                </c:pt>
                <c:pt idx="79">
                  <c:v>0.98810955871430439</c:v>
                </c:pt>
                <c:pt idx="80">
                  <c:v>0.98793152024013509</c:v>
                </c:pt>
                <c:pt idx="81">
                  <c:v>0.98765007459281828</c:v>
                </c:pt>
                <c:pt idx="82">
                  <c:v>0.98771098975070437</c:v>
                </c:pt>
                <c:pt idx="83">
                  <c:v>0.98767704418726088</c:v>
                </c:pt>
                <c:pt idx="84">
                  <c:v>0.98749045036335403</c:v>
                </c:pt>
                <c:pt idx="85">
                  <c:v>0.98724308819723394</c:v>
                </c:pt>
                <c:pt idx="86">
                  <c:v>0.98671266541138014</c:v>
                </c:pt>
                <c:pt idx="87">
                  <c:v>0.98633527794549503</c:v>
                </c:pt>
                <c:pt idx="88">
                  <c:v>0.98580490409820032</c:v>
                </c:pt>
                <c:pt idx="89">
                  <c:v>0.98549297862713936</c:v>
                </c:pt>
                <c:pt idx="90">
                  <c:v>0.98522021290043504</c:v>
                </c:pt>
                <c:pt idx="91">
                  <c:v>0.98416003467270119</c:v>
                </c:pt>
                <c:pt idx="92">
                  <c:v>0.98218653838096937</c:v>
                </c:pt>
                <c:pt idx="93">
                  <c:v>0.98076297801287138</c:v>
                </c:pt>
                <c:pt idx="94">
                  <c:v>0.98015330590570338</c:v>
                </c:pt>
                <c:pt idx="95">
                  <c:v>0.97994728792321295</c:v>
                </c:pt>
                <c:pt idx="96">
                  <c:v>0.97937576119756198</c:v>
                </c:pt>
                <c:pt idx="97">
                  <c:v>0.978172237484355</c:v>
                </c:pt>
                <c:pt idx="98">
                  <c:v>0.97558669334090908</c:v>
                </c:pt>
                <c:pt idx="99">
                  <c:v>0.96725334224881099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0.9999287182242238</c:v>
                </c:pt>
                <c:pt idx="1">
                  <c:v>1</c:v>
                </c:pt>
                <c:pt idx="2">
                  <c:v>0.99999945945601276</c:v>
                </c:pt>
                <c:pt idx="3">
                  <c:v>0.99994534392730561</c:v>
                </c:pt>
                <c:pt idx="4">
                  <c:v>0.99983113740585705</c:v>
                </c:pt>
                <c:pt idx="5">
                  <c:v>0.99974031610483649</c:v>
                </c:pt>
                <c:pt idx="6">
                  <c:v>0.99969890583868903</c:v>
                </c:pt>
                <c:pt idx="7">
                  <c:v>0.9996714765100404</c:v>
                </c:pt>
                <c:pt idx="8">
                  <c:v>0.99947375577230257</c:v>
                </c:pt>
                <c:pt idx="9">
                  <c:v>0.99938106695520179</c:v>
                </c:pt>
                <c:pt idx="10">
                  <c:v>0.99930755513921843</c:v>
                </c:pt>
                <c:pt idx="11">
                  <c:v>0.99930898800164503</c:v>
                </c:pt>
                <c:pt idx="12">
                  <c:v>0.99909387799387162</c:v>
                </c:pt>
                <c:pt idx="13">
                  <c:v>0.99901610955731135</c:v>
                </c:pt>
                <c:pt idx="14">
                  <c:v>0.998578391596182</c:v>
                </c:pt>
                <c:pt idx="15">
                  <c:v>0.99850586852665424</c:v>
                </c:pt>
                <c:pt idx="16">
                  <c:v>0.99827149203096155</c:v>
                </c:pt>
                <c:pt idx="17">
                  <c:v>0.99792526044376006</c:v>
                </c:pt>
                <c:pt idx="18">
                  <c:v>0.99784467657959131</c:v>
                </c:pt>
                <c:pt idx="19">
                  <c:v>0.99756218496985083</c:v>
                </c:pt>
                <c:pt idx="20">
                  <c:v>0.99734068708951173</c:v>
                </c:pt>
                <c:pt idx="21">
                  <c:v>0.99701220022492765</c:v>
                </c:pt>
                <c:pt idx="22">
                  <c:v>0.99684960221181218</c:v>
                </c:pt>
                <c:pt idx="23">
                  <c:v>0.99643862984635911</c:v>
                </c:pt>
                <c:pt idx="24">
                  <c:v>0.99611859858003116</c:v>
                </c:pt>
                <c:pt idx="25">
                  <c:v>0.9959438580979626</c:v>
                </c:pt>
                <c:pt idx="26">
                  <c:v>0.99585674798890689</c:v>
                </c:pt>
                <c:pt idx="27">
                  <c:v>0.99515934002357986</c:v>
                </c:pt>
                <c:pt idx="28">
                  <c:v>0.99493692011238677</c:v>
                </c:pt>
                <c:pt idx="29">
                  <c:v>0.99479893973604216</c:v>
                </c:pt>
                <c:pt idx="30">
                  <c:v>0.9941713185143668</c:v>
                </c:pt>
                <c:pt idx="31">
                  <c:v>0.99378851829302384</c:v>
                </c:pt>
                <c:pt idx="32">
                  <c:v>0.99351514396616236</c:v>
                </c:pt>
                <c:pt idx="33">
                  <c:v>0.99280731197944971</c:v>
                </c:pt>
                <c:pt idx="34">
                  <c:v>0.99252649124322723</c:v>
                </c:pt>
                <c:pt idx="35">
                  <c:v>0.99207600129610585</c:v>
                </c:pt>
                <c:pt idx="36">
                  <c:v>0.99165137347672083</c:v>
                </c:pt>
                <c:pt idx="37">
                  <c:v>0.99131561185675809</c:v>
                </c:pt>
                <c:pt idx="38">
                  <c:v>0.9909588432204316</c:v>
                </c:pt>
                <c:pt idx="39">
                  <c:v>0.99029516181696242</c:v>
                </c:pt>
                <c:pt idx="40">
                  <c:v>0.98985820992626028</c:v>
                </c:pt>
                <c:pt idx="41">
                  <c:v>0.98945422317470488</c:v>
                </c:pt>
                <c:pt idx="42">
                  <c:v>0.98871872645931702</c:v>
                </c:pt>
                <c:pt idx="43">
                  <c:v>0.98822532775784211</c:v>
                </c:pt>
                <c:pt idx="44">
                  <c:v>0.98775519330976069</c:v>
                </c:pt>
                <c:pt idx="45">
                  <c:v>0.98717319612365073</c:v>
                </c:pt>
                <c:pt idx="46">
                  <c:v>0.98647754195938919</c:v>
                </c:pt>
                <c:pt idx="47">
                  <c:v>0.98623442127916539</c:v>
                </c:pt>
                <c:pt idx="48">
                  <c:v>0.98521464706828166</c:v>
                </c:pt>
                <c:pt idx="49">
                  <c:v>0.98474974109735058</c:v>
                </c:pt>
                <c:pt idx="50">
                  <c:v>0.98377755474411299</c:v>
                </c:pt>
                <c:pt idx="51">
                  <c:v>0.983546817968595</c:v>
                </c:pt>
                <c:pt idx="52">
                  <c:v>0.98293230147313104</c:v>
                </c:pt>
                <c:pt idx="53">
                  <c:v>0.98239591625482658</c:v>
                </c:pt>
                <c:pt idx="54">
                  <c:v>0.98138706608269966</c:v>
                </c:pt>
                <c:pt idx="55">
                  <c:v>0.98082561815454494</c:v>
                </c:pt>
                <c:pt idx="56">
                  <c:v>0.97999796671018646</c:v>
                </c:pt>
                <c:pt idx="57">
                  <c:v>0.97893865010616377</c:v>
                </c:pt>
                <c:pt idx="58">
                  <c:v>0.97846713977014399</c:v>
                </c:pt>
                <c:pt idx="59">
                  <c:v>0.97777682212712902</c:v>
                </c:pt>
                <c:pt idx="60">
                  <c:v>0.97733461014113354</c:v>
                </c:pt>
                <c:pt idx="61">
                  <c:v>0.97677787292928664</c:v>
                </c:pt>
                <c:pt idx="62">
                  <c:v>0.97589230837119068</c:v>
                </c:pt>
                <c:pt idx="63">
                  <c:v>0.97516391509566946</c:v>
                </c:pt>
                <c:pt idx="64">
                  <c:v>0.97439205631034231</c:v>
                </c:pt>
                <c:pt idx="65">
                  <c:v>0.97337739961999559</c:v>
                </c:pt>
                <c:pt idx="66">
                  <c:v>0.97265117581154403</c:v>
                </c:pt>
                <c:pt idx="67">
                  <c:v>0.97170923748899363</c:v>
                </c:pt>
                <c:pt idx="68">
                  <c:v>0.97073715643719916</c:v>
                </c:pt>
                <c:pt idx="69">
                  <c:v>0.96982991524828621</c:v>
                </c:pt>
                <c:pt idx="70">
                  <c:v>0.96890095925982567</c:v>
                </c:pt>
                <c:pt idx="71">
                  <c:v>0.96823412803620956</c:v>
                </c:pt>
                <c:pt idx="72">
                  <c:v>0.96712965157591058</c:v>
                </c:pt>
                <c:pt idx="73">
                  <c:v>0.96608945149161296</c:v>
                </c:pt>
                <c:pt idx="74">
                  <c:v>0.96511586287604467</c:v>
                </c:pt>
                <c:pt idx="75">
                  <c:v>0.96425617502436956</c:v>
                </c:pt>
                <c:pt idx="76">
                  <c:v>0.96340801011892618</c:v>
                </c:pt>
                <c:pt idx="77">
                  <c:v>0.96222805590405192</c:v>
                </c:pt>
                <c:pt idx="78">
                  <c:v>0.96128154311505398</c:v>
                </c:pt>
                <c:pt idx="79">
                  <c:v>0.96041254670339127</c:v>
                </c:pt>
                <c:pt idx="80">
                  <c:v>0.95914283768277631</c:v>
                </c:pt>
                <c:pt idx="81">
                  <c:v>0.95826015446446211</c:v>
                </c:pt>
                <c:pt idx="82">
                  <c:v>0.95727932441455565</c:v>
                </c:pt>
                <c:pt idx="83">
                  <c:v>0.95640553669289119</c:v>
                </c:pt>
                <c:pt idx="84">
                  <c:v>0.95528383047011356</c:v>
                </c:pt>
                <c:pt idx="85">
                  <c:v>0.95413128239858302</c:v>
                </c:pt>
                <c:pt idx="86">
                  <c:v>0.95302703283508039</c:v>
                </c:pt>
                <c:pt idx="87">
                  <c:v>0.95181599800558203</c:v>
                </c:pt>
                <c:pt idx="88">
                  <c:v>0.95057649688228452</c:v>
                </c:pt>
                <c:pt idx="89">
                  <c:v>0.9492335200589449</c:v>
                </c:pt>
                <c:pt idx="90">
                  <c:v>0.94786018838578157</c:v>
                </c:pt>
                <c:pt idx="91">
                  <c:v>0.94668738113825246</c:v>
                </c:pt>
                <c:pt idx="92">
                  <c:v>0.94569581767921018</c:v>
                </c:pt>
                <c:pt idx="93">
                  <c:v>0.94466740906915536</c:v>
                </c:pt>
                <c:pt idx="94">
                  <c:v>0.94366290825301469</c:v>
                </c:pt>
                <c:pt idx="95">
                  <c:v>0.94148799041704145</c:v>
                </c:pt>
                <c:pt idx="96">
                  <c:v>0.93795077327838117</c:v>
                </c:pt>
                <c:pt idx="97">
                  <c:v>0.93315942295837828</c:v>
                </c:pt>
                <c:pt idx="98">
                  <c:v>0.93168586352448823</c:v>
                </c:pt>
                <c:pt idx="99">
                  <c:v>0.93601891281712035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0.9987580883553292</c:v>
                </c:pt>
                <c:pt idx="2">
                  <c:v>0.99861227284503717</c:v>
                </c:pt>
                <c:pt idx="3">
                  <c:v>0.99705751499352746</c:v>
                </c:pt>
                <c:pt idx="4">
                  <c:v>0.9997317362169319</c:v>
                </c:pt>
                <c:pt idx="5">
                  <c:v>0.99698413798209595</c:v>
                </c:pt>
                <c:pt idx="6">
                  <c:v>0.99452187362928035</c:v>
                </c:pt>
                <c:pt idx="7">
                  <c:v>0.99445042398541139</c:v>
                </c:pt>
                <c:pt idx="8">
                  <c:v>0.99566640230128656</c:v>
                </c:pt>
                <c:pt idx="9">
                  <c:v>0.99270331120990407</c:v>
                </c:pt>
                <c:pt idx="10">
                  <c:v>0.98838154900817266</c:v>
                </c:pt>
                <c:pt idx="11">
                  <c:v>0.98807976162218947</c:v>
                </c:pt>
                <c:pt idx="12">
                  <c:v>0.9891372148264802</c:v>
                </c:pt>
                <c:pt idx="13">
                  <c:v>0.98759407428053192</c:v>
                </c:pt>
                <c:pt idx="14">
                  <c:v>0.9858829769932177</c:v>
                </c:pt>
                <c:pt idx="15">
                  <c:v>0.98541821267103014</c:v>
                </c:pt>
                <c:pt idx="16">
                  <c:v>0.98537404469617518</c:v>
                </c:pt>
                <c:pt idx="17">
                  <c:v>0.98009653549220843</c:v>
                </c:pt>
                <c:pt idx="18">
                  <c:v>0.98168540317741382</c:v>
                </c:pt>
                <c:pt idx="19">
                  <c:v>0.97928237737692891</c:v>
                </c:pt>
                <c:pt idx="20">
                  <c:v>0.98089016642688664</c:v>
                </c:pt>
                <c:pt idx="21">
                  <c:v>0.98017458194020668</c:v>
                </c:pt>
                <c:pt idx="22">
                  <c:v>0.98176754809468181</c:v>
                </c:pt>
                <c:pt idx="23">
                  <c:v>0.97784184386232686</c:v>
                </c:pt>
                <c:pt idx="24">
                  <c:v>0.97499371526729017</c:v>
                </c:pt>
                <c:pt idx="25">
                  <c:v>0.97481639836105483</c:v>
                </c:pt>
                <c:pt idx="26">
                  <c:v>0.97503899371521385</c:v>
                </c:pt>
                <c:pt idx="27">
                  <c:v>0.97485403909832169</c:v>
                </c:pt>
                <c:pt idx="28">
                  <c:v>0.97369348320500015</c:v>
                </c:pt>
                <c:pt idx="29">
                  <c:v>0.97269047984135859</c:v>
                </c:pt>
                <c:pt idx="30">
                  <c:v>0.97239994112462591</c:v>
                </c:pt>
                <c:pt idx="31">
                  <c:v>0.97115242819349079</c:v>
                </c:pt>
                <c:pt idx="32">
                  <c:v>0.96881747789744965</c:v>
                </c:pt>
                <c:pt idx="33">
                  <c:v>0.97060382086671704</c:v>
                </c:pt>
                <c:pt idx="34">
                  <c:v>0.9683581512650723</c:v>
                </c:pt>
                <c:pt idx="35">
                  <c:v>0.96806373997414974</c:v>
                </c:pt>
                <c:pt idx="36">
                  <c:v>0.96727690808622213</c:v>
                </c:pt>
                <c:pt idx="37">
                  <c:v>0.96359420510437421</c:v>
                </c:pt>
                <c:pt idx="38">
                  <c:v>0.96462385698865172</c:v>
                </c:pt>
                <c:pt idx="39">
                  <c:v>0.9651048397904014</c:v>
                </c:pt>
                <c:pt idx="40">
                  <c:v>0.96403724757246256</c:v>
                </c:pt>
                <c:pt idx="41">
                  <c:v>0.96054798536930619</c:v>
                </c:pt>
                <c:pt idx="42">
                  <c:v>0.96218382698990546</c:v>
                </c:pt>
                <c:pt idx="43">
                  <c:v>0.96235176592842431</c:v>
                </c:pt>
                <c:pt idx="44">
                  <c:v>0.95972505311830114</c:v>
                </c:pt>
                <c:pt idx="45">
                  <c:v>0.96097510589784252</c:v>
                </c:pt>
                <c:pt idx="46">
                  <c:v>0.95797727119582776</c:v>
                </c:pt>
                <c:pt idx="47">
                  <c:v>0.95965676001282929</c:v>
                </c:pt>
                <c:pt idx="48">
                  <c:v>0.95803669709845241</c:v>
                </c:pt>
                <c:pt idx="49">
                  <c:v>0.95676225546635862</c:v>
                </c:pt>
                <c:pt idx="50">
                  <c:v>0.95487555756665732</c:v>
                </c:pt>
                <c:pt idx="51">
                  <c:v>0.95371334957236131</c:v>
                </c:pt>
                <c:pt idx="52">
                  <c:v>0.950193724542019</c:v>
                </c:pt>
                <c:pt idx="53">
                  <c:v>0.94636957060665472</c:v>
                </c:pt>
                <c:pt idx="54">
                  <c:v>0.9458776566711472</c:v>
                </c:pt>
                <c:pt idx="55">
                  <c:v>0.94797994186640877</c:v>
                </c:pt>
                <c:pt idx="56">
                  <c:v>0.94291812425814381</c:v>
                </c:pt>
                <c:pt idx="57">
                  <c:v>0.94919916439661634</c:v>
                </c:pt>
                <c:pt idx="58">
                  <c:v>0.95121689178457303</c:v>
                </c:pt>
                <c:pt idx="59">
                  <c:v>0.95011894227034521</c:v>
                </c:pt>
                <c:pt idx="60">
                  <c:v>0.95073756375232388</c:v>
                </c:pt>
                <c:pt idx="61">
                  <c:v>0.94861598083231524</c:v>
                </c:pt>
                <c:pt idx="62">
                  <c:v>0.94969908817189375</c:v>
                </c:pt>
                <c:pt idx="63">
                  <c:v>0.94986762831812832</c:v>
                </c:pt>
                <c:pt idx="64">
                  <c:v>0.94951008038444518</c:v>
                </c:pt>
                <c:pt idx="65">
                  <c:v>0.94459024602965658</c:v>
                </c:pt>
                <c:pt idx="66">
                  <c:v>0.94369895029632778</c:v>
                </c:pt>
                <c:pt idx="67">
                  <c:v>0.9445322241330667</c:v>
                </c:pt>
                <c:pt idx="68">
                  <c:v>0.9440743548548477</c:v>
                </c:pt>
                <c:pt idx="69">
                  <c:v>0.94678602682316892</c:v>
                </c:pt>
                <c:pt idx="70">
                  <c:v>0.94747047545285046</c:v>
                </c:pt>
                <c:pt idx="71">
                  <c:v>0.94921091691270087</c:v>
                </c:pt>
                <c:pt idx="72">
                  <c:v>0.94737269366178967</c:v>
                </c:pt>
                <c:pt idx="73">
                  <c:v>0.94815249333413132</c:v>
                </c:pt>
                <c:pt idx="74">
                  <c:v>0.9472427378456304</c:v>
                </c:pt>
                <c:pt idx="75">
                  <c:v>0.94688452571056225</c:v>
                </c:pt>
                <c:pt idx="76">
                  <c:v>0.9480620195328785</c:v>
                </c:pt>
                <c:pt idx="77">
                  <c:v>0.94656549306219551</c:v>
                </c:pt>
                <c:pt idx="78">
                  <c:v>0.94501991804088914</c:v>
                </c:pt>
                <c:pt idx="79">
                  <c:v>0.9503817080191882</c:v>
                </c:pt>
                <c:pt idx="80">
                  <c:v>0.95013871240915437</c:v>
                </c:pt>
                <c:pt idx="81">
                  <c:v>0.94877699937612425</c:v>
                </c:pt>
                <c:pt idx="82">
                  <c:v>0.94871786605354924</c:v>
                </c:pt>
                <c:pt idx="83">
                  <c:v>0.95039889345468709</c:v>
                </c:pt>
                <c:pt idx="84">
                  <c:v>0.94532885201835348</c:v>
                </c:pt>
                <c:pt idx="85">
                  <c:v>0.93605301928661011</c:v>
                </c:pt>
                <c:pt idx="86">
                  <c:v>0.93003015527123289</c:v>
                </c:pt>
                <c:pt idx="87">
                  <c:v>0.91847914891777005</c:v>
                </c:pt>
                <c:pt idx="88">
                  <c:v>0.92724236435927387</c:v>
                </c:pt>
                <c:pt idx="89">
                  <c:v>0.94153968221722406</c:v>
                </c:pt>
                <c:pt idx="90">
                  <c:v>0.95426398909576426</c:v>
                </c:pt>
                <c:pt idx="91">
                  <c:v>0.9522223081334692</c:v>
                </c:pt>
                <c:pt idx="92">
                  <c:v>0.94892926680132494</c:v>
                </c:pt>
                <c:pt idx="93">
                  <c:v>0.94807875628872673</c:v>
                </c:pt>
                <c:pt idx="94">
                  <c:v>0.94422346258029277</c:v>
                </c:pt>
                <c:pt idx="95">
                  <c:v>0.94689480226282852</c:v>
                </c:pt>
                <c:pt idx="96">
                  <c:v>0.95141871281270385</c:v>
                </c:pt>
                <c:pt idx="97">
                  <c:v>0.95304628344531062</c:v>
                </c:pt>
                <c:pt idx="98">
                  <c:v>0.89040162322862126</c:v>
                </c:pt>
                <c:pt idx="99">
                  <c:v>0.8467463270007638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0.9999287182242238</c:v>
                </c:pt>
                <c:pt idx="1">
                  <c:v>1</c:v>
                </c:pt>
                <c:pt idx="2">
                  <c:v>0.99999945945601276</c:v>
                </c:pt>
                <c:pt idx="3">
                  <c:v>0.99994534392730561</c:v>
                </c:pt>
                <c:pt idx="4">
                  <c:v>0.99983113740585705</c:v>
                </c:pt>
                <c:pt idx="5">
                  <c:v>0.99974031610483649</c:v>
                </c:pt>
                <c:pt idx="6">
                  <c:v>0.99969890583868903</c:v>
                </c:pt>
                <c:pt idx="7">
                  <c:v>0.9996714765100404</c:v>
                </c:pt>
                <c:pt idx="8">
                  <c:v>0.99947375577230257</c:v>
                </c:pt>
                <c:pt idx="9">
                  <c:v>0.99938106695520179</c:v>
                </c:pt>
                <c:pt idx="10">
                  <c:v>0.99930755513921843</c:v>
                </c:pt>
                <c:pt idx="11">
                  <c:v>0.99930898800164503</c:v>
                </c:pt>
                <c:pt idx="12">
                  <c:v>0.99909387799387162</c:v>
                </c:pt>
                <c:pt idx="13">
                  <c:v>0.99901610955731135</c:v>
                </c:pt>
                <c:pt idx="14">
                  <c:v>0.998578391596182</c:v>
                </c:pt>
                <c:pt idx="15">
                  <c:v>0.99850586852665424</c:v>
                </c:pt>
                <c:pt idx="16">
                  <c:v>0.99827149203096155</c:v>
                </c:pt>
                <c:pt idx="17">
                  <c:v>0.99792526044376006</c:v>
                </c:pt>
                <c:pt idx="18">
                  <c:v>0.99784467657959131</c:v>
                </c:pt>
                <c:pt idx="19">
                  <c:v>0.99756218496985083</c:v>
                </c:pt>
                <c:pt idx="20">
                  <c:v>0.99734068708951173</c:v>
                </c:pt>
                <c:pt idx="21">
                  <c:v>0.99701220022492765</c:v>
                </c:pt>
                <c:pt idx="22">
                  <c:v>0.99684960221181218</c:v>
                </c:pt>
                <c:pt idx="23">
                  <c:v>0.99643862984635911</c:v>
                </c:pt>
                <c:pt idx="24">
                  <c:v>0.99611859858003116</c:v>
                </c:pt>
                <c:pt idx="25">
                  <c:v>0.9959438580979626</c:v>
                </c:pt>
                <c:pt idx="26">
                  <c:v>0.99585674798890689</c:v>
                </c:pt>
                <c:pt idx="27">
                  <c:v>0.99515934002357986</c:v>
                </c:pt>
                <c:pt idx="28">
                  <c:v>0.99493692011238677</c:v>
                </c:pt>
                <c:pt idx="29">
                  <c:v>0.99479893973604216</c:v>
                </c:pt>
                <c:pt idx="30">
                  <c:v>0.9941713185143668</c:v>
                </c:pt>
                <c:pt idx="31">
                  <c:v>0.99378851829302384</c:v>
                </c:pt>
                <c:pt idx="32">
                  <c:v>0.99351514396616236</c:v>
                </c:pt>
                <c:pt idx="33">
                  <c:v>0.99280731197945327</c:v>
                </c:pt>
                <c:pt idx="34">
                  <c:v>0.99252649124322723</c:v>
                </c:pt>
                <c:pt idx="35">
                  <c:v>0.99207600129610585</c:v>
                </c:pt>
                <c:pt idx="36">
                  <c:v>0.99165137347672083</c:v>
                </c:pt>
                <c:pt idx="37">
                  <c:v>0.99131561185675809</c:v>
                </c:pt>
                <c:pt idx="38">
                  <c:v>0.9909588432204316</c:v>
                </c:pt>
                <c:pt idx="39">
                  <c:v>0.99029516181696242</c:v>
                </c:pt>
                <c:pt idx="40">
                  <c:v>0.98985820992626028</c:v>
                </c:pt>
                <c:pt idx="41">
                  <c:v>0.98945422317470832</c:v>
                </c:pt>
                <c:pt idx="42">
                  <c:v>0.98871872645931702</c:v>
                </c:pt>
                <c:pt idx="43">
                  <c:v>0.98822532775784211</c:v>
                </c:pt>
                <c:pt idx="44">
                  <c:v>0.98775519330976069</c:v>
                </c:pt>
                <c:pt idx="45">
                  <c:v>0.98717319612365073</c:v>
                </c:pt>
                <c:pt idx="46">
                  <c:v>0.98647754195938919</c:v>
                </c:pt>
                <c:pt idx="47">
                  <c:v>0.98623442127916539</c:v>
                </c:pt>
                <c:pt idx="48">
                  <c:v>0.98521464706828166</c:v>
                </c:pt>
                <c:pt idx="49">
                  <c:v>0.98474974109735058</c:v>
                </c:pt>
                <c:pt idx="50">
                  <c:v>0.98377755474411299</c:v>
                </c:pt>
                <c:pt idx="51">
                  <c:v>0.983546817968595</c:v>
                </c:pt>
                <c:pt idx="52">
                  <c:v>0.98293230147313104</c:v>
                </c:pt>
                <c:pt idx="53">
                  <c:v>0.98239591625482658</c:v>
                </c:pt>
                <c:pt idx="54">
                  <c:v>0.98138706608269966</c:v>
                </c:pt>
                <c:pt idx="55">
                  <c:v>0.98082561815454494</c:v>
                </c:pt>
                <c:pt idx="56">
                  <c:v>0.97999796671018646</c:v>
                </c:pt>
                <c:pt idx="57">
                  <c:v>0.97893865010616377</c:v>
                </c:pt>
                <c:pt idx="58">
                  <c:v>0.97846713977014743</c:v>
                </c:pt>
                <c:pt idx="59">
                  <c:v>0.97777682212712902</c:v>
                </c:pt>
                <c:pt idx="60">
                  <c:v>0.97733461014113354</c:v>
                </c:pt>
                <c:pt idx="61">
                  <c:v>0.97677787292928664</c:v>
                </c:pt>
                <c:pt idx="62">
                  <c:v>0.97589230837119068</c:v>
                </c:pt>
                <c:pt idx="63">
                  <c:v>0.97516391509566946</c:v>
                </c:pt>
                <c:pt idx="64">
                  <c:v>0.97439205631034231</c:v>
                </c:pt>
                <c:pt idx="65">
                  <c:v>0.97337739961999559</c:v>
                </c:pt>
                <c:pt idx="66">
                  <c:v>0.97265117581154403</c:v>
                </c:pt>
                <c:pt idx="67">
                  <c:v>0.97170923748899363</c:v>
                </c:pt>
                <c:pt idx="68">
                  <c:v>0.97073715643719916</c:v>
                </c:pt>
                <c:pt idx="69">
                  <c:v>0.96982991524828621</c:v>
                </c:pt>
                <c:pt idx="70">
                  <c:v>0.96890095925982567</c:v>
                </c:pt>
                <c:pt idx="71">
                  <c:v>0.96823412803620956</c:v>
                </c:pt>
                <c:pt idx="72">
                  <c:v>0.96712965157591058</c:v>
                </c:pt>
                <c:pt idx="73">
                  <c:v>0.96608945149161296</c:v>
                </c:pt>
                <c:pt idx="74">
                  <c:v>0.96511586287604467</c:v>
                </c:pt>
                <c:pt idx="75">
                  <c:v>0.96425617502436956</c:v>
                </c:pt>
                <c:pt idx="76">
                  <c:v>0.96340801011892618</c:v>
                </c:pt>
                <c:pt idx="77">
                  <c:v>0.96222805590405192</c:v>
                </c:pt>
                <c:pt idx="78">
                  <c:v>0.96128154311505398</c:v>
                </c:pt>
                <c:pt idx="79">
                  <c:v>0.96041254670339471</c:v>
                </c:pt>
                <c:pt idx="80">
                  <c:v>0.95914283768277631</c:v>
                </c:pt>
                <c:pt idx="81">
                  <c:v>0.95826015446446211</c:v>
                </c:pt>
                <c:pt idx="82">
                  <c:v>0.95727932441455565</c:v>
                </c:pt>
                <c:pt idx="83">
                  <c:v>0.95640553669289119</c:v>
                </c:pt>
                <c:pt idx="84">
                  <c:v>0.95528383047011356</c:v>
                </c:pt>
                <c:pt idx="85">
                  <c:v>0.95413128239858302</c:v>
                </c:pt>
                <c:pt idx="86">
                  <c:v>0.95302703283508039</c:v>
                </c:pt>
                <c:pt idx="87">
                  <c:v>0.95181599800558203</c:v>
                </c:pt>
                <c:pt idx="88">
                  <c:v>0.95057649688228452</c:v>
                </c:pt>
                <c:pt idx="89">
                  <c:v>0.9492335200589449</c:v>
                </c:pt>
                <c:pt idx="90">
                  <c:v>0.94786018838578157</c:v>
                </c:pt>
                <c:pt idx="91">
                  <c:v>0.94668738113825246</c:v>
                </c:pt>
                <c:pt idx="92">
                  <c:v>0.94569581767921018</c:v>
                </c:pt>
                <c:pt idx="93">
                  <c:v>0.94466740906915536</c:v>
                </c:pt>
                <c:pt idx="94">
                  <c:v>0.94366290825301469</c:v>
                </c:pt>
                <c:pt idx="95">
                  <c:v>0.94148799041704145</c:v>
                </c:pt>
                <c:pt idx="96">
                  <c:v>0.93795077327838117</c:v>
                </c:pt>
                <c:pt idx="97">
                  <c:v>0.93315942295837828</c:v>
                </c:pt>
                <c:pt idx="98">
                  <c:v>0.93168586352448823</c:v>
                </c:pt>
                <c:pt idx="99">
                  <c:v>0.93601891281712035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0.99961336047605409</c:v>
                </c:pt>
                <c:pt idx="1">
                  <c:v>0.99790882135885217</c:v>
                </c:pt>
                <c:pt idx="2">
                  <c:v>1</c:v>
                </c:pt>
                <c:pt idx="3">
                  <c:v>0.99693399929124094</c:v>
                </c:pt>
                <c:pt idx="4">
                  <c:v>0.99716066388026303</c:v>
                </c:pt>
                <c:pt idx="5">
                  <c:v>0.99770154487855944</c:v>
                </c:pt>
                <c:pt idx="6">
                  <c:v>0.99483649154982934</c:v>
                </c:pt>
                <c:pt idx="7">
                  <c:v>0.99415109778731259</c:v>
                </c:pt>
                <c:pt idx="8">
                  <c:v>0.99503574423669772</c:v>
                </c:pt>
                <c:pt idx="9">
                  <c:v>0.99291387345422222</c:v>
                </c:pt>
                <c:pt idx="10">
                  <c:v>0.98884110323237673</c:v>
                </c:pt>
                <c:pt idx="11">
                  <c:v>0.98771329988193624</c:v>
                </c:pt>
                <c:pt idx="12">
                  <c:v>0.98862353984732243</c:v>
                </c:pt>
                <c:pt idx="13">
                  <c:v>0.9879108923507528</c:v>
                </c:pt>
                <c:pt idx="14">
                  <c:v>0.98538573170780441</c:v>
                </c:pt>
                <c:pt idx="15">
                  <c:v>0.98497670454265684</c:v>
                </c:pt>
                <c:pt idx="16">
                  <c:v>0.98676653891422339</c:v>
                </c:pt>
                <c:pt idx="17">
                  <c:v>0.98303975852754133</c:v>
                </c:pt>
                <c:pt idx="18">
                  <c:v>0.98517763630664557</c:v>
                </c:pt>
                <c:pt idx="19">
                  <c:v>0.98300049072764506</c:v>
                </c:pt>
                <c:pt idx="20">
                  <c:v>0.98313796499682815</c:v>
                </c:pt>
                <c:pt idx="21">
                  <c:v>0.98288424842409683</c:v>
                </c:pt>
                <c:pt idx="22">
                  <c:v>0.98318427134321418</c:v>
                </c:pt>
                <c:pt idx="23">
                  <c:v>0.98060050483324246</c:v>
                </c:pt>
                <c:pt idx="24">
                  <c:v>0.97737159254337325</c:v>
                </c:pt>
                <c:pt idx="25">
                  <c:v>0.97544238290503771</c:v>
                </c:pt>
                <c:pt idx="26">
                  <c:v>0.97575997281625781</c:v>
                </c:pt>
                <c:pt idx="27">
                  <c:v>0.97746735495481119</c:v>
                </c:pt>
                <c:pt idx="28">
                  <c:v>0.97384691370332988</c:v>
                </c:pt>
                <c:pt idx="29">
                  <c:v>0.97219389702303305</c:v>
                </c:pt>
                <c:pt idx="30">
                  <c:v>0.97237208785321738</c:v>
                </c:pt>
                <c:pt idx="31">
                  <c:v>0.97074310639687567</c:v>
                </c:pt>
                <c:pt idx="32">
                  <c:v>0.97010358902372718</c:v>
                </c:pt>
                <c:pt idx="33">
                  <c:v>0.96891122154496889</c:v>
                </c:pt>
                <c:pt idx="34">
                  <c:v>0.96835746598455463</c:v>
                </c:pt>
                <c:pt idx="35">
                  <c:v>0.96773151611671859</c:v>
                </c:pt>
                <c:pt idx="36">
                  <c:v>0.96499642591195711</c:v>
                </c:pt>
                <c:pt idx="37">
                  <c:v>0.9629247480134645</c:v>
                </c:pt>
                <c:pt idx="38">
                  <c:v>0.96538715992317303</c:v>
                </c:pt>
                <c:pt idx="39">
                  <c:v>0.96400816004740519</c:v>
                </c:pt>
                <c:pt idx="40">
                  <c:v>0.96189402972117399</c:v>
                </c:pt>
                <c:pt idx="41">
                  <c:v>0.95942576094043452</c:v>
                </c:pt>
                <c:pt idx="42">
                  <c:v>0.96065266485668022</c:v>
                </c:pt>
                <c:pt idx="43">
                  <c:v>0.96090685030714618</c:v>
                </c:pt>
                <c:pt idx="44">
                  <c:v>0.95955760899229858</c:v>
                </c:pt>
                <c:pt idx="45">
                  <c:v>0.95964562780415086</c:v>
                </c:pt>
                <c:pt idx="46">
                  <c:v>0.95725561681566651</c:v>
                </c:pt>
                <c:pt idx="47">
                  <c:v>0.95899954310035329</c:v>
                </c:pt>
                <c:pt idx="48">
                  <c:v>0.95813877025986283</c:v>
                </c:pt>
                <c:pt idx="49">
                  <c:v>0.95877741251832083</c:v>
                </c:pt>
                <c:pt idx="50">
                  <c:v>0.9580094265052802</c:v>
                </c:pt>
                <c:pt idx="51">
                  <c:v>0.95896921628384013</c:v>
                </c:pt>
                <c:pt idx="52">
                  <c:v>0.95572852624571114</c:v>
                </c:pt>
                <c:pt idx="53">
                  <c:v>0.95120182214671534</c:v>
                </c:pt>
                <c:pt idx="54">
                  <c:v>0.9484900490619701</c:v>
                </c:pt>
                <c:pt idx="55">
                  <c:v>0.95067240331347858</c:v>
                </c:pt>
                <c:pt idx="56">
                  <c:v>0.94498925923084587</c:v>
                </c:pt>
                <c:pt idx="57">
                  <c:v>0.94813964696786535</c:v>
                </c:pt>
                <c:pt idx="58">
                  <c:v>0.95070968222444996</c:v>
                </c:pt>
                <c:pt idx="59">
                  <c:v>0.9523714789447324</c:v>
                </c:pt>
                <c:pt idx="60">
                  <c:v>0.95322708876599482</c:v>
                </c:pt>
                <c:pt idx="61">
                  <c:v>0.95549072606852348</c:v>
                </c:pt>
                <c:pt idx="62">
                  <c:v>0.95333663906769395</c:v>
                </c:pt>
                <c:pt idx="63">
                  <c:v>0.95189065599028422</c:v>
                </c:pt>
                <c:pt idx="64">
                  <c:v>0.95282615933952386</c:v>
                </c:pt>
                <c:pt idx="65">
                  <c:v>0.94979399097675887</c:v>
                </c:pt>
                <c:pt idx="66">
                  <c:v>0.94927728039902082</c:v>
                </c:pt>
                <c:pt idx="67">
                  <c:v>0.94851466117476746</c:v>
                </c:pt>
                <c:pt idx="68">
                  <c:v>0.94705601812407869</c:v>
                </c:pt>
                <c:pt idx="69">
                  <c:v>0.94709099708739197</c:v>
                </c:pt>
                <c:pt idx="70">
                  <c:v>0.94697062923177622</c:v>
                </c:pt>
                <c:pt idx="71">
                  <c:v>0.94755550594994031</c:v>
                </c:pt>
                <c:pt idx="72">
                  <c:v>0.94658503811491168</c:v>
                </c:pt>
                <c:pt idx="73">
                  <c:v>0.94652903153252888</c:v>
                </c:pt>
                <c:pt idx="74">
                  <c:v>0.94398264835071477</c:v>
                </c:pt>
                <c:pt idx="75">
                  <c:v>0.94580383780200439</c:v>
                </c:pt>
                <c:pt idx="76">
                  <c:v>0.94656542327498894</c:v>
                </c:pt>
                <c:pt idx="77">
                  <c:v>0.94324223529468099</c:v>
                </c:pt>
                <c:pt idx="78">
                  <c:v>0.94616334786642753</c:v>
                </c:pt>
                <c:pt idx="79">
                  <c:v>0.95006864885843378</c:v>
                </c:pt>
                <c:pt idx="80">
                  <c:v>0.94773756736231685</c:v>
                </c:pt>
                <c:pt idx="81">
                  <c:v>0.94715336191027977</c:v>
                </c:pt>
                <c:pt idx="82">
                  <c:v>0.94933560720889931</c:v>
                </c:pt>
                <c:pt idx="83">
                  <c:v>0.94961538806366486</c:v>
                </c:pt>
                <c:pt idx="84">
                  <c:v>0.94790327782479289</c:v>
                </c:pt>
                <c:pt idx="85">
                  <c:v>0.95077833184026661</c:v>
                </c:pt>
                <c:pt idx="86">
                  <c:v>0.95099517714834403</c:v>
                </c:pt>
                <c:pt idx="87">
                  <c:v>0.93790332880070582</c:v>
                </c:pt>
                <c:pt idx="88">
                  <c:v>0.9371265443935527</c:v>
                </c:pt>
                <c:pt idx="89">
                  <c:v>0.94268717820990522</c:v>
                </c:pt>
                <c:pt idx="90">
                  <c:v>0.94996734682235273</c:v>
                </c:pt>
                <c:pt idx="91">
                  <c:v>0.94707569822668425</c:v>
                </c:pt>
                <c:pt idx="92">
                  <c:v>0.94496278937640565</c:v>
                </c:pt>
                <c:pt idx="93">
                  <c:v>0.94062753158279533</c:v>
                </c:pt>
                <c:pt idx="94">
                  <c:v>0.93412201722961752</c:v>
                </c:pt>
                <c:pt idx="95">
                  <c:v>0.93530461358922867</c:v>
                </c:pt>
                <c:pt idx="96">
                  <c:v>0.93684578360757498</c:v>
                </c:pt>
                <c:pt idx="97">
                  <c:v>0.9356348183260037</c:v>
                </c:pt>
                <c:pt idx="98">
                  <c:v>0.9128924812331517</c:v>
                </c:pt>
                <c:pt idx="99">
                  <c:v>0.88653395112898337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0.9912461294361401</c:v>
                </c:pt>
                <c:pt idx="2">
                  <c:v>0.97947143206220788</c:v>
                </c:pt>
                <c:pt idx="3">
                  <c:v>0.96875232519871257</c:v>
                </c:pt>
                <c:pt idx="4">
                  <c:v>0.95889835901931753</c:v>
                </c:pt>
                <c:pt idx="5">
                  <c:v>0.95071017195194563</c:v>
                </c:pt>
                <c:pt idx="6">
                  <c:v>0.94240893333675757</c:v>
                </c:pt>
                <c:pt idx="7">
                  <c:v>0.92956929243383679</c:v>
                </c:pt>
                <c:pt idx="8">
                  <c:v>0.92682702852545373</c:v>
                </c:pt>
                <c:pt idx="9">
                  <c:v>0.91205972428219384</c:v>
                </c:pt>
                <c:pt idx="10">
                  <c:v>0.90126135591485834</c:v>
                </c:pt>
                <c:pt idx="11">
                  <c:v>0.89172926227802118</c:v>
                </c:pt>
                <c:pt idx="12">
                  <c:v>0.88051184816091632</c:v>
                </c:pt>
                <c:pt idx="13">
                  <c:v>0.87364723624626739</c:v>
                </c:pt>
                <c:pt idx="14">
                  <c:v>0.86237922965490632</c:v>
                </c:pt>
                <c:pt idx="15">
                  <c:v>0.85082404140153034</c:v>
                </c:pt>
                <c:pt idx="16">
                  <c:v>0.84677530436787163</c:v>
                </c:pt>
                <c:pt idx="17">
                  <c:v>0.83521402723103555</c:v>
                </c:pt>
                <c:pt idx="18">
                  <c:v>0.82932079599920361</c:v>
                </c:pt>
                <c:pt idx="19">
                  <c:v>0.81831253365838197</c:v>
                </c:pt>
                <c:pt idx="20">
                  <c:v>0.81064923214055129</c:v>
                </c:pt>
                <c:pt idx="21">
                  <c:v>0.79910354952074103</c:v>
                </c:pt>
                <c:pt idx="22">
                  <c:v>0.79011818070454742</c:v>
                </c:pt>
                <c:pt idx="23">
                  <c:v>0.78152759109603576</c:v>
                </c:pt>
                <c:pt idx="24">
                  <c:v>0.76770993600532544</c:v>
                </c:pt>
                <c:pt idx="25">
                  <c:v>0.76316942563949963</c:v>
                </c:pt>
                <c:pt idx="26">
                  <c:v>0.75282840540270901</c:v>
                </c:pt>
                <c:pt idx="27">
                  <c:v>0.74507914366411587</c:v>
                </c:pt>
                <c:pt idx="28">
                  <c:v>0.73876953580807836</c:v>
                </c:pt>
                <c:pt idx="29">
                  <c:v>0.72695085403138149</c:v>
                </c:pt>
                <c:pt idx="30">
                  <c:v>0.72404956966483458</c:v>
                </c:pt>
                <c:pt idx="31">
                  <c:v>0.71151372310948902</c:v>
                </c:pt>
                <c:pt idx="32">
                  <c:v>0.70283764094533974</c:v>
                </c:pt>
                <c:pt idx="33">
                  <c:v>0.69788433351873047</c:v>
                </c:pt>
                <c:pt idx="34">
                  <c:v>0.68941129700852122</c:v>
                </c:pt>
                <c:pt idx="35">
                  <c:v>0.67747173675679595</c:v>
                </c:pt>
                <c:pt idx="36">
                  <c:v>0.67231161538929818</c:v>
                </c:pt>
                <c:pt idx="37">
                  <c:v>0.66265817403639204</c:v>
                </c:pt>
                <c:pt idx="38">
                  <c:v>0.6536498515469078</c:v>
                </c:pt>
                <c:pt idx="39">
                  <c:v>0.64475166133003803</c:v>
                </c:pt>
                <c:pt idx="40">
                  <c:v>0.64012986572348296</c:v>
                </c:pt>
                <c:pt idx="41">
                  <c:v>0.63531104998952892</c:v>
                </c:pt>
                <c:pt idx="42">
                  <c:v>0.6263357770029111</c:v>
                </c:pt>
                <c:pt idx="43">
                  <c:v>0.61875854167688715</c:v>
                </c:pt>
                <c:pt idx="44">
                  <c:v>0.61304595644275361</c:v>
                </c:pt>
                <c:pt idx="45">
                  <c:v>0.60562865966189228</c:v>
                </c:pt>
                <c:pt idx="46">
                  <c:v>0.59543106923500189</c:v>
                </c:pt>
                <c:pt idx="47">
                  <c:v>0.59232634899375725</c:v>
                </c:pt>
                <c:pt idx="48">
                  <c:v>0.58663307033034862</c:v>
                </c:pt>
                <c:pt idx="49">
                  <c:v>0.57887197127391388</c:v>
                </c:pt>
                <c:pt idx="50">
                  <c:v>0.57492697343096522</c:v>
                </c:pt>
                <c:pt idx="51">
                  <c:v>0.56732553896483884</c:v>
                </c:pt>
                <c:pt idx="52">
                  <c:v>0.56327943452772256</c:v>
                </c:pt>
                <c:pt idx="53">
                  <c:v>0.5566065618088758</c:v>
                </c:pt>
                <c:pt idx="54">
                  <c:v>0.54971173811925456</c:v>
                </c:pt>
                <c:pt idx="55">
                  <c:v>0.54313777251077366</c:v>
                </c:pt>
                <c:pt idx="56">
                  <c:v>0.53900402623312338</c:v>
                </c:pt>
                <c:pt idx="57">
                  <c:v>0.53679519782950236</c:v>
                </c:pt>
                <c:pt idx="58">
                  <c:v>0.53076149051615207</c:v>
                </c:pt>
                <c:pt idx="59">
                  <c:v>0.52488296436047932</c:v>
                </c:pt>
                <c:pt idx="60">
                  <c:v>0.52138563132768989</c:v>
                </c:pt>
                <c:pt idx="61">
                  <c:v>0.51840421330912378</c:v>
                </c:pt>
                <c:pt idx="62">
                  <c:v>0.5164903954453911</c:v>
                </c:pt>
                <c:pt idx="63">
                  <c:v>0.51421048771396594</c:v>
                </c:pt>
                <c:pt idx="64">
                  <c:v>0.5085403763212355</c:v>
                </c:pt>
                <c:pt idx="65">
                  <c:v>0.5052095575014548</c:v>
                </c:pt>
                <c:pt idx="66">
                  <c:v>0.5044389037065774</c:v>
                </c:pt>
                <c:pt idx="67">
                  <c:v>0.50169015935594519</c:v>
                </c:pt>
                <c:pt idx="68">
                  <c:v>0.49974653123849871</c:v>
                </c:pt>
                <c:pt idx="69">
                  <c:v>0.49962601116108246</c:v>
                </c:pt>
                <c:pt idx="70">
                  <c:v>0.49704269174257948</c:v>
                </c:pt>
                <c:pt idx="71">
                  <c:v>0.49691960904180582</c:v>
                </c:pt>
                <c:pt idx="72">
                  <c:v>0.49538044302510131</c:v>
                </c:pt>
                <c:pt idx="73">
                  <c:v>0.49441294004545266</c:v>
                </c:pt>
                <c:pt idx="74">
                  <c:v>0.49131512039856678</c:v>
                </c:pt>
                <c:pt idx="75">
                  <c:v>0.49432542753254349</c:v>
                </c:pt>
                <c:pt idx="76">
                  <c:v>0.49290116393657285</c:v>
                </c:pt>
                <c:pt idx="77">
                  <c:v>0.49509767696485146</c:v>
                </c:pt>
                <c:pt idx="78">
                  <c:v>0.49539153101128286</c:v>
                </c:pt>
                <c:pt idx="79">
                  <c:v>0.4954689464243866</c:v>
                </c:pt>
                <c:pt idx="80">
                  <c:v>0.49532844472146892</c:v>
                </c:pt>
                <c:pt idx="81">
                  <c:v>0.49631356016125344</c:v>
                </c:pt>
                <c:pt idx="82">
                  <c:v>0.4975185916632428</c:v>
                </c:pt>
                <c:pt idx="83">
                  <c:v>0.49945448258045916</c:v>
                </c:pt>
                <c:pt idx="84">
                  <c:v>0.50225178407517679</c:v>
                </c:pt>
                <c:pt idx="85">
                  <c:v>0.50391738789246343</c:v>
                </c:pt>
                <c:pt idx="86">
                  <c:v>0.50564764608280266</c:v>
                </c:pt>
                <c:pt idx="87">
                  <c:v>0.50881207362098246</c:v>
                </c:pt>
                <c:pt idx="88">
                  <c:v>0.51132153890911203</c:v>
                </c:pt>
                <c:pt idx="89">
                  <c:v>0.51395375855822556</c:v>
                </c:pt>
                <c:pt idx="90">
                  <c:v>0.51657987467671185</c:v>
                </c:pt>
                <c:pt idx="91">
                  <c:v>0.51900839555078193</c:v>
                </c:pt>
                <c:pt idx="92">
                  <c:v>0.52279458283890801</c:v>
                </c:pt>
                <c:pt idx="93">
                  <c:v>0.52540440124464616</c:v>
                </c:pt>
                <c:pt idx="94">
                  <c:v>0.52877897951606145</c:v>
                </c:pt>
                <c:pt idx="95">
                  <c:v>0.53217958026523227</c:v>
                </c:pt>
                <c:pt idx="96">
                  <c:v>0.53607485243805264</c:v>
                </c:pt>
                <c:pt idx="97">
                  <c:v>0.53940514296727804</c:v>
                </c:pt>
                <c:pt idx="98">
                  <c:v>0.54285167195274375</c:v>
                </c:pt>
                <c:pt idx="99">
                  <c:v>0.54631880545972156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0.99844022478551642</c:v>
                </c:pt>
                <c:pt idx="17">
                  <c:v>0.99636052449954227</c:v>
                </c:pt>
                <c:pt idx="18">
                  <c:v>0.98596202306966518</c:v>
                </c:pt>
                <c:pt idx="19">
                  <c:v>0.97400374642529897</c:v>
                </c:pt>
                <c:pt idx="20">
                  <c:v>0.97400374642529897</c:v>
                </c:pt>
                <c:pt idx="21">
                  <c:v>0.97400374642529897</c:v>
                </c:pt>
                <c:pt idx="22">
                  <c:v>0.97400374642529897</c:v>
                </c:pt>
                <c:pt idx="23">
                  <c:v>0.97400374642529897</c:v>
                </c:pt>
                <c:pt idx="24">
                  <c:v>0.97400374642529897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0.97400374642529897</c:v>
                </c:pt>
                <c:pt idx="29">
                  <c:v>0.97400374642529897</c:v>
                </c:pt>
                <c:pt idx="30">
                  <c:v>0.97400374642529897</c:v>
                </c:pt>
                <c:pt idx="31">
                  <c:v>0.97400374642529897</c:v>
                </c:pt>
                <c:pt idx="32">
                  <c:v>0.97400374642529897</c:v>
                </c:pt>
                <c:pt idx="33">
                  <c:v>0.97400374642529897</c:v>
                </c:pt>
                <c:pt idx="34">
                  <c:v>0.97400374642529897</c:v>
                </c:pt>
                <c:pt idx="35">
                  <c:v>0.97287326092841464</c:v>
                </c:pt>
                <c:pt idx="36">
                  <c:v>0.97117753268308793</c:v>
                </c:pt>
                <c:pt idx="37">
                  <c:v>0.96326413420489154</c:v>
                </c:pt>
                <c:pt idx="38">
                  <c:v>0.94574160900317761</c:v>
                </c:pt>
                <c:pt idx="39">
                  <c:v>0.94574160900317761</c:v>
                </c:pt>
                <c:pt idx="40">
                  <c:v>0.94574160900317761</c:v>
                </c:pt>
                <c:pt idx="41">
                  <c:v>0.94574160900317761</c:v>
                </c:pt>
                <c:pt idx="42">
                  <c:v>0.94574160900317761</c:v>
                </c:pt>
                <c:pt idx="43">
                  <c:v>0.94574160900317761</c:v>
                </c:pt>
                <c:pt idx="44">
                  <c:v>0.94574160900317761</c:v>
                </c:pt>
                <c:pt idx="45">
                  <c:v>0.94574160900317761</c:v>
                </c:pt>
                <c:pt idx="46">
                  <c:v>0.94574160900317761</c:v>
                </c:pt>
                <c:pt idx="47">
                  <c:v>0.94574160900317761</c:v>
                </c:pt>
                <c:pt idx="48">
                  <c:v>0.94574160900317761</c:v>
                </c:pt>
                <c:pt idx="49">
                  <c:v>0.94574160900317761</c:v>
                </c:pt>
                <c:pt idx="50">
                  <c:v>0.94574160900317761</c:v>
                </c:pt>
                <c:pt idx="51">
                  <c:v>0.94574160900317761</c:v>
                </c:pt>
                <c:pt idx="52">
                  <c:v>0.94574160900317761</c:v>
                </c:pt>
                <c:pt idx="53">
                  <c:v>0.94574160900317761</c:v>
                </c:pt>
                <c:pt idx="54">
                  <c:v>0.94512060120768859</c:v>
                </c:pt>
                <c:pt idx="55">
                  <c:v>0.94449959341219958</c:v>
                </c:pt>
                <c:pt idx="56">
                  <c:v>0.92462734395652801</c:v>
                </c:pt>
                <c:pt idx="57">
                  <c:v>0.91469121922869778</c:v>
                </c:pt>
                <c:pt idx="58">
                  <c:v>0.91469121922869778</c:v>
                </c:pt>
                <c:pt idx="59">
                  <c:v>0.91469121922869778</c:v>
                </c:pt>
                <c:pt idx="60">
                  <c:v>0.91469121922869778</c:v>
                </c:pt>
                <c:pt idx="61">
                  <c:v>0.91469121922869778</c:v>
                </c:pt>
                <c:pt idx="62">
                  <c:v>0.91469121922869778</c:v>
                </c:pt>
                <c:pt idx="63">
                  <c:v>0.91469121922869778</c:v>
                </c:pt>
                <c:pt idx="64">
                  <c:v>0.91469121922869778</c:v>
                </c:pt>
                <c:pt idx="65">
                  <c:v>0.91469121922869778</c:v>
                </c:pt>
                <c:pt idx="66">
                  <c:v>0.91469121922869778</c:v>
                </c:pt>
                <c:pt idx="67">
                  <c:v>0.91469121922869778</c:v>
                </c:pt>
                <c:pt idx="68">
                  <c:v>0.91469121922869778</c:v>
                </c:pt>
                <c:pt idx="69">
                  <c:v>0.91469121922869778</c:v>
                </c:pt>
                <c:pt idx="70">
                  <c:v>0.91469121922869778</c:v>
                </c:pt>
                <c:pt idx="71">
                  <c:v>0.91469121922869778</c:v>
                </c:pt>
                <c:pt idx="72">
                  <c:v>0.91469121922869778</c:v>
                </c:pt>
                <c:pt idx="73">
                  <c:v>0.91469121922869778</c:v>
                </c:pt>
                <c:pt idx="74">
                  <c:v>0.9139996295799897</c:v>
                </c:pt>
                <c:pt idx="75">
                  <c:v>0.88011173679339449</c:v>
                </c:pt>
                <c:pt idx="76">
                  <c:v>0.88011173679339449</c:v>
                </c:pt>
                <c:pt idx="77">
                  <c:v>0.88011173679339449</c:v>
                </c:pt>
                <c:pt idx="78">
                  <c:v>0.88011173679339449</c:v>
                </c:pt>
                <c:pt idx="79">
                  <c:v>0.88011173679339449</c:v>
                </c:pt>
                <c:pt idx="80">
                  <c:v>0.88011173679339449</c:v>
                </c:pt>
                <c:pt idx="81">
                  <c:v>0.88011173679339449</c:v>
                </c:pt>
                <c:pt idx="82">
                  <c:v>0.88011173679339449</c:v>
                </c:pt>
                <c:pt idx="83">
                  <c:v>0.88011173679339449</c:v>
                </c:pt>
                <c:pt idx="84">
                  <c:v>0.88011173679339449</c:v>
                </c:pt>
                <c:pt idx="85">
                  <c:v>0.88011173679339449</c:v>
                </c:pt>
                <c:pt idx="86">
                  <c:v>0.88011173679339449</c:v>
                </c:pt>
                <c:pt idx="87">
                  <c:v>0.88011173679339449</c:v>
                </c:pt>
                <c:pt idx="88">
                  <c:v>0.88011173679339449</c:v>
                </c:pt>
                <c:pt idx="89">
                  <c:v>0.88011173679339449</c:v>
                </c:pt>
                <c:pt idx="90">
                  <c:v>0.88011173679339449</c:v>
                </c:pt>
                <c:pt idx="91">
                  <c:v>0.88011173679339449</c:v>
                </c:pt>
                <c:pt idx="92">
                  <c:v>0.88011173679339449</c:v>
                </c:pt>
                <c:pt idx="93">
                  <c:v>0.88011173679339449</c:v>
                </c:pt>
                <c:pt idx="94">
                  <c:v>0.84089641525371794</c:v>
                </c:pt>
                <c:pt idx="95">
                  <c:v>0.84089641525371794</c:v>
                </c:pt>
                <c:pt idx="96">
                  <c:v>0.84089641525371794</c:v>
                </c:pt>
                <c:pt idx="97">
                  <c:v>0.84089641525371794</c:v>
                </c:pt>
                <c:pt idx="98">
                  <c:v>0.84089641525371794</c:v>
                </c:pt>
                <c:pt idx="99">
                  <c:v>0.84089641525371794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785</c:v>
                </c:pt>
                <c:pt idx="1">
                  <c:v>63</c:v>
                </c:pt>
                <c:pt idx="2">
                  <c:v>63</c:v>
                </c:pt>
                <c:pt idx="3">
                  <c:v>63</c:v>
                </c:pt>
                <c:pt idx="4">
                  <c:v>92</c:v>
                </c:pt>
                <c:pt idx="5">
                  <c:v>95</c:v>
                </c:pt>
                <c:pt idx="6">
                  <c:v>73</c:v>
                </c:pt>
                <c:pt idx="7">
                  <c:v>69</c:v>
                </c:pt>
                <c:pt idx="8">
                  <c:v>74</c:v>
                </c:pt>
                <c:pt idx="9">
                  <c:v>66</c:v>
                </c:pt>
                <c:pt idx="10">
                  <c:v>69</c:v>
                </c:pt>
                <c:pt idx="11">
                  <c:v>83</c:v>
                </c:pt>
                <c:pt idx="12">
                  <c:v>114</c:v>
                </c:pt>
                <c:pt idx="13">
                  <c:v>80</c:v>
                </c:pt>
                <c:pt idx="14">
                  <c:v>74</c:v>
                </c:pt>
                <c:pt idx="15">
                  <c:v>96</c:v>
                </c:pt>
                <c:pt idx="16">
                  <c:v>75</c:v>
                </c:pt>
                <c:pt idx="17">
                  <c:v>84</c:v>
                </c:pt>
                <c:pt idx="18">
                  <c:v>72</c:v>
                </c:pt>
                <c:pt idx="19">
                  <c:v>67</c:v>
                </c:pt>
                <c:pt idx="20">
                  <c:v>68</c:v>
                </c:pt>
                <c:pt idx="21">
                  <c:v>75</c:v>
                </c:pt>
                <c:pt idx="22">
                  <c:v>84</c:v>
                </c:pt>
                <c:pt idx="23">
                  <c:v>76</c:v>
                </c:pt>
                <c:pt idx="24">
                  <c:v>108</c:v>
                </c:pt>
                <c:pt idx="25">
                  <c:v>67</c:v>
                </c:pt>
                <c:pt idx="26">
                  <c:v>69</c:v>
                </c:pt>
                <c:pt idx="27">
                  <c:v>79</c:v>
                </c:pt>
                <c:pt idx="28">
                  <c:v>68</c:v>
                </c:pt>
                <c:pt idx="29">
                  <c:v>72</c:v>
                </c:pt>
                <c:pt idx="30">
                  <c:v>86</c:v>
                </c:pt>
                <c:pt idx="31">
                  <c:v>67</c:v>
                </c:pt>
                <c:pt idx="32">
                  <c:v>65</c:v>
                </c:pt>
                <c:pt idx="33">
                  <c:v>99</c:v>
                </c:pt>
                <c:pt idx="34">
                  <c:v>87</c:v>
                </c:pt>
                <c:pt idx="35">
                  <c:v>67</c:v>
                </c:pt>
                <c:pt idx="36">
                  <c:v>68</c:v>
                </c:pt>
                <c:pt idx="37">
                  <c:v>78</c:v>
                </c:pt>
                <c:pt idx="38">
                  <c:v>127</c:v>
                </c:pt>
                <c:pt idx="39">
                  <c:v>119</c:v>
                </c:pt>
                <c:pt idx="40">
                  <c:v>71</c:v>
                </c:pt>
                <c:pt idx="41">
                  <c:v>100</c:v>
                </c:pt>
                <c:pt idx="42">
                  <c:v>107</c:v>
                </c:pt>
                <c:pt idx="43">
                  <c:v>74</c:v>
                </c:pt>
                <c:pt idx="44">
                  <c:v>62</c:v>
                </c:pt>
                <c:pt idx="45">
                  <c:v>59</c:v>
                </c:pt>
                <c:pt idx="46">
                  <c:v>65</c:v>
                </c:pt>
                <c:pt idx="47">
                  <c:v>61</c:v>
                </c:pt>
                <c:pt idx="48">
                  <c:v>56</c:v>
                </c:pt>
                <c:pt idx="49">
                  <c:v>55</c:v>
                </c:pt>
                <c:pt idx="50">
                  <c:v>116</c:v>
                </c:pt>
                <c:pt idx="51">
                  <c:v>81</c:v>
                </c:pt>
                <c:pt idx="52">
                  <c:v>82</c:v>
                </c:pt>
                <c:pt idx="53">
                  <c:v>89</c:v>
                </c:pt>
                <c:pt idx="54">
                  <c:v>51</c:v>
                </c:pt>
                <c:pt idx="55">
                  <c:v>65</c:v>
                </c:pt>
                <c:pt idx="56">
                  <c:v>84</c:v>
                </c:pt>
                <c:pt idx="57">
                  <c:v>57</c:v>
                </c:pt>
                <c:pt idx="58">
                  <c:v>95</c:v>
                </c:pt>
                <c:pt idx="59">
                  <c:v>57</c:v>
                </c:pt>
                <c:pt idx="60">
                  <c:v>52</c:v>
                </c:pt>
                <c:pt idx="61">
                  <c:v>54</c:v>
                </c:pt>
                <c:pt idx="62">
                  <c:v>49</c:v>
                </c:pt>
                <c:pt idx="63">
                  <c:v>53</c:v>
                </c:pt>
                <c:pt idx="64">
                  <c:v>92</c:v>
                </c:pt>
                <c:pt idx="65">
                  <c:v>49</c:v>
                </c:pt>
                <c:pt idx="66">
                  <c:v>56</c:v>
                </c:pt>
                <c:pt idx="67">
                  <c:v>59</c:v>
                </c:pt>
                <c:pt idx="68">
                  <c:v>58</c:v>
                </c:pt>
                <c:pt idx="69">
                  <c:v>54</c:v>
                </c:pt>
                <c:pt idx="70">
                  <c:v>89</c:v>
                </c:pt>
                <c:pt idx="71">
                  <c:v>80</c:v>
                </c:pt>
                <c:pt idx="72">
                  <c:v>81</c:v>
                </c:pt>
                <c:pt idx="73">
                  <c:v>62</c:v>
                </c:pt>
                <c:pt idx="74">
                  <c:v>142</c:v>
                </c:pt>
                <c:pt idx="75">
                  <c:v>71</c:v>
                </c:pt>
                <c:pt idx="76">
                  <c:v>72</c:v>
                </c:pt>
                <c:pt idx="77">
                  <c:v>120</c:v>
                </c:pt>
                <c:pt idx="78">
                  <c:v>68</c:v>
                </c:pt>
                <c:pt idx="79">
                  <c:v>106</c:v>
                </c:pt>
                <c:pt idx="80">
                  <c:v>57</c:v>
                </c:pt>
                <c:pt idx="81">
                  <c:v>59</c:v>
                </c:pt>
                <c:pt idx="82">
                  <c:v>118</c:v>
                </c:pt>
                <c:pt idx="83">
                  <c:v>72</c:v>
                </c:pt>
                <c:pt idx="84">
                  <c:v>72</c:v>
                </c:pt>
                <c:pt idx="85">
                  <c:v>57</c:v>
                </c:pt>
                <c:pt idx="86">
                  <c:v>63</c:v>
                </c:pt>
                <c:pt idx="87">
                  <c:v>73</c:v>
                </c:pt>
                <c:pt idx="88">
                  <c:v>231</c:v>
                </c:pt>
                <c:pt idx="89">
                  <c:v>65</c:v>
                </c:pt>
                <c:pt idx="90">
                  <c:v>61</c:v>
                </c:pt>
                <c:pt idx="91">
                  <c:v>63</c:v>
                </c:pt>
                <c:pt idx="92">
                  <c:v>116</c:v>
                </c:pt>
                <c:pt idx="93">
                  <c:v>61</c:v>
                </c:pt>
                <c:pt idx="94">
                  <c:v>66</c:v>
                </c:pt>
                <c:pt idx="95">
                  <c:v>65</c:v>
                </c:pt>
                <c:pt idx="96">
                  <c:v>66</c:v>
                </c:pt>
                <c:pt idx="97">
                  <c:v>121</c:v>
                </c:pt>
                <c:pt idx="98">
                  <c:v>85</c:v>
                </c:pt>
                <c:pt idx="99">
                  <c:v>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337</c:v>
                </c:pt>
                <c:pt idx="1">
                  <c:v>169</c:v>
                </c:pt>
                <c:pt idx="2">
                  <c:v>168</c:v>
                </c:pt>
                <c:pt idx="3">
                  <c:v>172</c:v>
                </c:pt>
                <c:pt idx="4">
                  <c:v>170</c:v>
                </c:pt>
                <c:pt idx="5">
                  <c:v>177</c:v>
                </c:pt>
                <c:pt idx="6">
                  <c:v>177</c:v>
                </c:pt>
                <c:pt idx="7">
                  <c:v>182</c:v>
                </c:pt>
                <c:pt idx="8">
                  <c:v>228</c:v>
                </c:pt>
                <c:pt idx="9">
                  <c:v>170</c:v>
                </c:pt>
                <c:pt idx="10">
                  <c:v>184</c:v>
                </c:pt>
                <c:pt idx="11">
                  <c:v>240</c:v>
                </c:pt>
                <c:pt idx="12">
                  <c:v>188</c:v>
                </c:pt>
                <c:pt idx="13">
                  <c:v>226</c:v>
                </c:pt>
                <c:pt idx="14">
                  <c:v>203</c:v>
                </c:pt>
                <c:pt idx="15">
                  <c:v>216</c:v>
                </c:pt>
                <c:pt idx="16">
                  <c:v>177</c:v>
                </c:pt>
                <c:pt idx="17">
                  <c:v>180</c:v>
                </c:pt>
                <c:pt idx="18">
                  <c:v>221</c:v>
                </c:pt>
                <c:pt idx="19">
                  <c:v>199</c:v>
                </c:pt>
                <c:pt idx="20">
                  <c:v>184</c:v>
                </c:pt>
                <c:pt idx="21">
                  <c:v>170</c:v>
                </c:pt>
                <c:pt idx="22">
                  <c:v>175</c:v>
                </c:pt>
                <c:pt idx="23">
                  <c:v>174</c:v>
                </c:pt>
                <c:pt idx="24">
                  <c:v>270</c:v>
                </c:pt>
                <c:pt idx="25">
                  <c:v>175</c:v>
                </c:pt>
                <c:pt idx="26">
                  <c:v>174</c:v>
                </c:pt>
                <c:pt idx="27">
                  <c:v>184</c:v>
                </c:pt>
                <c:pt idx="28">
                  <c:v>223</c:v>
                </c:pt>
                <c:pt idx="29">
                  <c:v>177</c:v>
                </c:pt>
                <c:pt idx="30">
                  <c:v>176</c:v>
                </c:pt>
                <c:pt idx="31">
                  <c:v>172</c:v>
                </c:pt>
                <c:pt idx="32">
                  <c:v>200</c:v>
                </c:pt>
                <c:pt idx="33">
                  <c:v>233</c:v>
                </c:pt>
                <c:pt idx="34">
                  <c:v>243</c:v>
                </c:pt>
                <c:pt idx="35">
                  <c:v>174</c:v>
                </c:pt>
                <c:pt idx="36">
                  <c:v>172</c:v>
                </c:pt>
                <c:pt idx="37">
                  <c:v>178</c:v>
                </c:pt>
                <c:pt idx="38">
                  <c:v>178</c:v>
                </c:pt>
                <c:pt idx="39">
                  <c:v>176</c:v>
                </c:pt>
                <c:pt idx="40">
                  <c:v>172</c:v>
                </c:pt>
                <c:pt idx="41">
                  <c:v>200</c:v>
                </c:pt>
                <c:pt idx="42">
                  <c:v>172</c:v>
                </c:pt>
                <c:pt idx="43">
                  <c:v>170</c:v>
                </c:pt>
                <c:pt idx="44">
                  <c:v>212</c:v>
                </c:pt>
                <c:pt idx="45">
                  <c:v>178</c:v>
                </c:pt>
                <c:pt idx="46">
                  <c:v>168</c:v>
                </c:pt>
                <c:pt idx="47">
                  <c:v>169</c:v>
                </c:pt>
                <c:pt idx="48">
                  <c:v>172</c:v>
                </c:pt>
                <c:pt idx="49">
                  <c:v>170</c:v>
                </c:pt>
                <c:pt idx="50">
                  <c:v>251</c:v>
                </c:pt>
                <c:pt idx="51">
                  <c:v>167</c:v>
                </c:pt>
                <c:pt idx="52">
                  <c:v>163</c:v>
                </c:pt>
                <c:pt idx="53">
                  <c:v>162</c:v>
                </c:pt>
                <c:pt idx="54">
                  <c:v>166</c:v>
                </c:pt>
                <c:pt idx="55">
                  <c:v>166</c:v>
                </c:pt>
                <c:pt idx="56">
                  <c:v>167</c:v>
                </c:pt>
                <c:pt idx="57">
                  <c:v>167</c:v>
                </c:pt>
                <c:pt idx="58">
                  <c:v>173</c:v>
                </c:pt>
                <c:pt idx="59">
                  <c:v>228</c:v>
                </c:pt>
                <c:pt idx="60">
                  <c:v>164</c:v>
                </c:pt>
                <c:pt idx="61">
                  <c:v>166</c:v>
                </c:pt>
                <c:pt idx="62">
                  <c:v>167</c:v>
                </c:pt>
                <c:pt idx="63">
                  <c:v>168</c:v>
                </c:pt>
                <c:pt idx="64">
                  <c:v>213</c:v>
                </c:pt>
                <c:pt idx="65">
                  <c:v>178</c:v>
                </c:pt>
                <c:pt idx="66">
                  <c:v>196</c:v>
                </c:pt>
                <c:pt idx="67">
                  <c:v>169</c:v>
                </c:pt>
                <c:pt idx="68">
                  <c:v>166</c:v>
                </c:pt>
                <c:pt idx="69">
                  <c:v>172</c:v>
                </c:pt>
                <c:pt idx="70">
                  <c:v>201</c:v>
                </c:pt>
                <c:pt idx="71">
                  <c:v>165</c:v>
                </c:pt>
                <c:pt idx="72">
                  <c:v>165</c:v>
                </c:pt>
                <c:pt idx="73">
                  <c:v>193</c:v>
                </c:pt>
                <c:pt idx="74">
                  <c:v>394</c:v>
                </c:pt>
                <c:pt idx="75">
                  <c:v>219</c:v>
                </c:pt>
                <c:pt idx="76">
                  <c:v>197</c:v>
                </c:pt>
                <c:pt idx="77">
                  <c:v>178</c:v>
                </c:pt>
                <c:pt idx="78">
                  <c:v>213</c:v>
                </c:pt>
                <c:pt idx="79">
                  <c:v>207</c:v>
                </c:pt>
                <c:pt idx="80">
                  <c:v>204</c:v>
                </c:pt>
                <c:pt idx="81">
                  <c:v>226</c:v>
                </c:pt>
                <c:pt idx="82">
                  <c:v>201</c:v>
                </c:pt>
                <c:pt idx="83">
                  <c:v>196</c:v>
                </c:pt>
                <c:pt idx="84">
                  <c:v>194</c:v>
                </c:pt>
                <c:pt idx="85">
                  <c:v>188</c:v>
                </c:pt>
                <c:pt idx="86">
                  <c:v>172</c:v>
                </c:pt>
                <c:pt idx="87">
                  <c:v>232</c:v>
                </c:pt>
                <c:pt idx="88">
                  <c:v>169</c:v>
                </c:pt>
                <c:pt idx="89">
                  <c:v>169</c:v>
                </c:pt>
                <c:pt idx="90">
                  <c:v>171</c:v>
                </c:pt>
                <c:pt idx="91">
                  <c:v>202</c:v>
                </c:pt>
                <c:pt idx="92">
                  <c:v>219</c:v>
                </c:pt>
                <c:pt idx="93">
                  <c:v>196</c:v>
                </c:pt>
                <c:pt idx="94">
                  <c:v>170</c:v>
                </c:pt>
                <c:pt idx="95">
                  <c:v>170</c:v>
                </c:pt>
                <c:pt idx="96">
                  <c:v>173</c:v>
                </c:pt>
                <c:pt idx="97">
                  <c:v>171</c:v>
                </c:pt>
                <c:pt idx="98">
                  <c:v>179</c:v>
                </c:pt>
                <c:pt idx="99">
                  <c:v>167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51636</c:v>
                </c:pt>
                <c:pt idx="1">
                  <c:v>47108</c:v>
                </c:pt>
                <c:pt idx="2">
                  <c:v>47656</c:v>
                </c:pt>
                <c:pt idx="3">
                  <c:v>48405</c:v>
                </c:pt>
                <c:pt idx="4">
                  <c:v>47764</c:v>
                </c:pt>
                <c:pt idx="5">
                  <c:v>48546</c:v>
                </c:pt>
                <c:pt idx="6">
                  <c:v>47299</c:v>
                </c:pt>
                <c:pt idx="7">
                  <c:v>45767</c:v>
                </c:pt>
                <c:pt idx="8">
                  <c:v>47929</c:v>
                </c:pt>
                <c:pt idx="9">
                  <c:v>46293</c:v>
                </c:pt>
                <c:pt idx="10">
                  <c:v>53031</c:v>
                </c:pt>
                <c:pt idx="11">
                  <c:v>68274</c:v>
                </c:pt>
                <c:pt idx="12">
                  <c:v>69237</c:v>
                </c:pt>
                <c:pt idx="13">
                  <c:v>65729</c:v>
                </c:pt>
                <c:pt idx="14">
                  <c:v>53729</c:v>
                </c:pt>
                <c:pt idx="15">
                  <c:v>52905</c:v>
                </c:pt>
                <c:pt idx="16">
                  <c:v>50561</c:v>
                </c:pt>
                <c:pt idx="17">
                  <c:v>53267</c:v>
                </c:pt>
                <c:pt idx="18">
                  <c:v>51754</c:v>
                </c:pt>
                <c:pt idx="19">
                  <c:v>50830</c:v>
                </c:pt>
                <c:pt idx="20">
                  <c:v>49764</c:v>
                </c:pt>
                <c:pt idx="21">
                  <c:v>50436</c:v>
                </c:pt>
                <c:pt idx="22">
                  <c:v>52320</c:v>
                </c:pt>
                <c:pt idx="23">
                  <c:v>50850</c:v>
                </c:pt>
                <c:pt idx="24">
                  <c:v>51443</c:v>
                </c:pt>
                <c:pt idx="25">
                  <c:v>51480</c:v>
                </c:pt>
                <c:pt idx="26">
                  <c:v>52634</c:v>
                </c:pt>
                <c:pt idx="27">
                  <c:v>49523</c:v>
                </c:pt>
                <c:pt idx="28">
                  <c:v>51295</c:v>
                </c:pt>
                <c:pt idx="29">
                  <c:v>50775</c:v>
                </c:pt>
                <c:pt idx="30">
                  <c:v>52654</c:v>
                </c:pt>
                <c:pt idx="31">
                  <c:v>51000</c:v>
                </c:pt>
                <c:pt idx="32">
                  <c:v>50128</c:v>
                </c:pt>
                <c:pt idx="33">
                  <c:v>51537</c:v>
                </c:pt>
                <c:pt idx="34">
                  <c:v>52256</c:v>
                </c:pt>
                <c:pt idx="35">
                  <c:v>51345</c:v>
                </c:pt>
                <c:pt idx="36">
                  <c:v>52151</c:v>
                </c:pt>
                <c:pt idx="37">
                  <c:v>50719</c:v>
                </c:pt>
                <c:pt idx="38">
                  <c:v>52063</c:v>
                </c:pt>
                <c:pt idx="39">
                  <c:v>51159</c:v>
                </c:pt>
                <c:pt idx="40">
                  <c:v>51487</c:v>
                </c:pt>
                <c:pt idx="41">
                  <c:v>52011</c:v>
                </c:pt>
                <c:pt idx="42">
                  <c:v>48069</c:v>
                </c:pt>
                <c:pt idx="43">
                  <c:v>47455</c:v>
                </c:pt>
                <c:pt idx="44">
                  <c:v>46663</c:v>
                </c:pt>
                <c:pt idx="45">
                  <c:v>46227</c:v>
                </c:pt>
                <c:pt idx="46">
                  <c:v>47193</c:v>
                </c:pt>
                <c:pt idx="47">
                  <c:v>47289</c:v>
                </c:pt>
                <c:pt idx="48">
                  <c:v>48616</c:v>
                </c:pt>
                <c:pt idx="49">
                  <c:v>47807</c:v>
                </c:pt>
                <c:pt idx="50">
                  <c:v>47924</c:v>
                </c:pt>
                <c:pt idx="51">
                  <c:v>46066</c:v>
                </c:pt>
                <c:pt idx="52">
                  <c:v>47115</c:v>
                </c:pt>
                <c:pt idx="53">
                  <c:v>48195</c:v>
                </c:pt>
                <c:pt idx="54">
                  <c:v>47491</c:v>
                </c:pt>
                <c:pt idx="55">
                  <c:v>47119</c:v>
                </c:pt>
                <c:pt idx="56">
                  <c:v>48339</c:v>
                </c:pt>
                <c:pt idx="57">
                  <c:v>47564</c:v>
                </c:pt>
                <c:pt idx="58">
                  <c:v>46650</c:v>
                </c:pt>
                <c:pt idx="59">
                  <c:v>46891</c:v>
                </c:pt>
                <c:pt idx="60">
                  <c:v>47935</c:v>
                </c:pt>
                <c:pt idx="61">
                  <c:v>47483</c:v>
                </c:pt>
                <c:pt idx="62">
                  <c:v>48162</c:v>
                </c:pt>
                <c:pt idx="63">
                  <c:v>48775</c:v>
                </c:pt>
                <c:pt idx="64">
                  <c:v>49550</c:v>
                </c:pt>
                <c:pt idx="65">
                  <c:v>48775</c:v>
                </c:pt>
                <c:pt idx="66">
                  <c:v>47444</c:v>
                </c:pt>
                <c:pt idx="67">
                  <c:v>47462</c:v>
                </c:pt>
                <c:pt idx="68">
                  <c:v>47065</c:v>
                </c:pt>
                <c:pt idx="69">
                  <c:v>49162</c:v>
                </c:pt>
                <c:pt idx="70">
                  <c:v>48691</c:v>
                </c:pt>
                <c:pt idx="71">
                  <c:v>47169</c:v>
                </c:pt>
                <c:pt idx="72">
                  <c:v>49370</c:v>
                </c:pt>
                <c:pt idx="73">
                  <c:v>48658</c:v>
                </c:pt>
                <c:pt idx="74">
                  <c:v>48258</c:v>
                </c:pt>
                <c:pt idx="75">
                  <c:v>49734</c:v>
                </c:pt>
                <c:pt idx="76">
                  <c:v>48099</c:v>
                </c:pt>
                <c:pt idx="77">
                  <c:v>48038</c:v>
                </c:pt>
                <c:pt idx="78">
                  <c:v>48036</c:v>
                </c:pt>
                <c:pt idx="79">
                  <c:v>49641</c:v>
                </c:pt>
                <c:pt idx="80">
                  <c:v>47398</c:v>
                </c:pt>
                <c:pt idx="81">
                  <c:v>47909</c:v>
                </c:pt>
                <c:pt idx="82">
                  <c:v>48062</c:v>
                </c:pt>
                <c:pt idx="83">
                  <c:v>48060</c:v>
                </c:pt>
                <c:pt idx="84">
                  <c:v>47705</c:v>
                </c:pt>
                <c:pt idx="85">
                  <c:v>47768</c:v>
                </c:pt>
                <c:pt idx="86">
                  <c:v>46467</c:v>
                </c:pt>
                <c:pt idx="87">
                  <c:v>48042</c:v>
                </c:pt>
                <c:pt idx="88">
                  <c:v>48819</c:v>
                </c:pt>
                <c:pt idx="89">
                  <c:v>48667</c:v>
                </c:pt>
                <c:pt idx="90">
                  <c:v>45613</c:v>
                </c:pt>
                <c:pt idx="91">
                  <c:v>48039</c:v>
                </c:pt>
                <c:pt idx="92">
                  <c:v>48371</c:v>
                </c:pt>
                <c:pt idx="93">
                  <c:v>47734</c:v>
                </c:pt>
                <c:pt idx="94">
                  <c:v>46479</c:v>
                </c:pt>
                <c:pt idx="95">
                  <c:v>47318</c:v>
                </c:pt>
                <c:pt idx="96">
                  <c:v>47319</c:v>
                </c:pt>
                <c:pt idx="97">
                  <c:v>46904</c:v>
                </c:pt>
                <c:pt idx="98">
                  <c:v>48093</c:v>
                </c:pt>
                <c:pt idx="99">
                  <c:v>45949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465703</c:v>
                </c:pt>
                <c:pt idx="1">
                  <c:v>443879</c:v>
                </c:pt>
                <c:pt idx="2">
                  <c:v>445144</c:v>
                </c:pt>
                <c:pt idx="3">
                  <c:v>445504</c:v>
                </c:pt>
                <c:pt idx="4">
                  <c:v>443679</c:v>
                </c:pt>
                <c:pt idx="5">
                  <c:v>445893</c:v>
                </c:pt>
                <c:pt idx="6">
                  <c:v>443828</c:v>
                </c:pt>
                <c:pt idx="7">
                  <c:v>445119</c:v>
                </c:pt>
                <c:pt idx="8">
                  <c:v>443856</c:v>
                </c:pt>
                <c:pt idx="9">
                  <c:v>441225</c:v>
                </c:pt>
                <c:pt idx="10">
                  <c:v>481156</c:v>
                </c:pt>
                <c:pt idx="11">
                  <c:v>552778</c:v>
                </c:pt>
                <c:pt idx="12">
                  <c:v>558781</c:v>
                </c:pt>
                <c:pt idx="13">
                  <c:v>535172</c:v>
                </c:pt>
                <c:pt idx="14">
                  <c:v>476437</c:v>
                </c:pt>
                <c:pt idx="15">
                  <c:v>463074</c:v>
                </c:pt>
                <c:pt idx="16">
                  <c:v>465076</c:v>
                </c:pt>
                <c:pt idx="17">
                  <c:v>464878</c:v>
                </c:pt>
                <c:pt idx="18">
                  <c:v>467032</c:v>
                </c:pt>
                <c:pt idx="19">
                  <c:v>464200</c:v>
                </c:pt>
                <c:pt idx="20">
                  <c:v>464187</c:v>
                </c:pt>
                <c:pt idx="21">
                  <c:v>465544</c:v>
                </c:pt>
                <c:pt idx="22">
                  <c:v>464572</c:v>
                </c:pt>
                <c:pt idx="23">
                  <c:v>467037</c:v>
                </c:pt>
                <c:pt idx="24">
                  <c:v>462308</c:v>
                </c:pt>
                <c:pt idx="25">
                  <c:v>464111</c:v>
                </c:pt>
                <c:pt idx="26">
                  <c:v>463027</c:v>
                </c:pt>
                <c:pt idx="27">
                  <c:v>465452</c:v>
                </c:pt>
                <c:pt idx="28">
                  <c:v>463526</c:v>
                </c:pt>
                <c:pt idx="29">
                  <c:v>468684</c:v>
                </c:pt>
                <c:pt idx="30">
                  <c:v>469210</c:v>
                </c:pt>
                <c:pt idx="31">
                  <c:v>466719</c:v>
                </c:pt>
                <c:pt idx="32">
                  <c:v>465363</c:v>
                </c:pt>
                <c:pt idx="33">
                  <c:v>465880</c:v>
                </c:pt>
                <c:pt idx="34">
                  <c:v>464871</c:v>
                </c:pt>
                <c:pt idx="35">
                  <c:v>464120</c:v>
                </c:pt>
                <c:pt idx="36">
                  <c:v>466423</c:v>
                </c:pt>
                <c:pt idx="37">
                  <c:v>464351</c:v>
                </c:pt>
                <c:pt idx="38">
                  <c:v>464854</c:v>
                </c:pt>
                <c:pt idx="39">
                  <c:v>461855</c:v>
                </c:pt>
                <c:pt idx="40">
                  <c:v>464636</c:v>
                </c:pt>
                <c:pt idx="41">
                  <c:v>465008</c:v>
                </c:pt>
                <c:pt idx="42">
                  <c:v>446681</c:v>
                </c:pt>
                <c:pt idx="43">
                  <c:v>445290</c:v>
                </c:pt>
                <c:pt idx="44">
                  <c:v>445711</c:v>
                </c:pt>
                <c:pt idx="45">
                  <c:v>443123</c:v>
                </c:pt>
                <c:pt idx="46">
                  <c:v>444808</c:v>
                </c:pt>
                <c:pt idx="47">
                  <c:v>443197</c:v>
                </c:pt>
                <c:pt idx="48">
                  <c:v>445432</c:v>
                </c:pt>
                <c:pt idx="49">
                  <c:v>442839</c:v>
                </c:pt>
                <c:pt idx="50">
                  <c:v>445806</c:v>
                </c:pt>
                <c:pt idx="51">
                  <c:v>442911</c:v>
                </c:pt>
                <c:pt idx="52">
                  <c:v>442218</c:v>
                </c:pt>
                <c:pt idx="53">
                  <c:v>443953</c:v>
                </c:pt>
                <c:pt idx="54">
                  <c:v>444936</c:v>
                </c:pt>
                <c:pt idx="55">
                  <c:v>442473</c:v>
                </c:pt>
                <c:pt idx="56">
                  <c:v>443932</c:v>
                </c:pt>
                <c:pt idx="57">
                  <c:v>445381</c:v>
                </c:pt>
                <c:pt idx="58">
                  <c:v>441238</c:v>
                </c:pt>
                <c:pt idx="59">
                  <c:v>443118</c:v>
                </c:pt>
                <c:pt idx="60">
                  <c:v>444888</c:v>
                </c:pt>
                <c:pt idx="61">
                  <c:v>442127</c:v>
                </c:pt>
                <c:pt idx="62">
                  <c:v>443493</c:v>
                </c:pt>
                <c:pt idx="63">
                  <c:v>444917</c:v>
                </c:pt>
                <c:pt idx="64">
                  <c:v>444587</c:v>
                </c:pt>
                <c:pt idx="65">
                  <c:v>442488</c:v>
                </c:pt>
                <c:pt idx="66">
                  <c:v>443652</c:v>
                </c:pt>
                <c:pt idx="67">
                  <c:v>442745</c:v>
                </c:pt>
                <c:pt idx="68">
                  <c:v>442265</c:v>
                </c:pt>
                <c:pt idx="69">
                  <c:v>451335</c:v>
                </c:pt>
                <c:pt idx="70">
                  <c:v>446723</c:v>
                </c:pt>
                <c:pt idx="71">
                  <c:v>446467</c:v>
                </c:pt>
                <c:pt idx="72">
                  <c:v>447145</c:v>
                </c:pt>
                <c:pt idx="73">
                  <c:v>445995</c:v>
                </c:pt>
                <c:pt idx="74">
                  <c:v>446953</c:v>
                </c:pt>
                <c:pt idx="75">
                  <c:v>450954</c:v>
                </c:pt>
                <c:pt idx="76">
                  <c:v>446263</c:v>
                </c:pt>
                <c:pt idx="77">
                  <c:v>447109</c:v>
                </c:pt>
                <c:pt idx="78">
                  <c:v>445314</c:v>
                </c:pt>
                <c:pt idx="79">
                  <c:v>445116</c:v>
                </c:pt>
                <c:pt idx="80">
                  <c:v>443779</c:v>
                </c:pt>
                <c:pt idx="81">
                  <c:v>445038</c:v>
                </c:pt>
                <c:pt idx="82">
                  <c:v>446696</c:v>
                </c:pt>
                <c:pt idx="83">
                  <c:v>444686</c:v>
                </c:pt>
                <c:pt idx="84">
                  <c:v>442745</c:v>
                </c:pt>
                <c:pt idx="85">
                  <c:v>442469</c:v>
                </c:pt>
                <c:pt idx="86">
                  <c:v>441872</c:v>
                </c:pt>
                <c:pt idx="87">
                  <c:v>446013</c:v>
                </c:pt>
                <c:pt idx="88">
                  <c:v>444542</c:v>
                </c:pt>
                <c:pt idx="89">
                  <c:v>443032</c:v>
                </c:pt>
                <c:pt idx="90">
                  <c:v>441259</c:v>
                </c:pt>
                <c:pt idx="91">
                  <c:v>443888</c:v>
                </c:pt>
                <c:pt idx="92">
                  <c:v>442982</c:v>
                </c:pt>
                <c:pt idx="93">
                  <c:v>442195</c:v>
                </c:pt>
                <c:pt idx="94">
                  <c:v>443669</c:v>
                </c:pt>
                <c:pt idx="95">
                  <c:v>444997</c:v>
                </c:pt>
                <c:pt idx="96">
                  <c:v>441383</c:v>
                </c:pt>
                <c:pt idx="97">
                  <c:v>441179</c:v>
                </c:pt>
                <c:pt idx="98">
                  <c:v>442520</c:v>
                </c:pt>
                <c:pt idx="99">
                  <c:v>437721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39334</c:v>
                </c:pt>
                <c:pt idx="1">
                  <c:v>34235</c:v>
                </c:pt>
                <c:pt idx="2">
                  <c:v>35073</c:v>
                </c:pt>
                <c:pt idx="3">
                  <c:v>34703</c:v>
                </c:pt>
                <c:pt idx="4">
                  <c:v>34757</c:v>
                </c:pt>
                <c:pt idx="5">
                  <c:v>35409</c:v>
                </c:pt>
                <c:pt idx="6">
                  <c:v>34522</c:v>
                </c:pt>
                <c:pt idx="7">
                  <c:v>34072</c:v>
                </c:pt>
                <c:pt idx="8">
                  <c:v>35372</c:v>
                </c:pt>
                <c:pt idx="9">
                  <c:v>33823</c:v>
                </c:pt>
                <c:pt idx="10">
                  <c:v>39305</c:v>
                </c:pt>
                <c:pt idx="11">
                  <c:v>56290</c:v>
                </c:pt>
                <c:pt idx="12">
                  <c:v>55721</c:v>
                </c:pt>
                <c:pt idx="13">
                  <c:v>53675</c:v>
                </c:pt>
                <c:pt idx="14">
                  <c:v>43197</c:v>
                </c:pt>
                <c:pt idx="15">
                  <c:v>38692</c:v>
                </c:pt>
                <c:pt idx="16">
                  <c:v>39779</c:v>
                </c:pt>
                <c:pt idx="17">
                  <c:v>38904</c:v>
                </c:pt>
                <c:pt idx="18">
                  <c:v>40768</c:v>
                </c:pt>
                <c:pt idx="19">
                  <c:v>41195</c:v>
                </c:pt>
                <c:pt idx="20">
                  <c:v>40077</c:v>
                </c:pt>
                <c:pt idx="21">
                  <c:v>39352</c:v>
                </c:pt>
                <c:pt idx="22">
                  <c:v>39915</c:v>
                </c:pt>
                <c:pt idx="23">
                  <c:v>40512</c:v>
                </c:pt>
                <c:pt idx="24">
                  <c:v>39547</c:v>
                </c:pt>
                <c:pt idx="25">
                  <c:v>37803</c:v>
                </c:pt>
                <c:pt idx="26">
                  <c:v>38790</c:v>
                </c:pt>
                <c:pt idx="27">
                  <c:v>39311</c:v>
                </c:pt>
                <c:pt idx="28">
                  <c:v>39519</c:v>
                </c:pt>
                <c:pt idx="29">
                  <c:v>40043</c:v>
                </c:pt>
                <c:pt idx="30">
                  <c:v>39775</c:v>
                </c:pt>
                <c:pt idx="31">
                  <c:v>40502</c:v>
                </c:pt>
                <c:pt idx="32">
                  <c:v>39969</c:v>
                </c:pt>
                <c:pt idx="33">
                  <c:v>39438</c:v>
                </c:pt>
                <c:pt idx="34">
                  <c:v>40011</c:v>
                </c:pt>
                <c:pt idx="35">
                  <c:v>39547</c:v>
                </c:pt>
                <c:pt idx="36">
                  <c:v>40629</c:v>
                </c:pt>
                <c:pt idx="37">
                  <c:v>39295</c:v>
                </c:pt>
                <c:pt idx="38">
                  <c:v>39690</c:v>
                </c:pt>
                <c:pt idx="39">
                  <c:v>40050</c:v>
                </c:pt>
                <c:pt idx="40">
                  <c:v>39092</c:v>
                </c:pt>
                <c:pt idx="41">
                  <c:v>39697</c:v>
                </c:pt>
                <c:pt idx="42">
                  <c:v>35441</c:v>
                </c:pt>
                <c:pt idx="43">
                  <c:v>34892</c:v>
                </c:pt>
                <c:pt idx="44">
                  <c:v>34729</c:v>
                </c:pt>
                <c:pt idx="45">
                  <c:v>34695</c:v>
                </c:pt>
                <c:pt idx="46">
                  <c:v>34005</c:v>
                </c:pt>
                <c:pt idx="47">
                  <c:v>33866</c:v>
                </c:pt>
                <c:pt idx="48">
                  <c:v>34104</c:v>
                </c:pt>
                <c:pt idx="49">
                  <c:v>34295</c:v>
                </c:pt>
                <c:pt idx="50">
                  <c:v>34132</c:v>
                </c:pt>
                <c:pt idx="51">
                  <c:v>34004</c:v>
                </c:pt>
                <c:pt idx="52">
                  <c:v>34591</c:v>
                </c:pt>
                <c:pt idx="53">
                  <c:v>34333</c:v>
                </c:pt>
                <c:pt idx="54">
                  <c:v>34582</c:v>
                </c:pt>
                <c:pt idx="55">
                  <c:v>33654</c:v>
                </c:pt>
                <c:pt idx="56">
                  <c:v>34682</c:v>
                </c:pt>
                <c:pt idx="57">
                  <c:v>34400</c:v>
                </c:pt>
                <c:pt idx="58">
                  <c:v>35339</c:v>
                </c:pt>
                <c:pt idx="59">
                  <c:v>35509</c:v>
                </c:pt>
                <c:pt idx="60">
                  <c:v>34267</c:v>
                </c:pt>
                <c:pt idx="61">
                  <c:v>35037</c:v>
                </c:pt>
                <c:pt idx="62">
                  <c:v>33986</c:v>
                </c:pt>
                <c:pt idx="63">
                  <c:v>34963</c:v>
                </c:pt>
                <c:pt idx="64">
                  <c:v>35198</c:v>
                </c:pt>
                <c:pt idx="65">
                  <c:v>33995</c:v>
                </c:pt>
                <c:pt idx="66">
                  <c:v>34363</c:v>
                </c:pt>
                <c:pt idx="67">
                  <c:v>33882</c:v>
                </c:pt>
                <c:pt idx="68">
                  <c:v>33803</c:v>
                </c:pt>
                <c:pt idx="69">
                  <c:v>35054</c:v>
                </c:pt>
                <c:pt idx="70">
                  <c:v>34196</c:v>
                </c:pt>
                <c:pt idx="71">
                  <c:v>34493</c:v>
                </c:pt>
                <c:pt idx="72">
                  <c:v>34468</c:v>
                </c:pt>
                <c:pt idx="73">
                  <c:v>35445</c:v>
                </c:pt>
                <c:pt idx="74">
                  <c:v>34860</c:v>
                </c:pt>
                <c:pt idx="75">
                  <c:v>35079</c:v>
                </c:pt>
                <c:pt idx="76">
                  <c:v>34519</c:v>
                </c:pt>
                <c:pt idx="77">
                  <c:v>34082</c:v>
                </c:pt>
                <c:pt idx="78">
                  <c:v>35224</c:v>
                </c:pt>
                <c:pt idx="79">
                  <c:v>34119</c:v>
                </c:pt>
                <c:pt idx="80">
                  <c:v>34298</c:v>
                </c:pt>
                <c:pt idx="81">
                  <c:v>33400</c:v>
                </c:pt>
                <c:pt idx="82">
                  <c:v>34982</c:v>
                </c:pt>
                <c:pt idx="83">
                  <c:v>34165</c:v>
                </c:pt>
                <c:pt idx="84">
                  <c:v>34102</c:v>
                </c:pt>
                <c:pt idx="85">
                  <c:v>33071</c:v>
                </c:pt>
                <c:pt idx="86">
                  <c:v>34621</c:v>
                </c:pt>
                <c:pt idx="87">
                  <c:v>34129</c:v>
                </c:pt>
                <c:pt idx="88">
                  <c:v>33520</c:v>
                </c:pt>
                <c:pt idx="89">
                  <c:v>33667</c:v>
                </c:pt>
                <c:pt idx="90">
                  <c:v>33420</c:v>
                </c:pt>
                <c:pt idx="91">
                  <c:v>33796</c:v>
                </c:pt>
                <c:pt idx="92">
                  <c:v>34045</c:v>
                </c:pt>
                <c:pt idx="93">
                  <c:v>34617</c:v>
                </c:pt>
                <c:pt idx="94">
                  <c:v>33967</c:v>
                </c:pt>
                <c:pt idx="95">
                  <c:v>34014</c:v>
                </c:pt>
                <c:pt idx="96">
                  <c:v>34667</c:v>
                </c:pt>
                <c:pt idx="97">
                  <c:v>34470</c:v>
                </c:pt>
                <c:pt idx="98">
                  <c:v>34244</c:v>
                </c:pt>
                <c:pt idx="99">
                  <c:v>34351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41354</c:v>
                </c:pt>
                <c:pt idx="1">
                  <c:v>38184</c:v>
                </c:pt>
                <c:pt idx="2">
                  <c:v>39332</c:v>
                </c:pt>
                <c:pt idx="3">
                  <c:v>38004</c:v>
                </c:pt>
                <c:pt idx="4">
                  <c:v>37453</c:v>
                </c:pt>
                <c:pt idx="5">
                  <c:v>38254</c:v>
                </c:pt>
                <c:pt idx="6">
                  <c:v>37571</c:v>
                </c:pt>
                <c:pt idx="7">
                  <c:v>36824</c:v>
                </c:pt>
                <c:pt idx="8">
                  <c:v>38582</c:v>
                </c:pt>
                <c:pt idx="9">
                  <c:v>36944</c:v>
                </c:pt>
                <c:pt idx="10">
                  <c:v>42235</c:v>
                </c:pt>
                <c:pt idx="11">
                  <c:v>53374</c:v>
                </c:pt>
                <c:pt idx="12">
                  <c:v>54139</c:v>
                </c:pt>
                <c:pt idx="13">
                  <c:v>52393</c:v>
                </c:pt>
                <c:pt idx="14">
                  <c:v>44251</c:v>
                </c:pt>
                <c:pt idx="15">
                  <c:v>41151</c:v>
                </c:pt>
                <c:pt idx="16">
                  <c:v>43197</c:v>
                </c:pt>
                <c:pt idx="17">
                  <c:v>41503</c:v>
                </c:pt>
                <c:pt idx="18">
                  <c:v>41718</c:v>
                </c:pt>
                <c:pt idx="19">
                  <c:v>40496</c:v>
                </c:pt>
                <c:pt idx="20">
                  <c:v>41704</c:v>
                </c:pt>
                <c:pt idx="21">
                  <c:v>41111</c:v>
                </c:pt>
                <c:pt idx="22">
                  <c:v>42940</c:v>
                </c:pt>
                <c:pt idx="23">
                  <c:v>41573</c:v>
                </c:pt>
                <c:pt idx="24">
                  <c:v>42222</c:v>
                </c:pt>
                <c:pt idx="25">
                  <c:v>40879</c:v>
                </c:pt>
                <c:pt idx="26">
                  <c:v>41777</c:v>
                </c:pt>
                <c:pt idx="27">
                  <c:v>40944</c:v>
                </c:pt>
                <c:pt idx="28">
                  <c:v>40469</c:v>
                </c:pt>
                <c:pt idx="29">
                  <c:v>41597</c:v>
                </c:pt>
                <c:pt idx="30">
                  <c:v>42357</c:v>
                </c:pt>
                <c:pt idx="31">
                  <c:v>41837</c:v>
                </c:pt>
                <c:pt idx="32">
                  <c:v>40927</c:v>
                </c:pt>
                <c:pt idx="33">
                  <c:v>40877</c:v>
                </c:pt>
                <c:pt idx="34">
                  <c:v>42473</c:v>
                </c:pt>
                <c:pt idx="35">
                  <c:v>41694</c:v>
                </c:pt>
                <c:pt idx="36">
                  <c:v>41716</c:v>
                </c:pt>
                <c:pt idx="37">
                  <c:v>40755</c:v>
                </c:pt>
                <c:pt idx="38">
                  <c:v>42116</c:v>
                </c:pt>
                <c:pt idx="39">
                  <c:v>41452</c:v>
                </c:pt>
                <c:pt idx="40">
                  <c:v>41740</c:v>
                </c:pt>
                <c:pt idx="41">
                  <c:v>42043</c:v>
                </c:pt>
                <c:pt idx="42">
                  <c:v>38128</c:v>
                </c:pt>
                <c:pt idx="43">
                  <c:v>37884</c:v>
                </c:pt>
                <c:pt idx="44">
                  <c:v>37852</c:v>
                </c:pt>
                <c:pt idx="45">
                  <c:v>37727</c:v>
                </c:pt>
                <c:pt idx="46">
                  <c:v>37310</c:v>
                </c:pt>
                <c:pt idx="47">
                  <c:v>37738</c:v>
                </c:pt>
                <c:pt idx="48">
                  <c:v>38264</c:v>
                </c:pt>
                <c:pt idx="49">
                  <c:v>38033</c:v>
                </c:pt>
                <c:pt idx="50">
                  <c:v>38415</c:v>
                </c:pt>
                <c:pt idx="51">
                  <c:v>36799</c:v>
                </c:pt>
                <c:pt idx="52">
                  <c:v>37276</c:v>
                </c:pt>
                <c:pt idx="53">
                  <c:v>38146</c:v>
                </c:pt>
                <c:pt idx="54">
                  <c:v>37286</c:v>
                </c:pt>
                <c:pt idx="55">
                  <c:v>37202</c:v>
                </c:pt>
                <c:pt idx="56">
                  <c:v>38782</c:v>
                </c:pt>
                <c:pt idx="57">
                  <c:v>37655</c:v>
                </c:pt>
                <c:pt idx="58">
                  <c:v>38032</c:v>
                </c:pt>
                <c:pt idx="59">
                  <c:v>37311</c:v>
                </c:pt>
                <c:pt idx="60">
                  <c:v>38820</c:v>
                </c:pt>
                <c:pt idx="61">
                  <c:v>38190</c:v>
                </c:pt>
                <c:pt idx="62">
                  <c:v>38056</c:v>
                </c:pt>
                <c:pt idx="63">
                  <c:v>39554</c:v>
                </c:pt>
                <c:pt idx="64">
                  <c:v>38924</c:v>
                </c:pt>
                <c:pt idx="65">
                  <c:v>38621</c:v>
                </c:pt>
                <c:pt idx="66">
                  <c:v>38709</c:v>
                </c:pt>
                <c:pt idx="67">
                  <c:v>38376</c:v>
                </c:pt>
                <c:pt idx="68">
                  <c:v>37573</c:v>
                </c:pt>
                <c:pt idx="69">
                  <c:v>39013</c:v>
                </c:pt>
                <c:pt idx="70">
                  <c:v>38898</c:v>
                </c:pt>
                <c:pt idx="71">
                  <c:v>37578</c:v>
                </c:pt>
                <c:pt idx="72">
                  <c:v>39828</c:v>
                </c:pt>
                <c:pt idx="73">
                  <c:v>38988</c:v>
                </c:pt>
                <c:pt idx="74">
                  <c:v>38707</c:v>
                </c:pt>
                <c:pt idx="75">
                  <c:v>39952</c:v>
                </c:pt>
                <c:pt idx="76">
                  <c:v>39063</c:v>
                </c:pt>
                <c:pt idx="77">
                  <c:v>38438</c:v>
                </c:pt>
                <c:pt idx="78">
                  <c:v>38342</c:v>
                </c:pt>
                <c:pt idx="79">
                  <c:v>39575</c:v>
                </c:pt>
                <c:pt idx="80">
                  <c:v>37328</c:v>
                </c:pt>
                <c:pt idx="81">
                  <c:v>39254</c:v>
                </c:pt>
                <c:pt idx="82">
                  <c:v>38622</c:v>
                </c:pt>
                <c:pt idx="83">
                  <c:v>38531</c:v>
                </c:pt>
                <c:pt idx="84">
                  <c:v>37438</c:v>
                </c:pt>
                <c:pt idx="85">
                  <c:v>38296</c:v>
                </c:pt>
                <c:pt idx="86">
                  <c:v>36630</c:v>
                </c:pt>
                <c:pt idx="87">
                  <c:v>38612</c:v>
                </c:pt>
                <c:pt idx="88">
                  <c:v>39712</c:v>
                </c:pt>
                <c:pt idx="89">
                  <c:v>38841</c:v>
                </c:pt>
                <c:pt idx="90">
                  <c:v>38184</c:v>
                </c:pt>
                <c:pt idx="91">
                  <c:v>39022</c:v>
                </c:pt>
                <c:pt idx="92">
                  <c:v>39164</c:v>
                </c:pt>
                <c:pt idx="93">
                  <c:v>38791</c:v>
                </c:pt>
                <c:pt idx="94">
                  <c:v>37905</c:v>
                </c:pt>
                <c:pt idx="95">
                  <c:v>39463</c:v>
                </c:pt>
                <c:pt idx="96">
                  <c:v>38399</c:v>
                </c:pt>
                <c:pt idx="97">
                  <c:v>38226</c:v>
                </c:pt>
                <c:pt idx="98">
                  <c:v>38869</c:v>
                </c:pt>
                <c:pt idx="99">
                  <c:v>37007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195</c:v>
                </c:pt>
                <c:pt idx="1">
                  <c:v>164</c:v>
                </c:pt>
                <c:pt idx="2">
                  <c:v>163</c:v>
                </c:pt>
                <c:pt idx="3">
                  <c:v>167</c:v>
                </c:pt>
                <c:pt idx="4">
                  <c:v>166</c:v>
                </c:pt>
                <c:pt idx="5">
                  <c:v>207</c:v>
                </c:pt>
                <c:pt idx="6">
                  <c:v>182</c:v>
                </c:pt>
                <c:pt idx="7">
                  <c:v>174</c:v>
                </c:pt>
                <c:pt idx="8">
                  <c:v>251</c:v>
                </c:pt>
                <c:pt idx="9">
                  <c:v>170</c:v>
                </c:pt>
                <c:pt idx="10">
                  <c:v>177</c:v>
                </c:pt>
                <c:pt idx="11">
                  <c:v>168</c:v>
                </c:pt>
                <c:pt idx="12">
                  <c:v>183</c:v>
                </c:pt>
                <c:pt idx="13">
                  <c:v>178</c:v>
                </c:pt>
                <c:pt idx="14">
                  <c:v>208</c:v>
                </c:pt>
                <c:pt idx="15">
                  <c:v>172</c:v>
                </c:pt>
                <c:pt idx="16">
                  <c:v>170</c:v>
                </c:pt>
                <c:pt idx="17">
                  <c:v>179</c:v>
                </c:pt>
                <c:pt idx="18">
                  <c:v>208</c:v>
                </c:pt>
                <c:pt idx="19">
                  <c:v>164</c:v>
                </c:pt>
                <c:pt idx="20">
                  <c:v>164</c:v>
                </c:pt>
                <c:pt idx="21">
                  <c:v>166</c:v>
                </c:pt>
                <c:pt idx="22">
                  <c:v>163</c:v>
                </c:pt>
                <c:pt idx="23">
                  <c:v>167</c:v>
                </c:pt>
                <c:pt idx="24">
                  <c:v>167</c:v>
                </c:pt>
                <c:pt idx="25">
                  <c:v>171</c:v>
                </c:pt>
                <c:pt idx="26">
                  <c:v>164</c:v>
                </c:pt>
                <c:pt idx="27">
                  <c:v>172</c:v>
                </c:pt>
                <c:pt idx="28">
                  <c:v>165</c:v>
                </c:pt>
                <c:pt idx="29">
                  <c:v>165</c:v>
                </c:pt>
                <c:pt idx="30">
                  <c:v>168</c:v>
                </c:pt>
                <c:pt idx="31">
                  <c:v>166</c:v>
                </c:pt>
                <c:pt idx="32">
                  <c:v>186</c:v>
                </c:pt>
                <c:pt idx="33">
                  <c:v>168</c:v>
                </c:pt>
                <c:pt idx="34">
                  <c:v>164</c:v>
                </c:pt>
                <c:pt idx="35">
                  <c:v>178</c:v>
                </c:pt>
                <c:pt idx="36">
                  <c:v>216</c:v>
                </c:pt>
                <c:pt idx="37">
                  <c:v>183</c:v>
                </c:pt>
                <c:pt idx="38">
                  <c:v>219</c:v>
                </c:pt>
                <c:pt idx="39">
                  <c:v>170</c:v>
                </c:pt>
                <c:pt idx="40">
                  <c:v>166</c:v>
                </c:pt>
                <c:pt idx="41">
                  <c:v>170</c:v>
                </c:pt>
                <c:pt idx="42">
                  <c:v>168</c:v>
                </c:pt>
                <c:pt idx="43">
                  <c:v>172</c:v>
                </c:pt>
                <c:pt idx="44">
                  <c:v>174</c:v>
                </c:pt>
                <c:pt idx="45">
                  <c:v>163</c:v>
                </c:pt>
                <c:pt idx="46">
                  <c:v>174</c:v>
                </c:pt>
                <c:pt idx="47">
                  <c:v>163</c:v>
                </c:pt>
                <c:pt idx="48">
                  <c:v>193</c:v>
                </c:pt>
                <c:pt idx="49">
                  <c:v>185</c:v>
                </c:pt>
                <c:pt idx="50">
                  <c:v>195</c:v>
                </c:pt>
                <c:pt idx="51">
                  <c:v>184</c:v>
                </c:pt>
                <c:pt idx="52">
                  <c:v>162</c:v>
                </c:pt>
                <c:pt idx="53">
                  <c:v>164</c:v>
                </c:pt>
                <c:pt idx="54">
                  <c:v>162</c:v>
                </c:pt>
                <c:pt idx="55">
                  <c:v>185</c:v>
                </c:pt>
                <c:pt idx="56">
                  <c:v>165</c:v>
                </c:pt>
                <c:pt idx="57">
                  <c:v>174</c:v>
                </c:pt>
                <c:pt idx="58">
                  <c:v>166</c:v>
                </c:pt>
                <c:pt idx="59">
                  <c:v>171</c:v>
                </c:pt>
                <c:pt idx="60">
                  <c:v>164</c:v>
                </c:pt>
                <c:pt idx="61">
                  <c:v>161</c:v>
                </c:pt>
                <c:pt idx="62">
                  <c:v>166</c:v>
                </c:pt>
                <c:pt idx="63">
                  <c:v>179</c:v>
                </c:pt>
                <c:pt idx="64">
                  <c:v>165</c:v>
                </c:pt>
                <c:pt idx="65">
                  <c:v>200</c:v>
                </c:pt>
                <c:pt idx="66">
                  <c:v>169</c:v>
                </c:pt>
                <c:pt idx="67">
                  <c:v>185</c:v>
                </c:pt>
                <c:pt idx="68">
                  <c:v>161</c:v>
                </c:pt>
                <c:pt idx="69">
                  <c:v>175</c:v>
                </c:pt>
                <c:pt idx="70">
                  <c:v>171</c:v>
                </c:pt>
                <c:pt idx="71">
                  <c:v>162</c:v>
                </c:pt>
                <c:pt idx="72">
                  <c:v>163</c:v>
                </c:pt>
                <c:pt idx="73">
                  <c:v>187</c:v>
                </c:pt>
                <c:pt idx="74">
                  <c:v>171</c:v>
                </c:pt>
                <c:pt idx="75">
                  <c:v>179</c:v>
                </c:pt>
                <c:pt idx="76">
                  <c:v>181</c:v>
                </c:pt>
                <c:pt idx="77">
                  <c:v>215</c:v>
                </c:pt>
                <c:pt idx="78">
                  <c:v>220</c:v>
                </c:pt>
                <c:pt idx="79">
                  <c:v>174</c:v>
                </c:pt>
                <c:pt idx="80">
                  <c:v>176</c:v>
                </c:pt>
                <c:pt idx="81">
                  <c:v>166</c:v>
                </c:pt>
                <c:pt idx="82">
                  <c:v>170</c:v>
                </c:pt>
                <c:pt idx="83">
                  <c:v>165</c:v>
                </c:pt>
                <c:pt idx="84">
                  <c:v>175</c:v>
                </c:pt>
                <c:pt idx="85">
                  <c:v>171</c:v>
                </c:pt>
                <c:pt idx="86">
                  <c:v>168</c:v>
                </c:pt>
                <c:pt idx="87">
                  <c:v>238</c:v>
                </c:pt>
                <c:pt idx="88">
                  <c:v>201</c:v>
                </c:pt>
                <c:pt idx="89">
                  <c:v>167</c:v>
                </c:pt>
                <c:pt idx="90">
                  <c:v>172</c:v>
                </c:pt>
                <c:pt idx="91">
                  <c:v>164</c:v>
                </c:pt>
                <c:pt idx="92">
                  <c:v>215</c:v>
                </c:pt>
                <c:pt idx="93">
                  <c:v>179</c:v>
                </c:pt>
                <c:pt idx="94">
                  <c:v>168</c:v>
                </c:pt>
                <c:pt idx="95">
                  <c:v>172</c:v>
                </c:pt>
                <c:pt idx="96">
                  <c:v>214</c:v>
                </c:pt>
                <c:pt idx="97">
                  <c:v>177</c:v>
                </c:pt>
                <c:pt idx="98">
                  <c:v>207</c:v>
                </c:pt>
                <c:pt idx="99">
                  <c:v>200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228</c:v>
                </c:pt>
                <c:pt idx="1">
                  <c:v>198</c:v>
                </c:pt>
                <c:pt idx="2">
                  <c:v>220</c:v>
                </c:pt>
                <c:pt idx="3">
                  <c:v>200</c:v>
                </c:pt>
                <c:pt idx="4">
                  <c:v>220</c:v>
                </c:pt>
                <c:pt idx="5">
                  <c:v>216</c:v>
                </c:pt>
                <c:pt idx="6">
                  <c:v>246</c:v>
                </c:pt>
                <c:pt idx="7">
                  <c:v>236</c:v>
                </c:pt>
                <c:pt idx="8">
                  <c:v>201</c:v>
                </c:pt>
                <c:pt idx="9">
                  <c:v>206</c:v>
                </c:pt>
                <c:pt idx="10">
                  <c:v>203</c:v>
                </c:pt>
                <c:pt idx="11">
                  <c:v>213</c:v>
                </c:pt>
                <c:pt idx="12">
                  <c:v>223</c:v>
                </c:pt>
                <c:pt idx="13">
                  <c:v>224</c:v>
                </c:pt>
                <c:pt idx="14">
                  <c:v>239</c:v>
                </c:pt>
                <c:pt idx="15">
                  <c:v>249</c:v>
                </c:pt>
                <c:pt idx="16">
                  <c:v>207</c:v>
                </c:pt>
                <c:pt idx="17">
                  <c:v>209</c:v>
                </c:pt>
                <c:pt idx="18">
                  <c:v>216</c:v>
                </c:pt>
                <c:pt idx="19">
                  <c:v>215</c:v>
                </c:pt>
                <c:pt idx="20">
                  <c:v>200</c:v>
                </c:pt>
                <c:pt idx="21">
                  <c:v>215</c:v>
                </c:pt>
                <c:pt idx="22">
                  <c:v>200</c:v>
                </c:pt>
                <c:pt idx="23">
                  <c:v>202</c:v>
                </c:pt>
                <c:pt idx="24">
                  <c:v>209</c:v>
                </c:pt>
                <c:pt idx="25">
                  <c:v>202</c:v>
                </c:pt>
                <c:pt idx="26">
                  <c:v>205</c:v>
                </c:pt>
                <c:pt idx="27">
                  <c:v>215</c:v>
                </c:pt>
                <c:pt idx="28">
                  <c:v>217</c:v>
                </c:pt>
                <c:pt idx="29">
                  <c:v>202</c:v>
                </c:pt>
                <c:pt idx="30">
                  <c:v>235</c:v>
                </c:pt>
                <c:pt idx="31">
                  <c:v>259</c:v>
                </c:pt>
                <c:pt idx="32">
                  <c:v>203</c:v>
                </c:pt>
                <c:pt idx="33">
                  <c:v>215</c:v>
                </c:pt>
                <c:pt idx="34">
                  <c:v>199</c:v>
                </c:pt>
                <c:pt idx="35">
                  <c:v>239</c:v>
                </c:pt>
                <c:pt idx="36">
                  <c:v>207</c:v>
                </c:pt>
                <c:pt idx="37">
                  <c:v>206</c:v>
                </c:pt>
                <c:pt idx="38">
                  <c:v>253</c:v>
                </c:pt>
                <c:pt idx="39">
                  <c:v>215</c:v>
                </c:pt>
                <c:pt idx="40">
                  <c:v>207</c:v>
                </c:pt>
                <c:pt idx="41">
                  <c:v>203</c:v>
                </c:pt>
                <c:pt idx="42">
                  <c:v>216</c:v>
                </c:pt>
                <c:pt idx="43">
                  <c:v>230</c:v>
                </c:pt>
                <c:pt idx="44">
                  <c:v>200</c:v>
                </c:pt>
                <c:pt idx="45">
                  <c:v>211</c:v>
                </c:pt>
                <c:pt idx="46">
                  <c:v>209</c:v>
                </c:pt>
                <c:pt idx="47">
                  <c:v>200</c:v>
                </c:pt>
                <c:pt idx="48">
                  <c:v>205</c:v>
                </c:pt>
                <c:pt idx="49">
                  <c:v>202</c:v>
                </c:pt>
                <c:pt idx="50">
                  <c:v>237</c:v>
                </c:pt>
                <c:pt idx="51">
                  <c:v>199</c:v>
                </c:pt>
                <c:pt idx="52">
                  <c:v>240</c:v>
                </c:pt>
                <c:pt idx="53">
                  <c:v>199</c:v>
                </c:pt>
                <c:pt idx="54">
                  <c:v>236</c:v>
                </c:pt>
                <c:pt idx="55">
                  <c:v>202</c:v>
                </c:pt>
                <c:pt idx="56">
                  <c:v>202</c:v>
                </c:pt>
                <c:pt idx="57">
                  <c:v>201</c:v>
                </c:pt>
                <c:pt idx="58">
                  <c:v>228</c:v>
                </c:pt>
                <c:pt idx="59">
                  <c:v>217</c:v>
                </c:pt>
                <c:pt idx="60">
                  <c:v>206</c:v>
                </c:pt>
                <c:pt idx="61">
                  <c:v>219</c:v>
                </c:pt>
                <c:pt idx="62">
                  <c:v>349</c:v>
                </c:pt>
                <c:pt idx="63">
                  <c:v>207</c:v>
                </c:pt>
                <c:pt idx="64">
                  <c:v>291</c:v>
                </c:pt>
                <c:pt idx="65">
                  <c:v>206</c:v>
                </c:pt>
                <c:pt idx="66">
                  <c:v>211</c:v>
                </c:pt>
                <c:pt idx="67">
                  <c:v>212</c:v>
                </c:pt>
                <c:pt idx="68">
                  <c:v>203</c:v>
                </c:pt>
                <c:pt idx="69">
                  <c:v>217</c:v>
                </c:pt>
                <c:pt idx="70">
                  <c:v>205</c:v>
                </c:pt>
                <c:pt idx="71">
                  <c:v>209</c:v>
                </c:pt>
                <c:pt idx="72">
                  <c:v>209</c:v>
                </c:pt>
                <c:pt idx="73">
                  <c:v>229</c:v>
                </c:pt>
                <c:pt idx="74">
                  <c:v>212</c:v>
                </c:pt>
                <c:pt idx="75">
                  <c:v>212</c:v>
                </c:pt>
                <c:pt idx="76">
                  <c:v>207</c:v>
                </c:pt>
                <c:pt idx="77">
                  <c:v>209</c:v>
                </c:pt>
                <c:pt idx="78">
                  <c:v>208</c:v>
                </c:pt>
                <c:pt idx="79">
                  <c:v>202</c:v>
                </c:pt>
                <c:pt idx="80">
                  <c:v>209</c:v>
                </c:pt>
                <c:pt idx="81">
                  <c:v>283</c:v>
                </c:pt>
                <c:pt idx="82">
                  <c:v>241</c:v>
                </c:pt>
                <c:pt idx="83">
                  <c:v>200</c:v>
                </c:pt>
                <c:pt idx="84">
                  <c:v>203</c:v>
                </c:pt>
                <c:pt idx="85">
                  <c:v>198</c:v>
                </c:pt>
                <c:pt idx="86">
                  <c:v>201</c:v>
                </c:pt>
                <c:pt idx="87">
                  <c:v>200</c:v>
                </c:pt>
                <c:pt idx="88">
                  <c:v>363</c:v>
                </c:pt>
                <c:pt idx="89">
                  <c:v>214</c:v>
                </c:pt>
                <c:pt idx="90">
                  <c:v>213</c:v>
                </c:pt>
                <c:pt idx="91">
                  <c:v>227</c:v>
                </c:pt>
                <c:pt idx="92">
                  <c:v>259</c:v>
                </c:pt>
                <c:pt idx="93">
                  <c:v>210</c:v>
                </c:pt>
                <c:pt idx="94">
                  <c:v>205</c:v>
                </c:pt>
                <c:pt idx="95">
                  <c:v>206</c:v>
                </c:pt>
                <c:pt idx="96">
                  <c:v>211</c:v>
                </c:pt>
                <c:pt idx="97">
                  <c:v>198</c:v>
                </c:pt>
                <c:pt idx="98">
                  <c:v>206</c:v>
                </c:pt>
                <c:pt idx="99">
                  <c:v>203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197</c:v>
                </c:pt>
                <c:pt idx="1">
                  <c:v>175</c:v>
                </c:pt>
                <c:pt idx="2">
                  <c:v>193</c:v>
                </c:pt>
                <c:pt idx="3">
                  <c:v>176</c:v>
                </c:pt>
                <c:pt idx="4">
                  <c:v>177</c:v>
                </c:pt>
                <c:pt idx="5">
                  <c:v>177</c:v>
                </c:pt>
                <c:pt idx="6">
                  <c:v>181</c:v>
                </c:pt>
                <c:pt idx="7">
                  <c:v>189</c:v>
                </c:pt>
                <c:pt idx="8">
                  <c:v>178</c:v>
                </c:pt>
                <c:pt idx="9">
                  <c:v>174</c:v>
                </c:pt>
                <c:pt idx="10">
                  <c:v>179</c:v>
                </c:pt>
                <c:pt idx="11">
                  <c:v>187</c:v>
                </c:pt>
                <c:pt idx="12">
                  <c:v>625</c:v>
                </c:pt>
                <c:pt idx="13">
                  <c:v>183</c:v>
                </c:pt>
                <c:pt idx="14">
                  <c:v>176</c:v>
                </c:pt>
                <c:pt idx="15">
                  <c:v>185</c:v>
                </c:pt>
                <c:pt idx="16">
                  <c:v>175</c:v>
                </c:pt>
                <c:pt idx="17">
                  <c:v>177</c:v>
                </c:pt>
                <c:pt idx="18">
                  <c:v>179</c:v>
                </c:pt>
                <c:pt idx="19">
                  <c:v>182</c:v>
                </c:pt>
                <c:pt idx="20">
                  <c:v>180</c:v>
                </c:pt>
                <c:pt idx="21">
                  <c:v>188</c:v>
                </c:pt>
                <c:pt idx="22">
                  <c:v>182</c:v>
                </c:pt>
                <c:pt idx="23">
                  <c:v>182</c:v>
                </c:pt>
                <c:pt idx="24">
                  <c:v>175</c:v>
                </c:pt>
                <c:pt idx="25">
                  <c:v>193</c:v>
                </c:pt>
                <c:pt idx="26">
                  <c:v>177</c:v>
                </c:pt>
                <c:pt idx="27">
                  <c:v>182</c:v>
                </c:pt>
                <c:pt idx="28">
                  <c:v>177</c:v>
                </c:pt>
                <c:pt idx="29">
                  <c:v>178</c:v>
                </c:pt>
                <c:pt idx="30">
                  <c:v>174</c:v>
                </c:pt>
                <c:pt idx="31">
                  <c:v>178</c:v>
                </c:pt>
                <c:pt idx="32">
                  <c:v>173</c:v>
                </c:pt>
                <c:pt idx="33">
                  <c:v>180</c:v>
                </c:pt>
                <c:pt idx="34">
                  <c:v>174</c:v>
                </c:pt>
                <c:pt idx="35">
                  <c:v>178</c:v>
                </c:pt>
                <c:pt idx="36">
                  <c:v>174</c:v>
                </c:pt>
                <c:pt idx="37">
                  <c:v>173</c:v>
                </c:pt>
                <c:pt idx="38">
                  <c:v>207</c:v>
                </c:pt>
                <c:pt idx="39">
                  <c:v>175</c:v>
                </c:pt>
                <c:pt idx="40">
                  <c:v>181</c:v>
                </c:pt>
                <c:pt idx="41">
                  <c:v>178</c:v>
                </c:pt>
                <c:pt idx="42">
                  <c:v>191</c:v>
                </c:pt>
                <c:pt idx="43">
                  <c:v>177</c:v>
                </c:pt>
                <c:pt idx="44">
                  <c:v>177</c:v>
                </c:pt>
                <c:pt idx="45">
                  <c:v>177</c:v>
                </c:pt>
                <c:pt idx="46">
                  <c:v>179</c:v>
                </c:pt>
                <c:pt idx="47">
                  <c:v>177</c:v>
                </c:pt>
                <c:pt idx="48">
                  <c:v>180</c:v>
                </c:pt>
                <c:pt idx="49">
                  <c:v>219</c:v>
                </c:pt>
                <c:pt idx="50">
                  <c:v>192</c:v>
                </c:pt>
                <c:pt idx="51">
                  <c:v>185</c:v>
                </c:pt>
                <c:pt idx="52">
                  <c:v>207</c:v>
                </c:pt>
                <c:pt idx="53">
                  <c:v>178</c:v>
                </c:pt>
                <c:pt idx="54">
                  <c:v>189</c:v>
                </c:pt>
                <c:pt idx="55">
                  <c:v>178</c:v>
                </c:pt>
                <c:pt idx="56">
                  <c:v>177</c:v>
                </c:pt>
                <c:pt idx="57">
                  <c:v>184</c:v>
                </c:pt>
                <c:pt idx="58">
                  <c:v>177</c:v>
                </c:pt>
                <c:pt idx="59">
                  <c:v>182</c:v>
                </c:pt>
                <c:pt idx="60">
                  <c:v>176</c:v>
                </c:pt>
                <c:pt idx="61">
                  <c:v>180</c:v>
                </c:pt>
                <c:pt idx="62">
                  <c:v>177</c:v>
                </c:pt>
                <c:pt idx="63">
                  <c:v>242</c:v>
                </c:pt>
                <c:pt idx="64">
                  <c:v>174</c:v>
                </c:pt>
                <c:pt idx="65">
                  <c:v>176</c:v>
                </c:pt>
                <c:pt idx="66">
                  <c:v>188</c:v>
                </c:pt>
                <c:pt idx="67">
                  <c:v>187</c:v>
                </c:pt>
                <c:pt idx="68">
                  <c:v>173</c:v>
                </c:pt>
                <c:pt idx="69">
                  <c:v>197</c:v>
                </c:pt>
                <c:pt idx="70">
                  <c:v>175</c:v>
                </c:pt>
                <c:pt idx="71">
                  <c:v>194</c:v>
                </c:pt>
                <c:pt idx="72">
                  <c:v>176</c:v>
                </c:pt>
                <c:pt idx="73">
                  <c:v>198</c:v>
                </c:pt>
                <c:pt idx="74">
                  <c:v>181</c:v>
                </c:pt>
                <c:pt idx="75">
                  <c:v>197</c:v>
                </c:pt>
                <c:pt idx="76">
                  <c:v>176</c:v>
                </c:pt>
                <c:pt idx="77">
                  <c:v>240</c:v>
                </c:pt>
                <c:pt idx="78">
                  <c:v>180</c:v>
                </c:pt>
                <c:pt idx="79">
                  <c:v>176</c:v>
                </c:pt>
                <c:pt idx="80">
                  <c:v>188</c:v>
                </c:pt>
                <c:pt idx="81">
                  <c:v>194</c:v>
                </c:pt>
                <c:pt idx="82">
                  <c:v>213</c:v>
                </c:pt>
                <c:pt idx="83">
                  <c:v>175</c:v>
                </c:pt>
                <c:pt idx="84">
                  <c:v>192</c:v>
                </c:pt>
                <c:pt idx="85">
                  <c:v>174</c:v>
                </c:pt>
                <c:pt idx="86">
                  <c:v>178</c:v>
                </c:pt>
                <c:pt idx="87">
                  <c:v>182</c:v>
                </c:pt>
                <c:pt idx="88">
                  <c:v>183</c:v>
                </c:pt>
                <c:pt idx="89">
                  <c:v>183</c:v>
                </c:pt>
                <c:pt idx="90">
                  <c:v>184</c:v>
                </c:pt>
                <c:pt idx="91">
                  <c:v>174</c:v>
                </c:pt>
                <c:pt idx="92">
                  <c:v>185</c:v>
                </c:pt>
                <c:pt idx="93">
                  <c:v>179</c:v>
                </c:pt>
                <c:pt idx="94">
                  <c:v>175</c:v>
                </c:pt>
                <c:pt idx="95">
                  <c:v>176</c:v>
                </c:pt>
                <c:pt idx="96">
                  <c:v>192</c:v>
                </c:pt>
                <c:pt idx="97">
                  <c:v>179</c:v>
                </c:pt>
                <c:pt idx="98">
                  <c:v>182</c:v>
                </c:pt>
                <c:pt idx="99">
                  <c:v>179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266</c:v>
                </c:pt>
                <c:pt idx="1">
                  <c:v>241</c:v>
                </c:pt>
                <c:pt idx="2">
                  <c:v>243</c:v>
                </c:pt>
                <c:pt idx="3">
                  <c:v>241</c:v>
                </c:pt>
                <c:pt idx="4">
                  <c:v>286</c:v>
                </c:pt>
                <c:pt idx="5">
                  <c:v>248</c:v>
                </c:pt>
                <c:pt idx="6">
                  <c:v>253</c:v>
                </c:pt>
                <c:pt idx="7">
                  <c:v>248</c:v>
                </c:pt>
                <c:pt idx="8">
                  <c:v>245</c:v>
                </c:pt>
                <c:pt idx="9">
                  <c:v>239</c:v>
                </c:pt>
                <c:pt idx="10">
                  <c:v>244</c:v>
                </c:pt>
                <c:pt idx="11">
                  <c:v>261</c:v>
                </c:pt>
                <c:pt idx="12">
                  <c:v>698</c:v>
                </c:pt>
                <c:pt idx="13">
                  <c:v>261</c:v>
                </c:pt>
                <c:pt idx="14">
                  <c:v>275</c:v>
                </c:pt>
                <c:pt idx="15">
                  <c:v>250</c:v>
                </c:pt>
                <c:pt idx="16">
                  <c:v>287</c:v>
                </c:pt>
                <c:pt idx="17">
                  <c:v>294</c:v>
                </c:pt>
                <c:pt idx="18">
                  <c:v>264</c:v>
                </c:pt>
                <c:pt idx="19">
                  <c:v>248</c:v>
                </c:pt>
                <c:pt idx="20">
                  <c:v>250</c:v>
                </c:pt>
                <c:pt idx="21">
                  <c:v>286</c:v>
                </c:pt>
                <c:pt idx="22">
                  <c:v>253</c:v>
                </c:pt>
                <c:pt idx="23">
                  <c:v>257</c:v>
                </c:pt>
                <c:pt idx="24">
                  <c:v>251</c:v>
                </c:pt>
                <c:pt idx="25">
                  <c:v>259</c:v>
                </c:pt>
                <c:pt idx="26">
                  <c:v>248</c:v>
                </c:pt>
                <c:pt idx="27">
                  <c:v>257</c:v>
                </c:pt>
                <c:pt idx="28">
                  <c:v>251</c:v>
                </c:pt>
                <c:pt idx="29">
                  <c:v>256</c:v>
                </c:pt>
                <c:pt idx="30">
                  <c:v>253</c:v>
                </c:pt>
                <c:pt idx="31">
                  <c:v>252</c:v>
                </c:pt>
                <c:pt idx="32">
                  <c:v>251</c:v>
                </c:pt>
                <c:pt idx="33">
                  <c:v>248</c:v>
                </c:pt>
                <c:pt idx="34">
                  <c:v>251</c:v>
                </c:pt>
                <c:pt idx="35">
                  <c:v>249</c:v>
                </c:pt>
                <c:pt idx="36">
                  <c:v>251</c:v>
                </c:pt>
                <c:pt idx="37">
                  <c:v>248</c:v>
                </c:pt>
                <c:pt idx="38">
                  <c:v>267</c:v>
                </c:pt>
                <c:pt idx="39">
                  <c:v>255</c:v>
                </c:pt>
                <c:pt idx="40">
                  <c:v>266</c:v>
                </c:pt>
                <c:pt idx="41">
                  <c:v>248</c:v>
                </c:pt>
                <c:pt idx="42">
                  <c:v>259</c:v>
                </c:pt>
                <c:pt idx="43">
                  <c:v>240</c:v>
                </c:pt>
                <c:pt idx="44">
                  <c:v>239</c:v>
                </c:pt>
                <c:pt idx="45">
                  <c:v>243</c:v>
                </c:pt>
                <c:pt idx="46">
                  <c:v>243</c:v>
                </c:pt>
                <c:pt idx="47">
                  <c:v>250</c:v>
                </c:pt>
                <c:pt idx="48">
                  <c:v>240</c:v>
                </c:pt>
                <c:pt idx="49">
                  <c:v>277</c:v>
                </c:pt>
                <c:pt idx="50">
                  <c:v>250</c:v>
                </c:pt>
                <c:pt idx="51">
                  <c:v>241</c:v>
                </c:pt>
                <c:pt idx="52">
                  <c:v>236</c:v>
                </c:pt>
                <c:pt idx="53">
                  <c:v>238</c:v>
                </c:pt>
                <c:pt idx="54">
                  <c:v>263</c:v>
                </c:pt>
                <c:pt idx="55">
                  <c:v>242</c:v>
                </c:pt>
                <c:pt idx="56">
                  <c:v>248</c:v>
                </c:pt>
                <c:pt idx="57">
                  <c:v>255</c:v>
                </c:pt>
                <c:pt idx="58">
                  <c:v>248</c:v>
                </c:pt>
                <c:pt idx="59">
                  <c:v>246</c:v>
                </c:pt>
                <c:pt idx="60">
                  <c:v>246</c:v>
                </c:pt>
                <c:pt idx="61">
                  <c:v>237</c:v>
                </c:pt>
                <c:pt idx="62">
                  <c:v>285</c:v>
                </c:pt>
                <c:pt idx="63">
                  <c:v>257</c:v>
                </c:pt>
                <c:pt idx="64">
                  <c:v>254</c:v>
                </c:pt>
                <c:pt idx="65">
                  <c:v>244</c:v>
                </c:pt>
                <c:pt idx="66">
                  <c:v>242</c:v>
                </c:pt>
                <c:pt idx="67">
                  <c:v>276</c:v>
                </c:pt>
                <c:pt idx="68">
                  <c:v>241</c:v>
                </c:pt>
                <c:pt idx="69">
                  <c:v>245</c:v>
                </c:pt>
                <c:pt idx="70">
                  <c:v>260</c:v>
                </c:pt>
                <c:pt idx="71">
                  <c:v>236</c:v>
                </c:pt>
                <c:pt idx="72">
                  <c:v>239</c:v>
                </c:pt>
                <c:pt idx="73">
                  <c:v>264</c:v>
                </c:pt>
                <c:pt idx="74">
                  <c:v>246</c:v>
                </c:pt>
                <c:pt idx="75">
                  <c:v>277</c:v>
                </c:pt>
                <c:pt idx="76">
                  <c:v>244</c:v>
                </c:pt>
                <c:pt idx="77">
                  <c:v>253</c:v>
                </c:pt>
                <c:pt idx="78">
                  <c:v>238</c:v>
                </c:pt>
                <c:pt idx="79">
                  <c:v>248</c:v>
                </c:pt>
                <c:pt idx="80">
                  <c:v>252</c:v>
                </c:pt>
                <c:pt idx="81">
                  <c:v>271</c:v>
                </c:pt>
                <c:pt idx="82">
                  <c:v>247</c:v>
                </c:pt>
                <c:pt idx="83">
                  <c:v>273</c:v>
                </c:pt>
                <c:pt idx="84">
                  <c:v>263</c:v>
                </c:pt>
                <c:pt idx="85">
                  <c:v>238</c:v>
                </c:pt>
                <c:pt idx="86">
                  <c:v>234</c:v>
                </c:pt>
                <c:pt idx="87">
                  <c:v>241</c:v>
                </c:pt>
                <c:pt idx="88">
                  <c:v>238</c:v>
                </c:pt>
                <c:pt idx="89">
                  <c:v>237</c:v>
                </c:pt>
                <c:pt idx="90">
                  <c:v>244</c:v>
                </c:pt>
                <c:pt idx="91">
                  <c:v>235</c:v>
                </c:pt>
                <c:pt idx="92">
                  <c:v>233</c:v>
                </c:pt>
                <c:pt idx="93">
                  <c:v>266</c:v>
                </c:pt>
                <c:pt idx="94">
                  <c:v>247</c:v>
                </c:pt>
                <c:pt idx="95">
                  <c:v>232</c:v>
                </c:pt>
                <c:pt idx="96">
                  <c:v>273</c:v>
                </c:pt>
                <c:pt idx="97">
                  <c:v>240</c:v>
                </c:pt>
                <c:pt idx="98">
                  <c:v>242</c:v>
                </c:pt>
                <c:pt idx="99">
                  <c:v>246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75341</c:v>
                </c:pt>
                <c:pt idx="1">
                  <c:v>68519</c:v>
                </c:pt>
                <c:pt idx="2">
                  <c:v>69401</c:v>
                </c:pt>
                <c:pt idx="3">
                  <c:v>69338</c:v>
                </c:pt>
                <c:pt idx="4">
                  <c:v>68740</c:v>
                </c:pt>
                <c:pt idx="5">
                  <c:v>69663</c:v>
                </c:pt>
                <c:pt idx="6">
                  <c:v>68096</c:v>
                </c:pt>
                <c:pt idx="7">
                  <c:v>68100</c:v>
                </c:pt>
                <c:pt idx="8">
                  <c:v>68417</c:v>
                </c:pt>
                <c:pt idx="9">
                  <c:v>67312</c:v>
                </c:pt>
                <c:pt idx="10">
                  <c:v>74294</c:v>
                </c:pt>
                <c:pt idx="11">
                  <c:v>93054</c:v>
                </c:pt>
                <c:pt idx="12">
                  <c:v>93637</c:v>
                </c:pt>
                <c:pt idx="13">
                  <c:v>89283</c:v>
                </c:pt>
                <c:pt idx="14">
                  <c:v>75940</c:v>
                </c:pt>
                <c:pt idx="15">
                  <c:v>71421</c:v>
                </c:pt>
                <c:pt idx="16">
                  <c:v>72852</c:v>
                </c:pt>
                <c:pt idx="17">
                  <c:v>71545</c:v>
                </c:pt>
                <c:pt idx="18">
                  <c:v>72225</c:v>
                </c:pt>
                <c:pt idx="19">
                  <c:v>71143</c:v>
                </c:pt>
                <c:pt idx="20">
                  <c:v>70917</c:v>
                </c:pt>
                <c:pt idx="21">
                  <c:v>71384</c:v>
                </c:pt>
                <c:pt idx="22">
                  <c:v>72356</c:v>
                </c:pt>
                <c:pt idx="23">
                  <c:v>72290</c:v>
                </c:pt>
                <c:pt idx="24">
                  <c:v>71900</c:v>
                </c:pt>
                <c:pt idx="25">
                  <c:v>71511</c:v>
                </c:pt>
                <c:pt idx="26">
                  <c:v>70583</c:v>
                </c:pt>
                <c:pt idx="27">
                  <c:v>71051</c:v>
                </c:pt>
                <c:pt idx="28">
                  <c:v>70726</c:v>
                </c:pt>
                <c:pt idx="29">
                  <c:v>71375</c:v>
                </c:pt>
                <c:pt idx="30">
                  <c:v>71949</c:v>
                </c:pt>
                <c:pt idx="31">
                  <c:v>72247</c:v>
                </c:pt>
                <c:pt idx="32">
                  <c:v>71037</c:v>
                </c:pt>
                <c:pt idx="33">
                  <c:v>71514</c:v>
                </c:pt>
                <c:pt idx="34">
                  <c:v>71871</c:v>
                </c:pt>
                <c:pt idx="35">
                  <c:v>71276</c:v>
                </c:pt>
                <c:pt idx="36">
                  <c:v>72639</c:v>
                </c:pt>
                <c:pt idx="37">
                  <c:v>70973</c:v>
                </c:pt>
                <c:pt idx="38">
                  <c:v>71864</c:v>
                </c:pt>
                <c:pt idx="39">
                  <c:v>70903</c:v>
                </c:pt>
                <c:pt idx="40">
                  <c:v>71501</c:v>
                </c:pt>
                <c:pt idx="41">
                  <c:v>71711</c:v>
                </c:pt>
                <c:pt idx="42">
                  <c:v>69618</c:v>
                </c:pt>
                <c:pt idx="43">
                  <c:v>68459</c:v>
                </c:pt>
                <c:pt idx="44">
                  <c:v>67628</c:v>
                </c:pt>
                <c:pt idx="45">
                  <c:v>67182</c:v>
                </c:pt>
                <c:pt idx="46">
                  <c:v>67248</c:v>
                </c:pt>
                <c:pt idx="47">
                  <c:v>67450</c:v>
                </c:pt>
                <c:pt idx="48">
                  <c:v>68691</c:v>
                </c:pt>
                <c:pt idx="49">
                  <c:v>67870</c:v>
                </c:pt>
                <c:pt idx="50">
                  <c:v>68381</c:v>
                </c:pt>
                <c:pt idx="51">
                  <c:v>66816</c:v>
                </c:pt>
                <c:pt idx="52">
                  <c:v>67162</c:v>
                </c:pt>
                <c:pt idx="53">
                  <c:v>67990</c:v>
                </c:pt>
                <c:pt idx="54">
                  <c:v>67653</c:v>
                </c:pt>
                <c:pt idx="55">
                  <c:v>67024</c:v>
                </c:pt>
                <c:pt idx="56">
                  <c:v>68327</c:v>
                </c:pt>
                <c:pt idx="57">
                  <c:v>67697</c:v>
                </c:pt>
                <c:pt idx="58">
                  <c:v>66502</c:v>
                </c:pt>
                <c:pt idx="59">
                  <c:v>68647</c:v>
                </c:pt>
                <c:pt idx="60">
                  <c:v>67509</c:v>
                </c:pt>
                <c:pt idx="61">
                  <c:v>67051</c:v>
                </c:pt>
                <c:pt idx="62">
                  <c:v>67856</c:v>
                </c:pt>
                <c:pt idx="63">
                  <c:v>68851</c:v>
                </c:pt>
                <c:pt idx="64">
                  <c:v>68054</c:v>
                </c:pt>
                <c:pt idx="65">
                  <c:v>67336</c:v>
                </c:pt>
                <c:pt idx="66">
                  <c:v>67074</c:v>
                </c:pt>
                <c:pt idx="67">
                  <c:v>67288</c:v>
                </c:pt>
                <c:pt idx="68">
                  <c:v>67164</c:v>
                </c:pt>
                <c:pt idx="69">
                  <c:v>68576</c:v>
                </c:pt>
                <c:pt idx="70">
                  <c:v>67801</c:v>
                </c:pt>
                <c:pt idx="71">
                  <c:v>66913</c:v>
                </c:pt>
                <c:pt idx="72">
                  <c:v>68142</c:v>
                </c:pt>
                <c:pt idx="73">
                  <c:v>67542</c:v>
                </c:pt>
                <c:pt idx="74">
                  <c:v>67777</c:v>
                </c:pt>
                <c:pt idx="75">
                  <c:v>68946</c:v>
                </c:pt>
                <c:pt idx="76">
                  <c:v>68057</c:v>
                </c:pt>
                <c:pt idx="77">
                  <c:v>67090</c:v>
                </c:pt>
                <c:pt idx="78">
                  <c:v>67857</c:v>
                </c:pt>
                <c:pt idx="79">
                  <c:v>67558</c:v>
                </c:pt>
                <c:pt idx="80">
                  <c:v>66581</c:v>
                </c:pt>
                <c:pt idx="81">
                  <c:v>67310</c:v>
                </c:pt>
                <c:pt idx="82">
                  <c:v>67547</c:v>
                </c:pt>
                <c:pt idx="83">
                  <c:v>67567</c:v>
                </c:pt>
                <c:pt idx="84">
                  <c:v>67539</c:v>
                </c:pt>
                <c:pt idx="85">
                  <c:v>66701</c:v>
                </c:pt>
                <c:pt idx="86">
                  <c:v>66105</c:v>
                </c:pt>
                <c:pt idx="87">
                  <c:v>67278</c:v>
                </c:pt>
                <c:pt idx="88">
                  <c:v>67837</c:v>
                </c:pt>
                <c:pt idx="89">
                  <c:v>66813</c:v>
                </c:pt>
                <c:pt idx="90">
                  <c:v>66090</c:v>
                </c:pt>
                <c:pt idx="91">
                  <c:v>67863</c:v>
                </c:pt>
                <c:pt idx="92">
                  <c:v>67080</c:v>
                </c:pt>
                <c:pt idx="93">
                  <c:v>66884</c:v>
                </c:pt>
                <c:pt idx="94">
                  <c:v>65970</c:v>
                </c:pt>
                <c:pt idx="95">
                  <c:v>67840</c:v>
                </c:pt>
                <c:pt idx="96">
                  <c:v>66545</c:v>
                </c:pt>
                <c:pt idx="97">
                  <c:v>66679</c:v>
                </c:pt>
                <c:pt idx="98">
                  <c:v>67388</c:v>
                </c:pt>
                <c:pt idx="99">
                  <c:v>66070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521</c:v>
                </c:pt>
                <c:pt idx="1">
                  <c:v>137</c:v>
                </c:pt>
                <c:pt idx="2">
                  <c:v>144</c:v>
                </c:pt>
                <c:pt idx="3">
                  <c:v>139</c:v>
                </c:pt>
                <c:pt idx="4">
                  <c:v>149</c:v>
                </c:pt>
                <c:pt idx="5">
                  <c:v>154</c:v>
                </c:pt>
                <c:pt idx="6">
                  <c:v>145</c:v>
                </c:pt>
                <c:pt idx="7">
                  <c:v>149</c:v>
                </c:pt>
                <c:pt idx="8">
                  <c:v>136</c:v>
                </c:pt>
                <c:pt idx="9">
                  <c:v>137</c:v>
                </c:pt>
                <c:pt idx="10">
                  <c:v>149</c:v>
                </c:pt>
                <c:pt idx="11">
                  <c:v>198</c:v>
                </c:pt>
                <c:pt idx="12">
                  <c:v>145</c:v>
                </c:pt>
                <c:pt idx="13">
                  <c:v>149</c:v>
                </c:pt>
                <c:pt idx="14">
                  <c:v>137</c:v>
                </c:pt>
                <c:pt idx="15">
                  <c:v>139</c:v>
                </c:pt>
                <c:pt idx="16">
                  <c:v>138</c:v>
                </c:pt>
                <c:pt idx="17">
                  <c:v>139</c:v>
                </c:pt>
                <c:pt idx="18">
                  <c:v>174</c:v>
                </c:pt>
                <c:pt idx="19">
                  <c:v>136</c:v>
                </c:pt>
                <c:pt idx="20">
                  <c:v>139</c:v>
                </c:pt>
                <c:pt idx="21">
                  <c:v>136</c:v>
                </c:pt>
                <c:pt idx="22">
                  <c:v>145</c:v>
                </c:pt>
                <c:pt idx="23">
                  <c:v>138</c:v>
                </c:pt>
                <c:pt idx="24">
                  <c:v>140</c:v>
                </c:pt>
                <c:pt idx="25">
                  <c:v>139</c:v>
                </c:pt>
                <c:pt idx="26">
                  <c:v>139</c:v>
                </c:pt>
                <c:pt idx="27">
                  <c:v>136</c:v>
                </c:pt>
                <c:pt idx="28">
                  <c:v>141</c:v>
                </c:pt>
                <c:pt idx="29">
                  <c:v>140</c:v>
                </c:pt>
                <c:pt idx="30">
                  <c:v>167</c:v>
                </c:pt>
                <c:pt idx="31">
                  <c:v>144</c:v>
                </c:pt>
                <c:pt idx="32">
                  <c:v>143</c:v>
                </c:pt>
                <c:pt idx="33">
                  <c:v>143</c:v>
                </c:pt>
                <c:pt idx="34">
                  <c:v>142</c:v>
                </c:pt>
                <c:pt idx="35">
                  <c:v>138</c:v>
                </c:pt>
                <c:pt idx="36">
                  <c:v>141</c:v>
                </c:pt>
                <c:pt idx="37">
                  <c:v>136</c:v>
                </c:pt>
                <c:pt idx="38">
                  <c:v>147</c:v>
                </c:pt>
                <c:pt idx="39">
                  <c:v>137</c:v>
                </c:pt>
                <c:pt idx="40">
                  <c:v>138</c:v>
                </c:pt>
                <c:pt idx="41">
                  <c:v>139</c:v>
                </c:pt>
                <c:pt idx="42">
                  <c:v>143</c:v>
                </c:pt>
                <c:pt idx="43">
                  <c:v>136</c:v>
                </c:pt>
                <c:pt idx="44">
                  <c:v>136</c:v>
                </c:pt>
                <c:pt idx="45">
                  <c:v>137</c:v>
                </c:pt>
                <c:pt idx="46">
                  <c:v>139</c:v>
                </c:pt>
                <c:pt idx="47">
                  <c:v>145</c:v>
                </c:pt>
                <c:pt idx="48">
                  <c:v>136</c:v>
                </c:pt>
                <c:pt idx="49">
                  <c:v>140</c:v>
                </c:pt>
                <c:pt idx="50">
                  <c:v>143</c:v>
                </c:pt>
                <c:pt idx="51">
                  <c:v>144</c:v>
                </c:pt>
                <c:pt idx="52">
                  <c:v>136</c:v>
                </c:pt>
                <c:pt idx="53">
                  <c:v>152</c:v>
                </c:pt>
                <c:pt idx="54">
                  <c:v>147</c:v>
                </c:pt>
                <c:pt idx="55">
                  <c:v>137</c:v>
                </c:pt>
                <c:pt idx="56">
                  <c:v>139</c:v>
                </c:pt>
                <c:pt idx="57">
                  <c:v>143</c:v>
                </c:pt>
                <c:pt idx="58">
                  <c:v>140</c:v>
                </c:pt>
                <c:pt idx="59">
                  <c:v>141</c:v>
                </c:pt>
                <c:pt idx="60">
                  <c:v>145</c:v>
                </c:pt>
                <c:pt idx="61">
                  <c:v>138</c:v>
                </c:pt>
                <c:pt idx="62">
                  <c:v>138</c:v>
                </c:pt>
                <c:pt idx="63">
                  <c:v>149</c:v>
                </c:pt>
                <c:pt idx="64">
                  <c:v>140</c:v>
                </c:pt>
                <c:pt idx="65">
                  <c:v>142</c:v>
                </c:pt>
                <c:pt idx="66">
                  <c:v>146</c:v>
                </c:pt>
                <c:pt idx="67">
                  <c:v>138</c:v>
                </c:pt>
                <c:pt idx="68">
                  <c:v>136</c:v>
                </c:pt>
                <c:pt idx="69">
                  <c:v>139</c:v>
                </c:pt>
                <c:pt idx="70">
                  <c:v>138</c:v>
                </c:pt>
                <c:pt idx="71">
                  <c:v>138</c:v>
                </c:pt>
                <c:pt idx="72">
                  <c:v>146</c:v>
                </c:pt>
                <c:pt idx="73">
                  <c:v>177</c:v>
                </c:pt>
                <c:pt idx="74">
                  <c:v>144</c:v>
                </c:pt>
                <c:pt idx="75">
                  <c:v>146</c:v>
                </c:pt>
                <c:pt idx="76">
                  <c:v>138</c:v>
                </c:pt>
                <c:pt idx="77">
                  <c:v>142</c:v>
                </c:pt>
                <c:pt idx="78">
                  <c:v>143</c:v>
                </c:pt>
                <c:pt idx="79">
                  <c:v>140</c:v>
                </c:pt>
                <c:pt idx="80">
                  <c:v>145</c:v>
                </c:pt>
                <c:pt idx="81">
                  <c:v>142</c:v>
                </c:pt>
                <c:pt idx="82">
                  <c:v>139</c:v>
                </c:pt>
                <c:pt idx="83">
                  <c:v>139</c:v>
                </c:pt>
                <c:pt idx="84">
                  <c:v>139</c:v>
                </c:pt>
                <c:pt idx="85">
                  <c:v>141</c:v>
                </c:pt>
                <c:pt idx="86">
                  <c:v>139</c:v>
                </c:pt>
                <c:pt idx="87">
                  <c:v>139</c:v>
                </c:pt>
                <c:pt idx="88">
                  <c:v>143</c:v>
                </c:pt>
                <c:pt idx="89">
                  <c:v>167</c:v>
                </c:pt>
                <c:pt idx="90">
                  <c:v>139</c:v>
                </c:pt>
                <c:pt idx="91">
                  <c:v>138</c:v>
                </c:pt>
                <c:pt idx="92">
                  <c:v>150</c:v>
                </c:pt>
                <c:pt idx="93">
                  <c:v>141</c:v>
                </c:pt>
                <c:pt idx="94">
                  <c:v>174</c:v>
                </c:pt>
                <c:pt idx="95">
                  <c:v>138</c:v>
                </c:pt>
                <c:pt idx="96">
                  <c:v>147</c:v>
                </c:pt>
                <c:pt idx="97">
                  <c:v>146</c:v>
                </c:pt>
                <c:pt idx="98">
                  <c:v>144</c:v>
                </c:pt>
                <c:pt idx="99">
                  <c:v>136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785</c:v>
                </c:pt>
                <c:pt idx="1">
                  <c:v>63</c:v>
                </c:pt>
                <c:pt idx="2">
                  <c:v>63</c:v>
                </c:pt>
                <c:pt idx="3">
                  <c:v>63</c:v>
                </c:pt>
                <c:pt idx="4">
                  <c:v>92</c:v>
                </c:pt>
                <c:pt idx="5">
                  <c:v>95</c:v>
                </c:pt>
                <c:pt idx="6">
                  <c:v>73</c:v>
                </c:pt>
                <c:pt idx="7">
                  <c:v>69</c:v>
                </c:pt>
                <c:pt idx="8">
                  <c:v>74</c:v>
                </c:pt>
                <c:pt idx="9">
                  <c:v>66</c:v>
                </c:pt>
                <c:pt idx="10">
                  <c:v>69</c:v>
                </c:pt>
                <c:pt idx="11">
                  <c:v>83</c:v>
                </c:pt>
                <c:pt idx="12">
                  <c:v>114</c:v>
                </c:pt>
                <c:pt idx="13">
                  <c:v>80</c:v>
                </c:pt>
                <c:pt idx="14">
                  <c:v>74</c:v>
                </c:pt>
                <c:pt idx="15">
                  <c:v>96</c:v>
                </c:pt>
                <c:pt idx="16">
                  <c:v>75</c:v>
                </c:pt>
                <c:pt idx="17">
                  <c:v>84</c:v>
                </c:pt>
                <c:pt idx="18">
                  <c:v>72</c:v>
                </c:pt>
                <c:pt idx="19">
                  <c:v>67</c:v>
                </c:pt>
                <c:pt idx="20">
                  <c:v>68</c:v>
                </c:pt>
                <c:pt idx="21">
                  <c:v>75</c:v>
                </c:pt>
                <c:pt idx="22">
                  <c:v>84</c:v>
                </c:pt>
                <c:pt idx="23">
                  <c:v>76</c:v>
                </c:pt>
                <c:pt idx="24">
                  <c:v>108</c:v>
                </c:pt>
                <c:pt idx="25">
                  <c:v>67</c:v>
                </c:pt>
                <c:pt idx="26">
                  <c:v>69</c:v>
                </c:pt>
                <c:pt idx="27">
                  <c:v>79</c:v>
                </c:pt>
                <c:pt idx="28">
                  <c:v>68</c:v>
                </c:pt>
                <c:pt idx="29">
                  <c:v>72</c:v>
                </c:pt>
                <c:pt idx="30">
                  <c:v>86</c:v>
                </c:pt>
                <c:pt idx="31">
                  <c:v>67</c:v>
                </c:pt>
                <c:pt idx="32">
                  <c:v>65</c:v>
                </c:pt>
                <c:pt idx="33">
                  <c:v>99</c:v>
                </c:pt>
                <c:pt idx="34">
                  <c:v>87</c:v>
                </c:pt>
                <c:pt idx="35">
                  <c:v>67</c:v>
                </c:pt>
                <c:pt idx="36">
                  <c:v>68</c:v>
                </c:pt>
                <c:pt idx="37">
                  <c:v>78</c:v>
                </c:pt>
                <c:pt idx="38">
                  <c:v>127</c:v>
                </c:pt>
                <c:pt idx="39">
                  <c:v>119</c:v>
                </c:pt>
                <c:pt idx="40">
                  <c:v>71</c:v>
                </c:pt>
                <c:pt idx="41">
                  <c:v>100</c:v>
                </c:pt>
                <c:pt idx="42">
                  <c:v>107</c:v>
                </c:pt>
                <c:pt idx="43">
                  <c:v>74</c:v>
                </c:pt>
                <c:pt idx="44">
                  <c:v>62</c:v>
                </c:pt>
                <c:pt idx="45">
                  <c:v>59</c:v>
                </c:pt>
                <c:pt idx="46">
                  <c:v>65</c:v>
                </c:pt>
                <c:pt idx="47">
                  <c:v>61</c:v>
                </c:pt>
                <c:pt idx="48">
                  <c:v>56</c:v>
                </c:pt>
                <c:pt idx="49">
                  <c:v>55</c:v>
                </c:pt>
                <c:pt idx="50">
                  <c:v>116</c:v>
                </c:pt>
                <c:pt idx="51">
                  <c:v>81</c:v>
                </c:pt>
                <c:pt idx="52">
                  <c:v>82</c:v>
                </c:pt>
                <c:pt idx="53">
                  <c:v>89</c:v>
                </c:pt>
                <c:pt idx="54">
                  <c:v>51</c:v>
                </c:pt>
                <c:pt idx="55">
                  <c:v>65</c:v>
                </c:pt>
                <c:pt idx="56">
                  <c:v>84</c:v>
                </c:pt>
                <c:pt idx="57">
                  <c:v>57</c:v>
                </c:pt>
                <c:pt idx="58">
                  <c:v>95</c:v>
                </c:pt>
                <c:pt idx="59">
                  <c:v>57</c:v>
                </c:pt>
                <c:pt idx="60">
                  <c:v>52</c:v>
                </c:pt>
                <c:pt idx="61">
                  <c:v>54</c:v>
                </c:pt>
                <c:pt idx="62">
                  <c:v>49</c:v>
                </c:pt>
                <c:pt idx="63">
                  <c:v>53</c:v>
                </c:pt>
                <c:pt idx="64">
                  <c:v>92</c:v>
                </c:pt>
                <c:pt idx="65">
                  <c:v>49</c:v>
                </c:pt>
                <c:pt idx="66">
                  <c:v>56</c:v>
                </c:pt>
                <c:pt idx="67">
                  <c:v>59</c:v>
                </c:pt>
                <c:pt idx="68">
                  <c:v>58</c:v>
                </c:pt>
                <c:pt idx="69">
                  <c:v>54</c:v>
                </c:pt>
                <c:pt idx="70">
                  <c:v>89</c:v>
                </c:pt>
                <c:pt idx="71">
                  <c:v>80</c:v>
                </c:pt>
                <c:pt idx="72">
                  <c:v>81</c:v>
                </c:pt>
                <c:pt idx="73">
                  <c:v>62</c:v>
                </c:pt>
                <c:pt idx="74">
                  <c:v>142</c:v>
                </c:pt>
                <c:pt idx="75">
                  <c:v>71</c:v>
                </c:pt>
                <c:pt idx="76">
                  <c:v>72</c:v>
                </c:pt>
                <c:pt idx="77">
                  <c:v>120</c:v>
                </c:pt>
                <c:pt idx="78">
                  <c:v>68</c:v>
                </c:pt>
                <c:pt idx="79">
                  <c:v>106</c:v>
                </c:pt>
                <c:pt idx="80">
                  <c:v>57</c:v>
                </c:pt>
                <c:pt idx="81">
                  <c:v>59</c:v>
                </c:pt>
                <c:pt idx="82">
                  <c:v>118</c:v>
                </c:pt>
                <c:pt idx="83">
                  <c:v>72</c:v>
                </c:pt>
                <c:pt idx="84">
                  <c:v>72</c:v>
                </c:pt>
                <c:pt idx="85">
                  <c:v>57</c:v>
                </c:pt>
                <c:pt idx="86">
                  <c:v>63</c:v>
                </c:pt>
                <c:pt idx="87">
                  <c:v>73</c:v>
                </c:pt>
                <c:pt idx="88">
                  <c:v>231</c:v>
                </c:pt>
                <c:pt idx="89">
                  <c:v>65</c:v>
                </c:pt>
                <c:pt idx="90">
                  <c:v>61</c:v>
                </c:pt>
                <c:pt idx="91">
                  <c:v>63</c:v>
                </c:pt>
                <c:pt idx="92">
                  <c:v>116</c:v>
                </c:pt>
                <c:pt idx="93">
                  <c:v>61</c:v>
                </c:pt>
                <c:pt idx="94">
                  <c:v>66</c:v>
                </c:pt>
                <c:pt idx="95">
                  <c:v>65</c:v>
                </c:pt>
                <c:pt idx="96">
                  <c:v>66</c:v>
                </c:pt>
                <c:pt idx="97">
                  <c:v>121</c:v>
                </c:pt>
                <c:pt idx="98">
                  <c:v>85</c:v>
                </c:pt>
                <c:pt idx="99">
                  <c:v>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337</c:v>
                </c:pt>
                <c:pt idx="1">
                  <c:v>169</c:v>
                </c:pt>
                <c:pt idx="2">
                  <c:v>168</c:v>
                </c:pt>
                <c:pt idx="3">
                  <c:v>172</c:v>
                </c:pt>
                <c:pt idx="4">
                  <c:v>170</c:v>
                </c:pt>
                <c:pt idx="5">
                  <c:v>177</c:v>
                </c:pt>
                <c:pt idx="6">
                  <c:v>177</c:v>
                </c:pt>
                <c:pt idx="7">
                  <c:v>182</c:v>
                </c:pt>
                <c:pt idx="8">
                  <c:v>228</c:v>
                </c:pt>
                <c:pt idx="9">
                  <c:v>170</c:v>
                </c:pt>
                <c:pt idx="10">
                  <c:v>184</c:v>
                </c:pt>
                <c:pt idx="11">
                  <c:v>240</c:v>
                </c:pt>
                <c:pt idx="12">
                  <c:v>188</c:v>
                </c:pt>
                <c:pt idx="13">
                  <c:v>226</c:v>
                </c:pt>
                <c:pt idx="14">
                  <c:v>203</c:v>
                </c:pt>
                <c:pt idx="15">
                  <c:v>216</c:v>
                </c:pt>
                <c:pt idx="16">
                  <c:v>177</c:v>
                </c:pt>
                <c:pt idx="17">
                  <c:v>180</c:v>
                </c:pt>
                <c:pt idx="18">
                  <c:v>221</c:v>
                </c:pt>
                <c:pt idx="19">
                  <c:v>199</c:v>
                </c:pt>
                <c:pt idx="20">
                  <c:v>184</c:v>
                </c:pt>
                <c:pt idx="21">
                  <c:v>170</c:v>
                </c:pt>
                <c:pt idx="22">
                  <c:v>175</c:v>
                </c:pt>
                <c:pt idx="23">
                  <c:v>174</c:v>
                </c:pt>
                <c:pt idx="24">
                  <c:v>270</c:v>
                </c:pt>
                <c:pt idx="25">
                  <c:v>175</c:v>
                </c:pt>
                <c:pt idx="26">
                  <c:v>174</c:v>
                </c:pt>
                <c:pt idx="27">
                  <c:v>184</c:v>
                </c:pt>
                <c:pt idx="28">
                  <c:v>223</c:v>
                </c:pt>
                <c:pt idx="29">
                  <c:v>177</c:v>
                </c:pt>
                <c:pt idx="30">
                  <c:v>176</c:v>
                </c:pt>
                <c:pt idx="31">
                  <c:v>172</c:v>
                </c:pt>
                <c:pt idx="32">
                  <c:v>200</c:v>
                </c:pt>
                <c:pt idx="33">
                  <c:v>233</c:v>
                </c:pt>
                <c:pt idx="34">
                  <c:v>243</c:v>
                </c:pt>
                <c:pt idx="35">
                  <c:v>174</c:v>
                </c:pt>
                <c:pt idx="36">
                  <c:v>172</c:v>
                </c:pt>
                <c:pt idx="37">
                  <c:v>178</c:v>
                </c:pt>
                <c:pt idx="38">
                  <c:v>178</c:v>
                </c:pt>
                <c:pt idx="39">
                  <c:v>176</c:v>
                </c:pt>
                <c:pt idx="40">
                  <c:v>172</c:v>
                </c:pt>
                <c:pt idx="41">
                  <c:v>200</c:v>
                </c:pt>
                <c:pt idx="42">
                  <c:v>172</c:v>
                </c:pt>
                <c:pt idx="43">
                  <c:v>170</c:v>
                </c:pt>
                <c:pt idx="44">
                  <c:v>212</c:v>
                </c:pt>
                <c:pt idx="45">
                  <c:v>178</c:v>
                </c:pt>
                <c:pt idx="46">
                  <c:v>168</c:v>
                </c:pt>
                <c:pt idx="47">
                  <c:v>169</c:v>
                </c:pt>
                <c:pt idx="48">
                  <c:v>172</c:v>
                </c:pt>
                <c:pt idx="49">
                  <c:v>170</c:v>
                </c:pt>
                <c:pt idx="50">
                  <c:v>251</c:v>
                </c:pt>
                <c:pt idx="51">
                  <c:v>167</c:v>
                </c:pt>
                <c:pt idx="52">
                  <c:v>163</c:v>
                </c:pt>
                <c:pt idx="53">
                  <c:v>162</c:v>
                </c:pt>
                <c:pt idx="54">
                  <c:v>166</c:v>
                </c:pt>
                <c:pt idx="55">
                  <c:v>166</c:v>
                </c:pt>
                <c:pt idx="56">
                  <c:v>167</c:v>
                </c:pt>
                <c:pt idx="57">
                  <c:v>167</c:v>
                </c:pt>
                <c:pt idx="58">
                  <c:v>173</c:v>
                </c:pt>
                <c:pt idx="59">
                  <c:v>228</c:v>
                </c:pt>
                <c:pt idx="60">
                  <c:v>164</c:v>
                </c:pt>
                <c:pt idx="61">
                  <c:v>166</c:v>
                </c:pt>
                <c:pt idx="62">
                  <c:v>167</c:v>
                </c:pt>
                <c:pt idx="63">
                  <c:v>168</c:v>
                </c:pt>
                <c:pt idx="64">
                  <c:v>213</c:v>
                </c:pt>
                <c:pt idx="65">
                  <c:v>178</c:v>
                </c:pt>
                <c:pt idx="66">
                  <c:v>196</c:v>
                </c:pt>
                <c:pt idx="67">
                  <c:v>169</c:v>
                </c:pt>
                <c:pt idx="68">
                  <c:v>166</c:v>
                </c:pt>
                <c:pt idx="69">
                  <c:v>172</c:v>
                </c:pt>
                <c:pt idx="70">
                  <c:v>201</c:v>
                </c:pt>
                <c:pt idx="71">
                  <c:v>165</c:v>
                </c:pt>
                <c:pt idx="72">
                  <c:v>165</c:v>
                </c:pt>
                <c:pt idx="73">
                  <c:v>193</c:v>
                </c:pt>
                <c:pt idx="74">
                  <c:v>394</c:v>
                </c:pt>
                <c:pt idx="75">
                  <c:v>219</c:v>
                </c:pt>
                <c:pt idx="76">
                  <c:v>197</c:v>
                </c:pt>
                <c:pt idx="77">
                  <c:v>178</c:v>
                </c:pt>
                <c:pt idx="78">
                  <c:v>213</c:v>
                </c:pt>
                <c:pt idx="79">
                  <c:v>207</c:v>
                </c:pt>
                <c:pt idx="80">
                  <c:v>204</c:v>
                </c:pt>
                <c:pt idx="81">
                  <c:v>226</c:v>
                </c:pt>
                <c:pt idx="82">
                  <c:v>201</c:v>
                </c:pt>
                <c:pt idx="83">
                  <c:v>196</c:v>
                </c:pt>
                <c:pt idx="84">
                  <c:v>194</c:v>
                </c:pt>
                <c:pt idx="85">
                  <c:v>188</c:v>
                </c:pt>
                <c:pt idx="86">
                  <c:v>172</c:v>
                </c:pt>
                <c:pt idx="87">
                  <c:v>232</c:v>
                </c:pt>
                <c:pt idx="88">
                  <c:v>169</c:v>
                </c:pt>
                <c:pt idx="89">
                  <c:v>169</c:v>
                </c:pt>
                <c:pt idx="90">
                  <c:v>171</c:v>
                </c:pt>
                <c:pt idx="91">
                  <c:v>202</c:v>
                </c:pt>
                <c:pt idx="92">
                  <c:v>219</c:v>
                </c:pt>
                <c:pt idx="93">
                  <c:v>196</c:v>
                </c:pt>
                <c:pt idx="94">
                  <c:v>170</c:v>
                </c:pt>
                <c:pt idx="95">
                  <c:v>170</c:v>
                </c:pt>
                <c:pt idx="96">
                  <c:v>173</c:v>
                </c:pt>
                <c:pt idx="97">
                  <c:v>171</c:v>
                </c:pt>
                <c:pt idx="98">
                  <c:v>179</c:v>
                </c:pt>
                <c:pt idx="99">
                  <c:v>167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51636</c:v>
                </c:pt>
                <c:pt idx="1">
                  <c:v>47108</c:v>
                </c:pt>
                <c:pt idx="2">
                  <c:v>47656</c:v>
                </c:pt>
                <c:pt idx="3">
                  <c:v>48405</c:v>
                </c:pt>
                <c:pt idx="4">
                  <c:v>47764</c:v>
                </c:pt>
                <c:pt idx="5">
                  <c:v>48546</c:v>
                </c:pt>
                <c:pt idx="6">
                  <c:v>47299</c:v>
                </c:pt>
                <c:pt idx="7">
                  <c:v>45767</c:v>
                </c:pt>
                <c:pt idx="8">
                  <c:v>47929</c:v>
                </c:pt>
                <c:pt idx="9">
                  <c:v>46293</c:v>
                </c:pt>
                <c:pt idx="10">
                  <c:v>53031</c:v>
                </c:pt>
                <c:pt idx="11">
                  <c:v>68274</c:v>
                </c:pt>
                <c:pt idx="12">
                  <c:v>69237</c:v>
                </c:pt>
                <c:pt idx="13">
                  <c:v>65729</c:v>
                </c:pt>
                <c:pt idx="14">
                  <c:v>53729</c:v>
                </c:pt>
                <c:pt idx="15">
                  <c:v>52905</c:v>
                </c:pt>
                <c:pt idx="16">
                  <c:v>50561</c:v>
                </c:pt>
                <c:pt idx="17">
                  <c:v>53267</c:v>
                </c:pt>
                <c:pt idx="18">
                  <c:v>51754</c:v>
                </c:pt>
                <c:pt idx="19">
                  <c:v>50830</c:v>
                </c:pt>
                <c:pt idx="20">
                  <c:v>49764</c:v>
                </c:pt>
                <c:pt idx="21">
                  <c:v>50436</c:v>
                </c:pt>
                <c:pt idx="22">
                  <c:v>52320</c:v>
                </c:pt>
                <c:pt idx="23">
                  <c:v>50850</c:v>
                </c:pt>
                <c:pt idx="24">
                  <c:v>51443</c:v>
                </c:pt>
                <c:pt idx="25">
                  <c:v>51480</c:v>
                </c:pt>
                <c:pt idx="26">
                  <c:v>52634</c:v>
                </c:pt>
                <c:pt idx="27">
                  <c:v>49523</c:v>
                </c:pt>
                <c:pt idx="28">
                  <c:v>51295</c:v>
                </c:pt>
                <c:pt idx="29">
                  <c:v>50775</c:v>
                </c:pt>
                <c:pt idx="30">
                  <c:v>52654</c:v>
                </c:pt>
                <c:pt idx="31">
                  <c:v>51000</c:v>
                </c:pt>
                <c:pt idx="32">
                  <c:v>50128</c:v>
                </c:pt>
                <c:pt idx="33">
                  <c:v>51537</c:v>
                </c:pt>
                <c:pt idx="34">
                  <c:v>52256</c:v>
                </c:pt>
                <c:pt idx="35">
                  <c:v>51345</c:v>
                </c:pt>
                <c:pt idx="36">
                  <c:v>52151</c:v>
                </c:pt>
                <c:pt idx="37">
                  <c:v>50719</c:v>
                </c:pt>
                <c:pt idx="38">
                  <c:v>52063</c:v>
                </c:pt>
                <c:pt idx="39">
                  <c:v>51159</c:v>
                </c:pt>
                <c:pt idx="40">
                  <c:v>51487</c:v>
                </c:pt>
                <c:pt idx="41">
                  <c:v>52011</c:v>
                </c:pt>
                <c:pt idx="42">
                  <c:v>48069</c:v>
                </c:pt>
                <c:pt idx="43">
                  <c:v>47455</c:v>
                </c:pt>
                <c:pt idx="44">
                  <c:v>46663</c:v>
                </c:pt>
                <c:pt idx="45">
                  <c:v>46227</c:v>
                </c:pt>
                <c:pt idx="46">
                  <c:v>47193</c:v>
                </c:pt>
                <c:pt idx="47">
                  <c:v>47289</c:v>
                </c:pt>
                <c:pt idx="48">
                  <c:v>48616</c:v>
                </c:pt>
                <c:pt idx="49">
                  <c:v>47807</c:v>
                </c:pt>
                <c:pt idx="50">
                  <c:v>47924</c:v>
                </c:pt>
                <c:pt idx="51">
                  <c:v>46066</c:v>
                </c:pt>
                <c:pt idx="52">
                  <c:v>47115</c:v>
                </c:pt>
                <c:pt idx="53">
                  <c:v>48195</c:v>
                </c:pt>
                <c:pt idx="54">
                  <c:v>47491</c:v>
                </c:pt>
                <c:pt idx="55">
                  <c:v>47119</c:v>
                </c:pt>
                <c:pt idx="56">
                  <c:v>48339</c:v>
                </c:pt>
                <c:pt idx="57">
                  <c:v>47564</c:v>
                </c:pt>
                <c:pt idx="58">
                  <c:v>46650</c:v>
                </c:pt>
                <c:pt idx="59">
                  <c:v>46891</c:v>
                </c:pt>
                <c:pt idx="60">
                  <c:v>47935</c:v>
                </c:pt>
                <c:pt idx="61">
                  <c:v>47483</c:v>
                </c:pt>
                <c:pt idx="62">
                  <c:v>48162</c:v>
                </c:pt>
                <c:pt idx="63">
                  <c:v>48775</c:v>
                </c:pt>
                <c:pt idx="64">
                  <c:v>49550</c:v>
                </c:pt>
                <c:pt idx="65">
                  <c:v>48775</c:v>
                </c:pt>
                <c:pt idx="66">
                  <c:v>47444</c:v>
                </c:pt>
                <c:pt idx="67">
                  <c:v>47462</c:v>
                </c:pt>
                <c:pt idx="68">
                  <c:v>47065</c:v>
                </c:pt>
                <c:pt idx="69">
                  <c:v>49162</c:v>
                </c:pt>
                <c:pt idx="70">
                  <c:v>48691</c:v>
                </c:pt>
                <c:pt idx="71">
                  <c:v>47169</c:v>
                </c:pt>
                <c:pt idx="72">
                  <c:v>49370</c:v>
                </c:pt>
                <c:pt idx="73">
                  <c:v>48658</c:v>
                </c:pt>
                <c:pt idx="74">
                  <c:v>48258</c:v>
                </c:pt>
                <c:pt idx="75">
                  <c:v>49734</c:v>
                </c:pt>
                <c:pt idx="76">
                  <c:v>48099</c:v>
                </c:pt>
                <c:pt idx="77">
                  <c:v>48038</c:v>
                </c:pt>
                <c:pt idx="78">
                  <c:v>48036</c:v>
                </c:pt>
                <c:pt idx="79">
                  <c:v>49641</c:v>
                </c:pt>
                <c:pt idx="80">
                  <c:v>47398</c:v>
                </c:pt>
                <c:pt idx="81">
                  <c:v>47909</c:v>
                </c:pt>
                <c:pt idx="82">
                  <c:v>48062</c:v>
                </c:pt>
                <c:pt idx="83">
                  <c:v>48060</c:v>
                </c:pt>
                <c:pt idx="84">
                  <c:v>47705</c:v>
                </c:pt>
                <c:pt idx="85">
                  <c:v>47768</c:v>
                </c:pt>
                <c:pt idx="86">
                  <c:v>46467</c:v>
                </c:pt>
                <c:pt idx="87">
                  <c:v>48042</c:v>
                </c:pt>
                <c:pt idx="88">
                  <c:v>48819</c:v>
                </c:pt>
                <c:pt idx="89">
                  <c:v>48667</c:v>
                </c:pt>
                <c:pt idx="90">
                  <c:v>45613</c:v>
                </c:pt>
                <c:pt idx="91">
                  <c:v>48039</c:v>
                </c:pt>
                <c:pt idx="92">
                  <c:v>48371</c:v>
                </c:pt>
                <c:pt idx="93">
                  <c:v>47734</c:v>
                </c:pt>
                <c:pt idx="94">
                  <c:v>46479</c:v>
                </c:pt>
                <c:pt idx="95">
                  <c:v>47318</c:v>
                </c:pt>
                <c:pt idx="96">
                  <c:v>47319</c:v>
                </c:pt>
                <c:pt idx="97">
                  <c:v>46904</c:v>
                </c:pt>
                <c:pt idx="98">
                  <c:v>48093</c:v>
                </c:pt>
                <c:pt idx="99">
                  <c:v>45949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465703</c:v>
                </c:pt>
                <c:pt idx="1">
                  <c:v>443879</c:v>
                </c:pt>
                <c:pt idx="2">
                  <c:v>445144</c:v>
                </c:pt>
                <c:pt idx="3">
                  <c:v>445504</c:v>
                </c:pt>
                <c:pt idx="4">
                  <c:v>443679</c:v>
                </c:pt>
                <c:pt idx="5">
                  <c:v>445893</c:v>
                </c:pt>
                <c:pt idx="6">
                  <c:v>443828</c:v>
                </c:pt>
                <c:pt idx="7">
                  <c:v>445119</c:v>
                </c:pt>
                <c:pt idx="8">
                  <c:v>443856</c:v>
                </c:pt>
                <c:pt idx="9">
                  <c:v>441225</c:v>
                </c:pt>
                <c:pt idx="10">
                  <c:v>481156</c:v>
                </c:pt>
                <c:pt idx="11">
                  <c:v>552778</c:v>
                </c:pt>
                <c:pt idx="12">
                  <c:v>558781</c:v>
                </c:pt>
                <c:pt idx="13">
                  <c:v>535172</c:v>
                </c:pt>
                <c:pt idx="14">
                  <c:v>476437</c:v>
                </c:pt>
                <c:pt idx="15">
                  <c:v>463074</c:v>
                </c:pt>
                <c:pt idx="16">
                  <c:v>465076</c:v>
                </c:pt>
                <c:pt idx="17">
                  <c:v>464878</c:v>
                </c:pt>
                <c:pt idx="18">
                  <c:v>467032</c:v>
                </c:pt>
                <c:pt idx="19">
                  <c:v>464200</c:v>
                </c:pt>
                <c:pt idx="20">
                  <c:v>464187</c:v>
                </c:pt>
                <c:pt idx="21">
                  <c:v>465544</c:v>
                </c:pt>
                <c:pt idx="22">
                  <c:v>464572</c:v>
                </c:pt>
                <c:pt idx="23">
                  <c:v>467037</c:v>
                </c:pt>
                <c:pt idx="24">
                  <c:v>462308</c:v>
                </c:pt>
                <c:pt idx="25">
                  <c:v>464111</c:v>
                </c:pt>
                <c:pt idx="26">
                  <c:v>463027</c:v>
                </c:pt>
                <c:pt idx="27">
                  <c:v>465452</c:v>
                </c:pt>
                <c:pt idx="28">
                  <c:v>463526</c:v>
                </c:pt>
                <c:pt idx="29">
                  <c:v>468684</c:v>
                </c:pt>
                <c:pt idx="30">
                  <c:v>469210</c:v>
                </c:pt>
                <c:pt idx="31">
                  <c:v>466719</c:v>
                </c:pt>
                <c:pt idx="32">
                  <c:v>465363</c:v>
                </c:pt>
                <c:pt idx="33">
                  <c:v>465880</c:v>
                </c:pt>
                <c:pt idx="34">
                  <c:v>464871</c:v>
                </c:pt>
                <c:pt idx="35">
                  <c:v>464120</c:v>
                </c:pt>
                <c:pt idx="36">
                  <c:v>466423</c:v>
                </c:pt>
                <c:pt idx="37">
                  <c:v>464351</c:v>
                </c:pt>
                <c:pt idx="38">
                  <c:v>464854</c:v>
                </c:pt>
                <c:pt idx="39">
                  <c:v>461855</c:v>
                </c:pt>
                <c:pt idx="40">
                  <c:v>464636</c:v>
                </c:pt>
                <c:pt idx="41">
                  <c:v>465008</c:v>
                </c:pt>
                <c:pt idx="42">
                  <c:v>446681</c:v>
                </c:pt>
                <c:pt idx="43">
                  <c:v>445290</c:v>
                </c:pt>
                <c:pt idx="44">
                  <c:v>445711</c:v>
                </c:pt>
                <c:pt idx="45">
                  <c:v>443123</c:v>
                </c:pt>
                <c:pt idx="46">
                  <c:v>444808</c:v>
                </c:pt>
                <c:pt idx="47">
                  <c:v>443197</c:v>
                </c:pt>
                <c:pt idx="48">
                  <c:v>445432</c:v>
                </c:pt>
                <c:pt idx="49">
                  <c:v>442839</c:v>
                </c:pt>
                <c:pt idx="50">
                  <c:v>445806</c:v>
                </c:pt>
                <c:pt idx="51">
                  <c:v>442911</c:v>
                </c:pt>
                <c:pt idx="52">
                  <c:v>442218</c:v>
                </c:pt>
                <c:pt idx="53">
                  <c:v>443953</c:v>
                </c:pt>
                <c:pt idx="54">
                  <c:v>444936</c:v>
                </c:pt>
                <c:pt idx="55">
                  <c:v>442473</c:v>
                </c:pt>
                <c:pt idx="56">
                  <c:v>443932</c:v>
                </c:pt>
                <c:pt idx="57">
                  <c:v>445381</c:v>
                </c:pt>
                <c:pt idx="58">
                  <c:v>441238</c:v>
                </c:pt>
                <c:pt idx="59">
                  <c:v>443118</c:v>
                </c:pt>
                <c:pt idx="60">
                  <c:v>444888</c:v>
                </c:pt>
                <c:pt idx="61">
                  <c:v>442127</c:v>
                </c:pt>
                <c:pt idx="62">
                  <c:v>443493</c:v>
                </c:pt>
                <c:pt idx="63">
                  <c:v>444917</c:v>
                </c:pt>
                <c:pt idx="64">
                  <c:v>444587</c:v>
                </c:pt>
                <c:pt idx="65">
                  <c:v>442488</c:v>
                </c:pt>
                <c:pt idx="66">
                  <c:v>443652</c:v>
                </c:pt>
                <c:pt idx="67">
                  <c:v>442745</c:v>
                </c:pt>
                <c:pt idx="68">
                  <c:v>442265</c:v>
                </c:pt>
                <c:pt idx="69">
                  <c:v>451335</c:v>
                </c:pt>
                <c:pt idx="70">
                  <c:v>446723</c:v>
                </c:pt>
                <c:pt idx="71">
                  <c:v>446467</c:v>
                </c:pt>
                <c:pt idx="72">
                  <c:v>447145</c:v>
                </c:pt>
                <c:pt idx="73">
                  <c:v>445995</c:v>
                </c:pt>
                <c:pt idx="74">
                  <c:v>446953</c:v>
                </c:pt>
                <c:pt idx="75">
                  <c:v>450954</c:v>
                </c:pt>
                <c:pt idx="76">
                  <c:v>446263</c:v>
                </c:pt>
                <c:pt idx="77">
                  <c:v>447109</c:v>
                </c:pt>
                <c:pt idx="78">
                  <c:v>445314</c:v>
                </c:pt>
                <c:pt idx="79">
                  <c:v>445116</c:v>
                </c:pt>
                <c:pt idx="80">
                  <c:v>443779</c:v>
                </c:pt>
                <c:pt idx="81">
                  <c:v>445038</c:v>
                </c:pt>
                <c:pt idx="82">
                  <c:v>446696</c:v>
                </c:pt>
                <c:pt idx="83">
                  <c:v>444686</c:v>
                </c:pt>
                <c:pt idx="84">
                  <c:v>442745</c:v>
                </c:pt>
                <c:pt idx="85">
                  <c:v>442469</c:v>
                </c:pt>
                <c:pt idx="86">
                  <c:v>441872</c:v>
                </c:pt>
                <c:pt idx="87">
                  <c:v>446013</c:v>
                </c:pt>
                <c:pt idx="88">
                  <c:v>444542</c:v>
                </c:pt>
                <c:pt idx="89">
                  <c:v>443032</c:v>
                </c:pt>
                <c:pt idx="90">
                  <c:v>441259</c:v>
                </c:pt>
                <c:pt idx="91">
                  <c:v>443888</c:v>
                </c:pt>
                <c:pt idx="92">
                  <c:v>442982</c:v>
                </c:pt>
                <c:pt idx="93">
                  <c:v>442195</c:v>
                </c:pt>
                <c:pt idx="94">
                  <c:v>443669</c:v>
                </c:pt>
                <c:pt idx="95">
                  <c:v>444997</c:v>
                </c:pt>
                <c:pt idx="96">
                  <c:v>441383</c:v>
                </c:pt>
                <c:pt idx="97">
                  <c:v>441179</c:v>
                </c:pt>
                <c:pt idx="98">
                  <c:v>442520</c:v>
                </c:pt>
                <c:pt idx="99">
                  <c:v>437721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39334</c:v>
                </c:pt>
                <c:pt idx="1">
                  <c:v>34235</c:v>
                </c:pt>
                <c:pt idx="2">
                  <c:v>35073</c:v>
                </c:pt>
                <c:pt idx="3">
                  <c:v>34703</c:v>
                </c:pt>
                <c:pt idx="4">
                  <c:v>34757</c:v>
                </c:pt>
                <c:pt idx="5">
                  <c:v>35409</c:v>
                </c:pt>
                <c:pt idx="6">
                  <c:v>34522</c:v>
                </c:pt>
                <c:pt idx="7">
                  <c:v>34072</c:v>
                </c:pt>
                <c:pt idx="8">
                  <c:v>35372</c:v>
                </c:pt>
                <c:pt idx="9">
                  <c:v>33823</c:v>
                </c:pt>
                <c:pt idx="10">
                  <c:v>39305</c:v>
                </c:pt>
                <c:pt idx="11">
                  <c:v>56290</c:v>
                </c:pt>
                <c:pt idx="12">
                  <c:v>55721</c:v>
                </c:pt>
                <c:pt idx="13">
                  <c:v>53675</c:v>
                </c:pt>
                <c:pt idx="14">
                  <c:v>43197</c:v>
                </c:pt>
                <c:pt idx="15">
                  <c:v>38692</c:v>
                </c:pt>
                <c:pt idx="16">
                  <c:v>39779</c:v>
                </c:pt>
                <c:pt idx="17">
                  <c:v>38904</c:v>
                </c:pt>
                <c:pt idx="18">
                  <c:v>40768</c:v>
                </c:pt>
                <c:pt idx="19">
                  <c:v>41195</c:v>
                </c:pt>
                <c:pt idx="20">
                  <c:v>40077</c:v>
                </c:pt>
                <c:pt idx="21">
                  <c:v>39352</c:v>
                </c:pt>
                <c:pt idx="22">
                  <c:v>39915</c:v>
                </c:pt>
                <c:pt idx="23">
                  <c:v>40512</c:v>
                </c:pt>
                <c:pt idx="24">
                  <c:v>39547</c:v>
                </c:pt>
                <c:pt idx="25">
                  <c:v>37803</c:v>
                </c:pt>
                <c:pt idx="26">
                  <c:v>38790</c:v>
                </c:pt>
                <c:pt idx="27">
                  <c:v>39311</c:v>
                </c:pt>
                <c:pt idx="28">
                  <c:v>39519</c:v>
                </c:pt>
                <c:pt idx="29">
                  <c:v>40043</c:v>
                </c:pt>
                <c:pt idx="30">
                  <c:v>39775</c:v>
                </c:pt>
                <c:pt idx="31">
                  <c:v>40502</c:v>
                </c:pt>
                <c:pt idx="32">
                  <c:v>39969</c:v>
                </c:pt>
                <c:pt idx="33">
                  <c:v>39438</c:v>
                </c:pt>
                <c:pt idx="34">
                  <c:v>40011</c:v>
                </c:pt>
                <c:pt idx="35">
                  <c:v>39547</c:v>
                </c:pt>
                <c:pt idx="36">
                  <c:v>40629</c:v>
                </c:pt>
                <c:pt idx="37">
                  <c:v>39295</c:v>
                </c:pt>
                <c:pt idx="38">
                  <c:v>39690</c:v>
                </c:pt>
                <c:pt idx="39">
                  <c:v>40050</c:v>
                </c:pt>
                <c:pt idx="40">
                  <c:v>39092</c:v>
                </c:pt>
                <c:pt idx="41">
                  <c:v>39697</c:v>
                </c:pt>
                <c:pt idx="42">
                  <c:v>35441</c:v>
                </c:pt>
                <c:pt idx="43">
                  <c:v>34892</c:v>
                </c:pt>
                <c:pt idx="44">
                  <c:v>34729</c:v>
                </c:pt>
                <c:pt idx="45">
                  <c:v>34695</c:v>
                </c:pt>
                <c:pt idx="46">
                  <c:v>34005</c:v>
                </c:pt>
                <c:pt idx="47">
                  <c:v>33866</c:v>
                </c:pt>
                <c:pt idx="48">
                  <c:v>34104</c:v>
                </c:pt>
                <c:pt idx="49">
                  <c:v>34295</c:v>
                </c:pt>
                <c:pt idx="50">
                  <c:v>34132</c:v>
                </c:pt>
                <c:pt idx="51">
                  <c:v>34004</c:v>
                </c:pt>
                <c:pt idx="52">
                  <c:v>34591</c:v>
                </c:pt>
                <c:pt idx="53">
                  <c:v>34333</c:v>
                </c:pt>
                <c:pt idx="54">
                  <c:v>34582</c:v>
                </c:pt>
                <c:pt idx="55">
                  <c:v>33654</c:v>
                </c:pt>
                <c:pt idx="56">
                  <c:v>34682</c:v>
                </c:pt>
                <c:pt idx="57">
                  <c:v>34400</c:v>
                </c:pt>
                <c:pt idx="58">
                  <c:v>35339</c:v>
                </c:pt>
                <c:pt idx="59">
                  <c:v>35509</c:v>
                </c:pt>
                <c:pt idx="60">
                  <c:v>34267</c:v>
                </c:pt>
                <c:pt idx="61">
                  <c:v>35037</c:v>
                </c:pt>
                <c:pt idx="62">
                  <c:v>33986</c:v>
                </c:pt>
                <c:pt idx="63">
                  <c:v>34963</c:v>
                </c:pt>
                <c:pt idx="64">
                  <c:v>35198</c:v>
                </c:pt>
                <c:pt idx="65">
                  <c:v>33995</c:v>
                </c:pt>
                <c:pt idx="66">
                  <c:v>34363</c:v>
                </c:pt>
                <c:pt idx="67">
                  <c:v>33882</c:v>
                </c:pt>
                <c:pt idx="68">
                  <c:v>33803</c:v>
                </c:pt>
                <c:pt idx="69">
                  <c:v>35054</c:v>
                </c:pt>
                <c:pt idx="70">
                  <c:v>34196</c:v>
                </c:pt>
                <c:pt idx="71">
                  <c:v>34493</c:v>
                </c:pt>
                <c:pt idx="72">
                  <c:v>34468</c:v>
                </c:pt>
                <c:pt idx="73">
                  <c:v>35445</c:v>
                </c:pt>
                <c:pt idx="74">
                  <c:v>34860</c:v>
                </c:pt>
                <c:pt idx="75">
                  <c:v>35079</c:v>
                </c:pt>
                <c:pt idx="76">
                  <c:v>34519</c:v>
                </c:pt>
                <c:pt idx="77">
                  <c:v>34082</c:v>
                </c:pt>
                <c:pt idx="78">
                  <c:v>35224</c:v>
                </c:pt>
                <c:pt idx="79">
                  <c:v>34119</c:v>
                </c:pt>
                <c:pt idx="80">
                  <c:v>34298</c:v>
                </c:pt>
                <c:pt idx="81">
                  <c:v>33400</c:v>
                </c:pt>
                <c:pt idx="82">
                  <c:v>34982</c:v>
                </c:pt>
                <c:pt idx="83">
                  <c:v>34165</c:v>
                </c:pt>
                <c:pt idx="84">
                  <c:v>34102</c:v>
                </c:pt>
                <c:pt idx="85">
                  <c:v>33071</c:v>
                </c:pt>
                <c:pt idx="86">
                  <c:v>34621</c:v>
                </c:pt>
                <c:pt idx="87">
                  <c:v>34129</c:v>
                </c:pt>
                <c:pt idx="88">
                  <c:v>33520</c:v>
                </c:pt>
                <c:pt idx="89">
                  <c:v>33667</c:v>
                </c:pt>
                <c:pt idx="90">
                  <c:v>33420</c:v>
                </c:pt>
                <c:pt idx="91">
                  <c:v>33796</c:v>
                </c:pt>
                <c:pt idx="92">
                  <c:v>34045</c:v>
                </c:pt>
                <c:pt idx="93">
                  <c:v>34617</c:v>
                </c:pt>
                <c:pt idx="94">
                  <c:v>33967</c:v>
                </c:pt>
                <c:pt idx="95">
                  <c:v>34014</c:v>
                </c:pt>
                <c:pt idx="96">
                  <c:v>34667</c:v>
                </c:pt>
                <c:pt idx="97">
                  <c:v>34470</c:v>
                </c:pt>
                <c:pt idx="98">
                  <c:v>34244</c:v>
                </c:pt>
                <c:pt idx="99">
                  <c:v>34351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41354</c:v>
                </c:pt>
                <c:pt idx="1">
                  <c:v>38184</c:v>
                </c:pt>
                <c:pt idx="2">
                  <c:v>39332</c:v>
                </c:pt>
                <c:pt idx="3">
                  <c:v>38004</c:v>
                </c:pt>
                <c:pt idx="4">
                  <c:v>37453</c:v>
                </c:pt>
                <c:pt idx="5">
                  <c:v>38254</c:v>
                </c:pt>
                <c:pt idx="6">
                  <c:v>37571</c:v>
                </c:pt>
                <c:pt idx="7">
                  <c:v>36824</c:v>
                </c:pt>
                <c:pt idx="8">
                  <c:v>38582</c:v>
                </c:pt>
                <c:pt idx="9">
                  <c:v>36944</c:v>
                </c:pt>
                <c:pt idx="10">
                  <c:v>42235</c:v>
                </c:pt>
                <c:pt idx="11">
                  <c:v>53374</c:v>
                </c:pt>
                <c:pt idx="12">
                  <c:v>54139</c:v>
                </c:pt>
                <c:pt idx="13">
                  <c:v>52393</c:v>
                </c:pt>
                <c:pt idx="14">
                  <c:v>44251</c:v>
                </c:pt>
                <c:pt idx="15">
                  <c:v>41151</c:v>
                </c:pt>
                <c:pt idx="16">
                  <c:v>43197</c:v>
                </c:pt>
                <c:pt idx="17">
                  <c:v>41503</c:v>
                </c:pt>
                <c:pt idx="18">
                  <c:v>41718</c:v>
                </c:pt>
                <c:pt idx="19">
                  <c:v>40496</c:v>
                </c:pt>
                <c:pt idx="20">
                  <c:v>41704</c:v>
                </c:pt>
                <c:pt idx="21">
                  <c:v>41111</c:v>
                </c:pt>
                <c:pt idx="22">
                  <c:v>42940</c:v>
                </c:pt>
                <c:pt idx="23">
                  <c:v>41573</c:v>
                </c:pt>
                <c:pt idx="24">
                  <c:v>42222</c:v>
                </c:pt>
                <c:pt idx="25">
                  <c:v>40879</c:v>
                </c:pt>
                <c:pt idx="26">
                  <c:v>41777</c:v>
                </c:pt>
                <c:pt idx="27">
                  <c:v>40944</c:v>
                </c:pt>
                <c:pt idx="28">
                  <c:v>40469</c:v>
                </c:pt>
                <c:pt idx="29">
                  <c:v>41597</c:v>
                </c:pt>
                <c:pt idx="30">
                  <c:v>42357</c:v>
                </c:pt>
                <c:pt idx="31">
                  <c:v>41837</c:v>
                </c:pt>
                <c:pt idx="32">
                  <c:v>40927</c:v>
                </c:pt>
                <c:pt idx="33">
                  <c:v>40877</c:v>
                </c:pt>
                <c:pt idx="34">
                  <c:v>42473</c:v>
                </c:pt>
                <c:pt idx="35">
                  <c:v>41694</c:v>
                </c:pt>
                <c:pt idx="36">
                  <c:v>41716</c:v>
                </c:pt>
                <c:pt idx="37">
                  <c:v>40755</c:v>
                </c:pt>
                <c:pt idx="38">
                  <c:v>42116</c:v>
                </c:pt>
                <c:pt idx="39">
                  <c:v>41452</c:v>
                </c:pt>
                <c:pt idx="40">
                  <c:v>41740</c:v>
                </c:pt>
                <c:pt idx="41">
                  <c:v>42043</c:v>
                </c:pt>
                <c:pt idx="42">
                  <c:v>38128</c:v>
                </c:pt>
                <c:pt idx="43">
                  <c:v>37884</c:v>
                </c:pt>
                <c:pt idx="44">
                  <c:v>37852</c:v>
                </c:pt>
                <c:pt idx="45">
                  <c:v>37727</c:v>
                </c:pt>
                <c:pt idx="46">
                  <c:v>37310</c:v>
                </c:pt>
                <c:pt idx="47">
                  <c:v>37738</c:v>
                </c:pt>
                <c:pt idx="48">
                  <c:v>38264</c:v>
                </c:pt>
                <c:pt idx="49">
                  <c:v>38033</c:v>
                </c:pt>
                <c:pt idx="50">
                  <c:v>38415</c:v>
                </c:pt>
                <c:pt idx="51">
                  <c:v>36799</c:v>
                </c:pt>
                <c:pt idx="52">
                  <c:v>37276</c:v>
                </c:pt>
                <c:pt idx="53">
                  <c:v>38146</c:v>
                </c:pt>
                <c:pt idx="54">
                  <c:v>37286</c:v>
                </c:pt>
                <c:pt idx="55">
                  <c:v>37202</c:v>
                </c:pt>
                <c:pt idx="56">
                  <c:v>38782</c:v>
                </c:pt>
                <c:pt idx="57">
                  <c:v>37655</c:v>
                </c:pt>
                <c:pt idx="58">
                  <c:v>38032</c:v>
                </c:pt>
                <c:pt idx="59">
                  <c:v>37311</c:v>
                </c:pt>
                <c:pt idx="60">
                  <c:v>38820</c:v>
                </c:pt>
                <c:pt idx="61">
                  <c:v>38190</c:v>
                </c:pt>
                <c:pt idx="62">
                  <c:v>38056</c:v>
                </c:pt>
                <c:pt idx="63">
                  <c:v>39554</c:v>
                </c:pt>
                <c:pt idx="64">
                  <c:v>38924</c:v>
                </c:pt>
                <c:pt idx="65">
                  <c:v>38621</c:v>
                </c:pt>
                <c:pt idx="66">
                  <c:v>38709</c:v>
                </c:pt>
                <c:pt idx="67">
                  <c:v>38376</c:v>
                </c:pt>
                <c:pt idx="68">
                  <c:v>37573</c:v>
                </c:pt>
                <c:pt idx="69">
                  <c:v>39013</c:v>
                </c:pt>
                <c:pt idx="70">
                  <c:v>38898</c:v>
                </c:pt>
                <c:pt idx="71">
                  <c:v>37578</c:v>
                </c:pt>
                <c:pt idx="72">
                  <c:v>39828</c:v>
                </c:pt>
                <c:pt idx="73">
                  <c:v>38988</c:v>
                </c:pt>
                <c:pt idx="74">
                  <c:v>38707</c:v>
                </c:pt>
                <c:pt idx="75">
                  <c:v>39952</c:v>
                </c:pt>
                <c:pt idx="76">
                  <c:v>39063</c:v>
                </c:pt>
                <c:pt idx="77">
                  <c:v>38438</c:v>
                </c:pt>
                <c:pt idx="78">
                  <c:v>38342</c:v>
                </c:pt>
                <c:pt idx="79">
                  <c:v>39575</c:v>
                </c:pt>
                <c:pt idx="80">
                  <c:v>37328</c:v>
                </c:pt>
                <c:pt idx="81">
                  <c:v>39254</c:v>
                </c:pt>
                <c:pt idx="82">
                  <c:v>38622</c:v>
                </c:pt>
                <c:pt idx="83">
                  <c:v>38531</c:v>
                </c:pt>
                <c:pt idx="84">
                  <c:v>37438</c:v>
                </c:pt>
                <c:pt idx="85">
                  <c:v>38296</c:v>
                </c:pt>
                <c:pt idx="86">
                  <c:v>36630</c:v>
                </c:pt>
                <c:pt idx="87">
                  <c:v>38612</c:v>
                </c:pt>
                <c:pt idx="88">
                  <c:v>39712</c:v>
                </c:pt>
                <c:pt idx="89">
                  <c:v>38841</c:v>
                </c:pt>
                <c:pt idx="90">
                  <c:v>38184</c:v>
                </c:pt>
                <c:pt idx="91">
                  <c:v>39022</c:v>
                </c:pt>
                <c:pt idx="92">
                  <c:v>39164</c:v>
                </c:pt>
                <c:pt idx="93">
                  <c:v>38791</c:v>
                </c:pt>
                <c:pt idx="94">
                  <c:v>37905</c:v>
                </c:pt>
                <c:pt idx="95">
                  <c:v>39463</c:v>
                </c:pt>
                <c:pt idx="96">
                  <c:v>38399</c:v>
                </c:pt>
                <c:pt idx="97">
                  <c:v>38226</c:v>
                </c:pt>
                <c:pt idx="98">
                  <c:v>38869</c:v>
                </c:pt>
                <c:pt idx="99">
                  <c:v>37007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195</c:v>
                </c:pt>
                <c:pt idx="1">
                  <c:v>164</c:v>
                </c:pt>
                <c:pt idx="2">
                  <c:v>163</c:v>
                </c:pt>
                <c:pt idx="3">
                  <c:v>167</c:v>
                </c:pt>
                <c:pt idx="4">
                  <c:v>166</c:v>
                </c:pt>
                <c:pt idx="5">
                  <c:v>207</c:v>
                </c:pt>
                <c:pt idx="6">
                  <c:v>182</c:v>
                </c:pt>
                <c:pt idx="7">
                  <c:v>174</c:v>
                </c:pt>
                <c:pt idx="8">
                  <c:v>251</c:v>
                </c:pt>
                <c:pt idx="9">
                  <c:v>170</c:v>
                </c:pt>
                <c:pt idx="10">
                  <c:v>177</c:v>
                </c:pt>
                <c:pt idx="11">
                  <c:v>168</c:v>
                </c:pt>
                <c:pt idx="12">
                  <c:v>183</c:v>
                </c:pt>
                <c:pt idx="13">
                  <c:v>178</c:v>
                </c:pt>
                <c:pt idx="14">
                  <c:v>208</c:v>
                </c:pt>
                <c:pt idx="15">
                  <c:v>172</c:v>
                </c:pt>
                <c:pt idx="16">
                  <c:v>170</c:v>
                </c:pt>
                <c:pt idx="17">
                  <c:v>179</c:v>
                </c:pt>
                <c:pt idx="18">
                  <c:v>208</c:v>
                </c:pt>
                <c:pt idx="19">
                  <c:v>164</c:v>
                </c:pt>
                <c:pt idx="20">
                  <c:v>164</c:v>
                </c:pt>
                <c:pt idx="21">
                  <c:v>166</c:v>
                </c:pt>
                <c:pt idx="22">
                  <c:v>163</c:v>
                </c:pt>
                <c:pt idx="23">
                  <c:v>167</c:v>
                </c:pt>
                <c:pt idx="24">
                  <c:v>167</c:v>
                </c:pt>
                <c:pt idx="25">
                  <c:v>171</c:v>
                </c:pt>
                <c:pt idx="26">
                  <c:v>164</c:v>
                </c:pt>
                <c:pt idx="27">
                  <c:v>172</c:v>
                </c:pt>
                <c:pt idx="28">
                  <c:v>165</c:v>
                </c:pt>
                <c:pt idx="29">
                  <c:v>165</c:v>
                </c:pt>
                <c:pt idx="30">
                  <c:v>168</c:v>
                </c:pt>
                <c:pt idx="31">
                  <c:v>166</c:v>
                </c:pt>
                <c:pt idx="32">
                  <c:v>186</c:v>
                </c:pt>
                <c:pt idx="33">
                  <c:v>168</c:v>
                </c:pt>
                <c:pt idx="34">
                  <c:v>164</c:v>
                </c:pt>
                <c:pt idx="35">
                  <c:v>178</c:v>
                </c:pt>
                <c:pt idx="36">
                  <c:v>216</c:v>
                </c:pt>
                <c:pt idx="37">
                  <c:v>183</c:v>
                </c:pt>
                <c:pt idx="38">
                  <c:v>219</c:v>
                </c:pt>
                <c:pt idx="39">
                  <c:v>170</c:v>
                </c:pt>
                <c:pt idx="40">
                  <c:v>166</c:v>
                </c:pt>
                <c:pt idx="41">
                  <c:v>170</c:v>
                </c:pt>
                <c:pt idx="42">
                  <c:v>168</c:v>
                </c:pt>
                <c:pt idx="43">
                  <c:v>172</c:v>
                </c:pt>
                <c:pt idx="44">
                  <c:v>174</c:v>
                </c:pt>
                <c:pt idx="45">
                  <c:v>163</c:v>
                </c:pt>
                <c:pt idx="46">
                  <c:v>174</c:v>
                </c:pt>
                <c:pt idx="47">
                  <c:v>163</c:v>
                </c:pt>
                <c:pt idx="48">
                  <c:v>193</c:v>
                </c:pt>
                <c:pt idx="49">
                  <c:v>185</c:v>
                </c:pt>
                <c:pt idx="50">
                  <c:v>195</c:v>
                </c:pt>
                <c:pt idx="51">
                  <c:v>184</c:v>
                </c:pt>
                <c:pt idx="52">
                  <c:v>162</c:v>
                </c:pt>
                <c:pt idx="53">
                  <c:v>164</c:v>
                </c:pt>
                <c:pt idx="54">
                  <c:v>162</c:v>
                </c:pt>
                <c:pt idx="55">
                  <c:v>185</c:v>
                </c:pt>
                <c:pt idx="56">
                  <c:v>165</c:v>
                </c:pt>
                <c:pt idx="57">
                  <c:v>174</c:v>
                </c:pt>
                <c:pt idx="58">
                  <c:v>166</c:v>
                </c:pt>
                <c:pt idx="59">
                  <c:v>171</c:v>
                </c:pt>
                <c:pt idx="60">
                  <c:v>164</c:v>
                </c:pt>
                <c:pt idx="61">
                  <c:v>161</c:v>
                </c:pt>
                <c:pt idx="62">
                  <c:v>166</c:v>
                </c:pt>
                <c:pt idx="63">
                  <c:v>179</c:v>
                </c:pt>
                <c:pt idx="64">
                  <c:v>165</c:v>
                </c:pt>
                <c:pt idx="65">
                  <c:v>200</c:v>
                </c:pt>
                <c:pt idx="66">
                  <c:v>169</c:v>
                </c:pt>
                <c:pt idx="67">
                  <c:v>185</c:v>
                </c:pt>
                <c:pt idx="68">
                  <c:v>161</c:v>
                </c:pt>
                <c:pt idx="69">
                  <c:v>175</c:v>
                </c:pt>
                <c:pt idx="70">
                  <c:v>171</c:v>
                </c:pt>
                <c:pt idx="71">
                  <c:v>162</c:v>
                </c:pt>
                <c:pt idx="72">
                  <c:v>163</c:v>
                </c:pt>
                <c:pt idx="73">
                  <c:v>187</c:v>
                </c:pt>
                <c:pt idx="74">
                  <c:v>171</c:v>
                </c:pt>
                <c:pt idx="75">
                  <c:v>179</c:v>
                </c:pt>
                <c:pt idx="76">
                  <c:v>181</c:v>
                </c:pt>
                <c:pt idx="77">
                  <c:v>215</c:v>
                </c:pt>
                <c:pt idx="78">
                  <c:v>220</c:v>
                </c:pt>
                <c:pt idx="79">
                  <c:v>174</c:v>
                </c:pt>
                <c:pt idx="80">
                  <c:v>176</c:v>
                </c:pt>
                <c:pt idx="81">
                  <c:v>166</c:v>
                </c:pt>
                <c:pt idx="82">
                  <c:v>170</c:v>
                </c:pt>
                <c:pt idx="83">
                  <c:v>165</c:v>
                </c:pt>
                <c:pt idx="84">
                  <c:v>175</c:v>
                </c:pt>
                <c:pt idx="85">
                  <c:v>171</c:v>
                </c:pt>
                <c:pt idx="86">
                  <c:v>168</c:v>
                </c:pt>
                <c:pt idx="87">
                  <c:v>238</c:v>
                </c:pt>
                <c:pt idx="88">
                  <c:v>201</c:v>
                </c:pt>
                <c:pt idx="89">
                  <c:v>167</c:v>
                </c:pt>
                <c:pt idx="90">
                  <c:v>172</c:v>
                </c:pt>
                <c:pt idx="91">
                  <c:v>164</c:v>
                </c:pt>
                <c:pt idx="92">
                  <c:v>215</c:v>
                </c:pt>
                <c:pt idx="93">
                  <c:v>179</c:v>
                </c:pt>
                <c:pt idx="94">
                  <c:v>168</c:v>
                </c:pt>
                <c:pt idx="95">
                  <c:v>172</c:v>
                </c:pt>
                <c:pt idx="96">
                  <c:v>214</c:v>
                </c:pt>
                <c:pt idx="97">
                  <c:v>177</c:v>
                </c:pt>
                <c:pt idx="98">
                  <c:v>207</c:v>
                </c:pt>
                <c:pt idx="99">
                  <c:v>200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228</c:v>
                </c:pt>
                <c:pt idx="1">
                  <c:v>198</c:v>
                </c:pt>
                <c:pt idx="2">
                  <c:v>220</c:v>
                </c:pt>
                <c:pt idx="3">
                  <c:v>200</c:v>
                </c:pt>
                <c:pt idx="4">
                  <c:v>220</c:v>
                </c:pt>
                <c:pt idx="5">
                  <c:v>216</c:v>
                </c:pt>
                <c:pt idx="6">
                  <c:v>246</c:v>
                </c:pt>
                <c:pt idx="7">
                  <c:v>236</c:v>
                </c:pt>
                <c:pt idx="8">
                  <c:v>201</c:v>
                </c:pt>
                <c:pt idx="9">
                  <c:v>206</c:v>
                </c:pt>
                <c:pt idx="10">
                  <c:v>203</c:v>
                </c:pt>
                <c:pt idx="11">
                  <c:v>213</c:v>
                </c:pt>
                <c:pt idx="12">
                  <c:v>223</c:v>
                </c:pt>
                <c:pt idx="13">
                  <c:v>224</c:v>
                </c:pt>
                <c:pt idx="14">
                  <c:v>239</c:v>
                </c:pt>
                <c:pt idx="15">
                  <c:v>249</c:v>
                </c:pt>
                <c:pt idx="16">
                  <c:v>207</c:v>
                </c:pt>
                <c:pt idx="17">
                  <c:v>209</c:v>
                </c:pt>
                <c:pt idx="18">
                  <c:v>216</c:v>
                </c:pt>
                <c:pt idx="19">
                  <c:v>215</c:v>
                </c:pt>
                <c:pt idx="20">
                  <c:v>200</c:v>
                </c:pt>
                <c:pt idx="21">
                  <c:v>215</c:v>
                </c:pt>
                <c:pt idx="22">
                  <c:v>200</c:v>
                </c:pt>
                <c:pt idx="23">
                  <c:v>202</c:v>
                </c:pt>
                <c:pt idx="24">
                  <c:v>209</c:v>
                </c:pt>
                <c:pt idx="25">
                  <c:v>202</c:v>
                </c:pt>
                <c:pt idx="26">
                  <c:v>205</c:v>
                </c:pt>
                <c:pt idx="27">
                  <c:v>215</c:v>
                </c:pt>
                <c:pt idx="28">
                  <c:v>217</c:v>
                </c:pt>
                <c:pt idx="29">
                  <c:v>202</c:v>
                </c:pt>
                <c:pt idx="30">
                  <c:v>235</c:v>
                </c:pt>
                <c:pt idx="31">
                  <c:v>259</c:v>
                </c:pt>
                <c:pt idx="32">
                  <c:v>203</c:v>
                </c:pt>
                <c:pt idx="33">
                  <c:v>215</c:v>
                </c:pt>
                <c:pt idx="34">
                  <c:v>199</c:v>
                </c:pt>
                <c:pt idx="35">
                  <c:v>239</c:v>
                </c:pt>
                <c:pt idx="36">
                  <c:v>207</c:v>
                </c:pt>
                <c:pt idx="37">
                  <c:v>206</c:v>
                </c:pt>
                <c:pt idx="38">
                  <c:v>253</c:v>
                </c:pt>
                <c:pt idx="39">
                  <c:v>215</c:v>
                </c:pt>
                <c:pt idx="40">
                  <c:v>207</c:v>
                </c:pt>
                <c:pt idx="41">
                  <c:v>203</c:v>
                </c:pt>
                <c:pt idx="42">
                  <c:v>216</c:v>
                </c:pt>
                <c:pt idx="43">
                  <c:v>230</c:v>
                </c:pt>
                <c:pt idx="44">
                  <c:v>200</c:v>
                </c:pt>
                <c:pt idx="45">
                  <c:v>211</c:v>
                </c:pt>
                <c:pt idx="46">
                  <c:v>209</c:v>
                </c:pt>
                <c:pt idx="47">
                  <c:v>200</c:v>
                </c:pt>
                <c:pt idx="48">
                  <c:v>205</c:v>
                </c:pt>
                <c:pt idx="49">
                  <c:v>202</c:v>
                </c:pt>
                <c:pt idx="50">
                  <c:v>237</c:v>
                </c:pt>
                <c:pt idx="51">
                  <c:v>199</c:v>
                </c:pt>
                <c:pt idx="52">
                  <c:v>240</c:v>
                </c:pt>
                <c:pt idx="53">
                  <c:v>199</c:v>
                </c:pt>
                <c:pt idx="54">
                  <c:v>236</c:v>
                </c:pt>
                <c:pt idx="55">
                  <c:v>202</c:v>
                </c:pt>
                <c:pt idx="56">
                  <c:v>202</c:v>
                </c:pt>
                <c:pt idx="57">
                  <c:v>201</c:v>
                </c:pt>
                <c:pt idx="58">
                  <c:v>228</c:v>
                </c:pt>
                <c:pt idx="59">
                  <c:v>217</c:v>
                </c:pt>
                <c:pt idx="60">
                  <c:v>206</c:v>
                </c:pt>
                <c:pt idx="61">
                  <c:v>219</c:v>
                </c:pt>
                <c:pt idx="62">
                  <c:v>349</c:v>
                </c:pt>
                <c:pt idx="63">
                  <c:v>207</c:v>
                </c:pt>
                <c:pt idx="64">
                  <c:v>291</c:v>
                </c:pt>
                <c:pt idx="65">
                  <c:v>206</c:v>
                </c:pt>
                <c:pt idx="66">
                  <c:v>211</c:v>
                </c:pt>
                <c:pt idx="67">
                  <c:v>212</c:v>
                </c:pt>
                <c:pt idx="68">
                  <c:v>203</c:v>
                </c:pt>
                <c:pt idx="69">
                  <c:v>217</c:v>
                </c:pt>
                <c:pt idx="70">
                  <c:v>205</c:v>
                </c:pt>
                <c:pt idx="71">
                  <c:v>209</c:v>
                </c:pt>
                <c:pt idx="72">
                  <c:v>209</c:v>
                </c:pt>
                <c:pt idx="73">
                  <c:v>229</c:v>
                </c:pt>
                <c:pt idx="74">
                  <c:v>212</c:v>
                </c:pt>
                <c:pt idx="75">
                  <c:v>212</c:v>
                </c:pt>
                <c:pt idx="76">
                  <c:v>207</c:v>
                </c:pt>
                <c:pt idx="77">
                  <c:v>209</c:v>
                </c:pt>
                <c:pt idx="78">
                  <c:v>208</c:v>
                </c:pt>
                <c:pt idx="79">
                  <c:v>202</c:v>
                </c:pt>
                <c:pt idx="80">
                  <c:v>209</c:v>
                </c:pt>
                <c:pt idx="81">
                  <c:v>283</c:v>
                </c:pt>
                <c:pt idx="82">
                  <c:v>241</c:v>
                </c:pt>
                <c:pt idx="83">
                  <c:v>200</c:v>
                </c:pt>
                <c:pt idx="84">
                  <c:v>203</c:v>
                </c:pt>
                <c:pt idx="85">
                  <c:v>198</c:v>
                </c:pt>
                <c:pt idx="86">
                  <c:v>201</c:v>
                </c:pt>
                <c:pt idx="87">
                  <c:v>200</c:v>
                </c:pt>
                <c:pt idx="88">
                  <c:v>363</c:v>
                </c:pt>
                <c:pt idx="89">
                  <c:v>214</c:v>
                </c:pt>
                <c:pt idx="90">
                  <c:v>213</c:v>
                </c:pt>
                <c:pt idx="91">
                  <c:v>227</c:v>
                </c:pt>
                <c:pt idx="92">
                  <c:v>259</c:v>
                </c:pt>
                <c:pt idx="93">
                  <c:v>210</c:v>
                </c:pt>
                <c:pt idx="94">
                  <c:v>205</c:v>
                </c:pt>
                <c:pt idx="95">
                  <c:v>206</c:v>
                </c:pt>
                <c:pt idx="96">
                  <c:v>211</c:v>
                </c:pt>
                <c:pt idx="97">
                  <c:v>198</c:v>
                </c:pt>
                <c:pt idx="98">
                  <c:v>206</c:v>
                </c:pt>
                <c:pt idx="99">
                  <c:v>203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197</c:v>
                </c:pt>
                <c:pt idx="1">
                  <c:v>175</c:v>
                </c:pt>
                <c:pt idx="2">
                  <c:v>193</c:v>
                </c:pt>
                <c:pt idx="3">
                  <c:v>176</c:v>
                </c:pt>
                <c:pt idx="4">
                  <c:v>177</c:v>
                </c:pt>
                <c:pt idx="5">
                  <c:v>177</c:v>
                </c:pt>
                <c:pt idx="6">
                  <c:v>181</c:v>
                </c:pt>
                <c:pt idx="7">
                  <c:v>189</c:v>
                </c:pt>
                <c:pt idx="8">
                  <c:v>178</c:v>
                </c:pt>
                <c:pt idx="9">
                  <c:v>174</c:v>
                </c:pt>
                <c:pt idx="10">
                  <c:v>179</c:v>
                </c:pt>
                <c:pt idx="11">
                  <c:v>187</c:v>
                </c:pt>
                <c:pt idx="12">
                  <c:v>625</c:v>
                </c:pt>
                <c:pt idx="13">
                  <c:v>183</c:v>
                </c:pt>
                <c:pt idx="14">
                  <c:v>176</c:v>
                </c:pt>
                <c:pt idx="15">
                  <c:v>185</c:v>
                </c:pt>
                <c:pt idx="16">
                  <c:v>175</c:v>
                </c:pt>
                <c:pt idx="17">
                  <c:v>177</c:v>
                </c:pt>
                <c:pt idx="18">
                  <c:v>179</c:v>
                </c:pt>
                <c:pt idx="19">
                  <c:v>182</c:v>
                </c:pt>
                <c:pt idx="20">
                  <c:v>180</c:v>
                </c:pt>
                <c:pt idx="21">
                  <c:v>188</c:v>
                </c:pt>
                <c:pt idx="22">
                  <c:v>182</c:v>
                </c:pt>
                <c:pt idx="23">
                  <c:v>182</c:v>
                </c:pt>
                <c:pt idx="24">
                  <c:v>175</c:v>
                </c:pt>
                <c:pt idx="25">
                  <c:v>193</c:v>
                </c:pt>
                <c:pt idx="26">
                  <c:v>177</c:v>
                </c:pt>
                <c:pt idx="27">
                  <c:v>182</c:v>
                </c:pt>
                <c:pt idx="28">
                  <c:v>177</c:v>
                </c:pt>
                <c:pt idx="29">
                  <c:v>178</c:v>
                </c:pt>
                <c:pt idx="30">
                  <c:v>174</c:v>
                </c:pt>
                <c:pt idx="31">
                  <c:v>178</c:v>
                </c:pt>
                <c:pt idx="32">
                  <c:v>173</c:v>
                </c:pt>
                <c:pt idx="33">
                  <c:v>180</c:v>
                </c:pt>
                <c:pt idx="34">
                  <c:v>174</c:v>
                </c:pt>
                <c:pt idx="35">
                  <c:v>178</c:v>
                </c:pt>
                <c:pt idx="36">
                  <c:v>174</c:v>
                </c:pt>
                <c:pt idx="37">
                  <c:v>173</c:v>
                </c:pt>
                <c:pt idx="38">
                  <c:v>207</c:v>
                </c:pt>
                <c:pt idx="39">
                  <c:v>175</c:v>
                </c:pt>
                <c:pt idx="40">
                  <c:v>181</c:v>
                </c:pt>
                <c:pt idx="41">
                  <c:v>178</c:v>
                </c:pt>
                <c:pt idx="42">
                  <c:v>191</c:v>
                </c:pt>
                <c:pt idx="43">
                  <c:v>177</c:v>
                </c:pt>
                <c:pt idx="44">
                  <c:v>177</c:v>
                </c:pt>
                <c:pt idx="45">
                  <c:v>177</c:v>
                </c:pt>
                <c:pt idx="46">
                  <c:v>179</c:v>
                </c:pt>
                <c:pt idx="47">
                  <c:v>177</c:v>
                </c:pt>
                <c:pt idx="48">
                  <c:v>180</c:v>
                </c:pt>
                <c:pt idx="49">
                  <c:v>219</c:v>
                </c:pt>
                <c:pt idx="50">
                  <c:v>192</c:v>
                </c:pt>
                <c:pt idx="51">
                  <c:v>185</c:v>
                </c:pt>
                <c:pt idx="52">
                  <c:v>207</c:v>
                </c:pt>
                <c:pt idx="53">
                  <c:v>178</c:v>
                </c:pt>
                <c:pt idx="54">
                  <c:v>189</c:v>
                </c:pt>
                <c:pt idx="55">
                  <c:v>178</c:v>
                </c:pt>
                <c:pt idx="56">
                  <c:v>177</c:v>
                </c:pt>
                <c:pt idx="57">
                  <c:v>184</c:v>
                </c:pt>
                <c:pt idx="58">
                  <c:v>177</c:v>
                </c:pt>
                <c:pt idx="59">
                  <c:v>182</c:v>
                </c:pt>
                <c:pt idx="60">
                  <c:v>176</c:v>
                </c:pt>
                <c:pt idx="61">
                  <c:v>180</c:v>
                </c:pt>
                <c:pt idx="62">
                  <c:v>177</c:v>
                </c:pt>
                <c:pt idx="63">
                  <c:v>242</c:v>
                </c:pt>
                <c:pt idx="64">
                  <c:v>174</c:v>
                </c:pt>
                <c:pt idx="65">
                  <c:v>176</c:v>
                </c:pt>
                <c:pt idx="66">
                  <c:v>188</c:v>
                </c:pt>
                <c:pt idx="67">
                  <c:v>187</c:v>
                </c:pt>
                <c:pt idx="68">
                  <c:v>173</c:v>
                </c:pt>
                <c:pt idx="69">
                  <c:v>197</c:v>
                </c:pt>
                <c:pt idx="70">
                  <c:v>175</c:v>
                </c:pt>
                <c:pt idx="71">
                  <c:v>194</c:v>
                </c:pt>
                <c:pt idx="72">
                  <c:v>176</c:v>
                </c:pt>
                <c:pt idx="73">
                  <c:v>198</c:v>
                </c:pt>
                <c:pt idx="74">
                  <c:v>181</c:v>
                </c:pt>
                <c:pt idx="75">
                  <c:v>197</c:v>
                </c:pt>
                <c:pt idx="76">
                  <c:v>176</c:v>
                </c:pt>
                <c:pt idx="77">
                  <c:v>240</c:v>
                </c:pt>
                <c:pt idx="78">
                  <c:v>180</c:v>
                </c:pt>
                <c:pt idx="79">
                  <c:v>176</c:v>
                </c:pt>
                <c:pt idx="80">
                  <c:v>188</c:v>
                </c:pt>
                <c:pt idx="81">
                  <c:v>194</c:v>
                </c:pt>
                <c:pt idx="82">
                  <c:v>213</c:v>
                </c:pt>
                <c:pt idx="83">
                  <c:v>175</c:v>
                </c:pt>
                <c:pt idx="84">
                  <c:v>192</c:v>
                </c:pt>
                <c:pt idx="85">
                  <c:v>174</c:v>
                </c:pt>
                <c:pt idx="86">
                  <c:v>178</c:v>
                </c:pt>
                <c:pt idx="87">
                  <c:v>182</c:v>
                </c:pt>
                <c:pt idx="88">
                  <c:v>183</c:v>
                </c:pt>
                <c:pt idx="89">
                  <c:v>183</c:v>
                </c:pt>
                <c:pt idx="90">
                  <c:v>184</c:v>
                </c:pt>
                <c:pt idx="91">
                  <c:v>174</c:v>
                </c:pt>
                <c:pt idx="92">
                  <c:v>185</c:v>
                </c:pt>
                <c:pt idx="93">
                  <c:v>179</c:v>
                </c:pt>
                <c:pt idx="94">
                  <c:v>175</c:v>
                </c:pt>
                <c:pt idx="95">
                  <c:v>176</c:v>
                </c:pt>
                <c:pt idx="96">
                  <c:v>192</c:v>
                </c:pt>
                <c:pt idx="97">
                  <c:v>179</c:v>
                </c:pt>
                <c:pt idx="98">
                  <c:v>182</c:v>
                </c:pt>
                <c:pt idx="99">
                  <c:v>179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266</c:v>
                </c:pt>
                <c:pt idx="1">
                  <c:v>241</c:v>
                </c:pt>
                <c:pt idx="2">
                  <c:v>243</c:v>
                </c:pt>
                <c:pt idx="3">
                  <c:v>241</c:v>
                </c:pt>
                <c:pt idx="4">
                  <c:v>286</c:v>
                </c:pt>
                <c:pt idx="5">
                  <c:v>248</c:v>
                </c:pt>
                <c:pt idx="6">
                  <c:v>253</c:v>
                </c:pt>
                <c:pt idx="7">
                  <c:v>248</c:v>
                </c:pt>
                <c:pt idx="8">
                  <c:v>245</c:v>
                </c:pt>
                <c:pt idx="9">
                  <c:v>239</c:v>
                </c:pt>
                <c:pt idx="10">
                  <c:v>244</c:v>
                </c:pt>
                <c:pt idx="11">
                  <c:v>261</c:v>
                </c:pt>
                <c:pt idx="12">
                  <c:v>698</c:v>
                </c:pt>
                <c:pt idx="13">
                  <c:v>261</c:v>
                </c:pt>
                <c:pt idx="14">
                  <c:v>275</c:v>
                </c:pt>
                <c:pt idx="15">
                  <c:v>250</c:v>
                </c:pt>
                <c:pt idx="16">
                  <c:v>287</c:v>
                </c:pt>
                <c:pt idx="17">
                  <c:v>294</c:v>
                </c:pt>
                <c:pt idx="18">
                  <c:v>264</c:v>
                </c:pt>
                <c:pt idx="19">
                  <c:v>248</c:v>
                </c:pt>
                <c:pt idx="20">
                  <c:v>250</c:v>
                </c:pt>
                <c:pt idx="21">
                  <c:v>286</c:v>
                </c:pt>
                <c:pt idx="22">
                  <c:v>253</c:v>
                </c:pt>
                <c:pt idx="23">
                  <c:v>257</c:v>
                </c:pt>
                <c:pt idx="24">
                  <c:v>251</c:v>
                </c:pt>
                <c:pt idx="25">
                  <c:v>259</c:v>
                </c:pt>
                <c:pt idx="26">
                  <c:v>248</c:v>
                </c:pt>
                <c:pt idx="27">
                  <c:v>257</c:v>
                </c:pt>
                <c:pt idx="28">
                  <c:v>251</c:v>
                </c:pt>
                <c:pt idx="29">
                  <c:v>256</c:v>
                </c:pt>
                <c:pt idx="30">
                  <c:v>253</c:v>
                </c:pt>
                <c:pt idx="31">
                  <c:v>252</c:v>
                </c:pt>
                <c:pt idx="32">
                  <c:v>251</c:v>
                </c:pt>
                <c:pt idx="33">
                  <c:v>248</c:v>
                </c:pt>
                <c:pt idx="34">
                  <c:v>251</c:v>
                </c:pt>
                <c:pt idx="35">
                  <c:v>249</c:v>
                </c:pt>
                <c:pt idx="36">
                  <c:v>251</c:v>
                </c:pt>
                <c:pt idx="37">
                  <c:v>248</c:v>
                </c:pt>
                <c:pt idx="38">
                  <c:v>267</c:v>
                </c:pt>
                <c:pt idx="39">
                  <c:v>255</c:v>
                </c:pt>
                <c:pt idx="40">
                  <c:v>266</c:v>
                </c:pt>
                <c:pt idx="41">
                  <c:v>248</c:v>
                </c:pt>
                <c:pt idx="42">
                  <c:v>259</c:v>
                </c:pt>
                <c:pt idx="43">
                  <c:v>240</c:v>
                </c:pt>
                <c:pt idx="44">
                  <c:v>239</c:v>
                </c:pt>
                <c:pt idx="45">
                  <c:v>243</c:v>
                </c:pt>
                <c:pt idx="46">
                  <c:v>243</c:v>
                </c:pt>
                <c:pt idx="47">
                  <c:v>250</c:v>
                </c:pt>
                <c:pt idx="48">
                  <c:v>240</c:v>
                </c:pt>
                <c:pt idx="49">
                  <c:v>277</c:v>
                </c:pt>
                <c:pt idx="50">
                  <c:v>250</c:v>
                </c:pt>
                <c:pt idx="51">
                  <c:v>241</c:v>
                </c:pt>
                <c:pt idx="52">
                  <c:v>236</c:v>
                </c:pt>
                <c:pt idx="53">
                  <c:v>238</c:v>
                </c:pt>
                <c:pt idx="54">
                  <c:v>263</c:v>
                </c:pt>
                <c:pt idx="55">
                  <c:v>242</c:v>
                </c:pt>
                <c:pt idx="56">
                  <c:v>248</c:v>
                </c:pt>
                <c:pt idx="57">
                  <c:v>255</c:v>
                </c:pt>
                <c:pt idx="58">
                  <c:v>248</c:v>
                </c:pt>
                <c:pt idx="59">
                  <c:v>246</c:v>
                </c:pt>
                <c:pt idx="60">
                  <c:v>246</c:v>
                </c:pt>
                <c:pt idx="61">
                  <c:v>237</c:v>
                </c:pt>
                <c:pt idx="62">
                  <c:v>285</c:v>
                </c:pt>
                <c:pt idx="63">
                  <c:v>257</c:v>
                </c:pt>
                <c:pt idx="64">
                  <c:v>254</c:v>
                </c:pt>
                <c:pt idx="65">
                  <c:v>244</c:v>
                </c:pt>
                <c:pt idx="66">
                  <c:v>242</c:v>
                </c:pt>
                <c:pt idx="67">
                  <c:v>276</c:v>
                </c:pt>
                <c:pt idx="68">
                  <c:v>241</c:v>
                </c:pt>
                <c:pt idx="69">
                  <c:v>245</c:v>
                </c:pt>
                <c:pt idx="70">
                  <c:v>260</c:v>
                </c:pt>
                <c:pt idx="71">
                  <c:v>236</c:v>
                </c:pt>
                <c:pt idx="72">
                  <c:v>239</c:v>
                </c:pt>
                <c:pt idx="73">
                  <c:v>264</c:v>
                </c:pt>
                <c:pt idx="74">
                  <c:v>246</c:v>
                </c:pt>
                <c:pt idx="75">
                  <c:v>277</c:v>
                </c:pt>
                <c:pt idx="76">
                  <c:v>244</c:v>
                </c:pt>
                <c:pt idx="77">
                  <c:v>253</c:v>
                </c:pt>
                <c:pt idx="78">
                  <c:v>238</c:v>
                </c:pt>
                <c:pt idx="79">
                  <c:v>248</c:v>
                </c:pt>
                <c:pt idx="80">
                  <c:v>252</c:v>
                </c:pt>
                <c:pt idx="81">
                  <c:v>271</c:v>
                </c:pt>
                <c:pt idx="82">
                  <c:v>247</c:v>
                </c:pt>
                <c:pt idx="83">
                  <c:v>273</c:v>
                </c:pt>
                <c:pt idx="84">
                  <c:v>263</c:v>
                </c:pt>
                <c:pt idx="85">
                  <c:v>238</c:v>
                </c:pt>
                <c:pt idx="86">
                  <c:v>234</c:v>
                </c:pt>
                <c:pt idx="87">
                  <c:v>241</c:v>
                </c:pt>
                <c:pt idx="88">
                  <c:v>238</c:v>
                </c:pt>
                <c:pt idx="89">
                  <c:v>237</c:v>
                </c:pt>
                <c:pt idx="90">
                  <c:v>244</c:v>
                </c:pt>
                <c:pt idx="91">
                  <c:v>235</c:v>
                </c:pt>
                <c:pt idx="92">
                  <c:v>233</c:v>
                </c:pt>
                <c:pt idx="93">
                  <c:v>266</c:v>
                </c:pt>
                <c:pt idx="94">
                  <c:v>247</c:v>
                </c:pt>
                <c:pt idx="95">
                  <c:v>232</c:v>
                </c:pt>
                <c:pt idx="96">
                  <c:v>273</c:v>
                </c:pt>
                <c:pt idx="97">
                  <c:v>240</c:v>
                </c:pt>
                <c:pt idx="98">
                  <c:v>242</c:v>
                </c:pt>
                <c:pt idx="99">
                  <c:v>246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75341</c:v>
                </c:pt>
                <c:pt idx="1">
                  <c:v>68519</c:v>
                </c:pt>
                <c:pt idx="2">
                  <c:v>69401</c:v>
                </c:pt>
                <c:pt idx="3">
                  <c:v>69338</c:v>
                </c:pt>
                <c:pt idx="4">
                  <c:v>68740</c:v>
                </c:pt>
                <c:pt idx="5">
                  <c:v>69663</c:v>
                </c:pt>
                <c:pt idx="6">
                  <c:v>68096</c:v>
                </c:pt>
                <c:pt idx="7">
                  <c:v>68100</c:v>
                </c:pt>
                <c:pt idx="8">
                  <c:v>68417</c:v>
                </c:pt>
                <c:pt idx="9">
                  <c:v>67312</c:v>
                </c:pt>
                <c:pt idx="10">
                  <c:v>74294</c:v>
                </c:pt>
                <c:pt idx="11">
                  <c:v>93054</c:v>
                </c:pt>
                <c:pt idx="12">
                  <c:v>93637</c:v>
                </c:pt>
                <c:pt idx="13">
                  <c:v>89283</c:v>
                </c:pt>
                <c:pt idx="14">
                  <c:v>75940</c:v>
                </c:pt>
                <c:pt idx="15">
                  <c:v>71421</c:v>
                </c:pt>
                <c:pt idx="16">
                  <c:v>72852</c:v>
                </c:pt>
                <c:pt idx="17">
                  <c:v>71545</c:v>
                </c:pt>
                <c:pt idx="18">
                  <c:v>72225</c:v>
                </c:pt>
                <c:pt idx="19">
                  <c:v>71143</c:v>
                </c:pt>
                <c:pt idx="20">
                  <c:v>70917</c:v>
                </c:pt>
                <c:pt idx="21">
                  <c:v>71384</c:v>
                </c:pt>
                <c:pt idx="22">
                  <c:v>72356</c:v>
                </c:pt>
                <c:pt idx="23">
                  <c:v>72290</c:v>
                </c:pt>
                <c:pt idx="24">
                  <c:v>71900</c:v>
                </c:pt>
                <c:pt idx="25">
                  <c:v>71511</c:v>
                </c:pt>
                <c:pt idx="26">
                  <c:v>70583</c:v>
                </c:pt>
                <c:pt idx="27">
                  <c:v>71051</c:v>
                </c:pt>
                <c:pt idx="28">
                  <c:v>70726</c:v>
                </c:pt>
                <c:pt idx="29">
                  <c:v>71375</c:v>
                </c:pt>
                <c:pt idx="30">
                  <c:v>71949</c:v>
                </c:pt>
                <c:pt idx="31">
                  <c:v>72247</c:v>
                </c:pt>
                <c:pt idx="32">
                  <c:v>71037</c:v>
                </c:pt>
                <c:pt idx="33">
                  <c:v>71514</c:v>
                </c:pt>
                <c:pt idx="34">
                  <c:v>71871</c:v>
                </c:pt>
                <c:pt idx="35">
                  <c:v>71276</c:v>
                </c:pt>
                <c:pt idx="36">
                  <c:v>72639</c:v>
                </c:pt>
                <c:pt idx="37">
                  <c:v>70973</c:v>
                </c:pt>
                <c:pt idx="38">
                  <c:v>71864</c:v>
                </c:pt>
                <c:pt idx="39">
                  <c:v>70903</c:v>
                </c:pt>
                <c:pt idx="40">
                  <c:v>71501</c:v>
                </c:pt>
                <c:pt idx="41">
                  <c:v>71711</c:v>
                </c:pt>
                <c:pt idx="42">
                  <c:v>69618</c:v>
                </c:pt>
                <c:pt idx="43">
                  <c:v>68459</c:v>
                </c:pt>
                <c:pt idx="44">
                  <c:v>67628</c:v>
                </c:pt>
                <c:pt idx="45">
                  <c:v>67182</c:v>
                </c:pt>
                <c:pt idx="46">
                  <c:v>67248</c:v>
                </c:pt>
                <c:pt idx="47">
                  <c:v>67450</c:v>
                </c:pt>
                <c:pt idx="48">
                  <c:v>68691</c:v>
                </c:pt>
                <c:pt idx="49">
                  <c:v>67870</c:v>
                </c:pt>
                <c:pt idx="50">
                  <c:v>68381</c:v>
                </c:pt>
                <c:pt idx="51">
                  <c:v>66816</c:v>
                </c:pt>
                <c:pt idx="52">
                  <c:v>67162</c:v>
                </c:pt>
                <c:pt idx="53">
                  <c:v>67990</c:v>
                </c:pt>
                <c:pt idx="54">
                  <c:v>67653</c:v>
                </c:pt>
                <c:pt idx="55">
                  <c:v>67024</c:v>
                </c:pt>
                <c:pt idx="56">
                  <c:v>68327</c:v>
                </c:pt>
                <c:pt idx="57">
                  <c:v>67697</c:v>
                </c:pt>
                <c:pt idx="58">
                  <c:v>66502</c:v>
                </c:pt>
                <c:pt idx="59">
                  <c:v>68647</c:v>
                </c:pt>
                <c:pt idx="60">
                  <c:v>67509</c:v>
                </c:pt>
                <c:pt idx="61">
                  <c:v>67051</c:v>
                </c:pt>
                <c:pt idx="62">
                  <c:v>67856</c:v>
                </c:pt>
                <c:pt idx="63">
                  <c:v>68851</c:v>
                </c:pt>
                <c:pt idx="64">
                  <c:v>68054</c:v>
                </c:pt>
                <c:pt idx="65">
                  <c:v>67336</c:v>
                </c:pt>
                <c:pt idx="66">
                  <c:v>67074</c:v>
                </c:pt>
                <c:pt idx="67">
                  <c:v>67288</c:v>
                </c:pt>
                <c:pt idx="68">
                  <c:v>67164</c:v>
                </c:pt>
                <c:pt idx="69">
                  <c:v>68576</c:v>
                </c:pt>
                <c:pt idx="70">
                  <c:v>67801</c:v>
                </c:pt>
                <c:pt idx="71">
                  <c:v>66913</c:v>
                </c:pt>
                <c:pt idx="72">
                  <c:v>68142</c:v>
                </c:pt>
                <c:pt idx="73">
                  <c:v>67542</c:v>
                </c:pt>
                <c:pt idx="74">
                  <c:v>67777</c:v>
                </c:pt>
                <c:pt idx="75">
                  <c:v>68946</c:v>
                </c:pt>
                <c:pt idx="76">
                  <c:v>68057</c:v>
                </c:pt>
                <c:pt idx="77">
                  <c:v>67090</c:v>
                </c:pt>
                <c:pt idx="78">
                  <c:v>67857</c:v>
                </c:pt>
                <c:pt idx="79">
                  <c:v>67558</c:v>
                </c:pt>
                <c:pt idx="80">
                  <c:v>66581</c:v>
                </c:pt>
                <c:pt idx="81">
                  <c:v>67310</c:v>
                </c:pt>
                <c:pt idx="82">
                  <c:v>67547</c:v>
                </c:pt>
                <c:pt idx="83">
                  <c:v>67567</c:v>
                </c:pt>
                <c:pt idx="84">
                  <c:v>67539</c:v>
                </c:pt>
                <c:pt idx="85">
                  <c:v>66701</c:v>
                </c:pt>
                <c:pt idx="86">
                  <c:v>66105</c:v>
                </c:pt>
                <c:pt idx="87">
                  <c:v>67278</c:v>
                </c:pt>
                <c:pt idx="88">
                  <c:v>67837</c:v>
                </c:pt>
                <c:pt idx="89">
                  <c:v>66813</c:v>
                </c:pt>
                <c:pt idx="90">
                  <c:v>66090</c:v>
                </c:pt>
                <c:pt idx="91">
                  <c:v>67863</c:v>
                </c:pt>
                <c:pt idx="92">
                  <c:v>67080</c:v>
                </c:pt>
                <c:pt idx="93">
                  <c:v>66884</c:v>
                </c:pt>
                <c:pt idx="94">
                  <c:v>65970</c:v>
                </c:pt>
                <c:pt idx="95">
                  <c:v>67840</c:v>
                </c:pt>
                <c:pt idx="96">
                  <c:v>66545</c:v>
                </c:pt>
                <c:pt idx="97">
                  <c:v>66679</c:v>
                </c:pt>
                <c:pt idx="98">
                  <c:v>67388</c:v>
                </c:pt>
                <c:pt idx="99">
                  <c:v>66070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521</c:v>
                </c:pt>
                <c:pt idx="1">
                  <c:v>137</c:v>
                </c:pt>
                <c:pt idx="2">
                  <c:v>144</c:v>
                </c:pt>
                <c:pt idx="3">
                  <c:v>139</c:v>
                </c:pt>
                <c:pt idx="4">
                  <c:v>149</c:v>
                </c:pt>
                <c:pt idx="5">
                  <c:v>154</c:v>
                </c:pt>
                <c:pt idx="6">
                  <c:v>145</c:v>
                </c:pt>
                <c:pt idx="7">
                  <c:v>149</c:v>
                </c:pt>
                <c:pt idx="8">
                  <c:v>136</c:v>
                </c:pt>
                <c:pt idx="9">
                  <c:v>137</c:v>
                </c:pt>
                <c:pt idx="10">
                  <c:v>149</c:v>
                </c:pt>
                <c:pt idx="11">
                  <c:v>198</c:v>
                </c:pt>
                <c:pt idx="12">
                  <c:v>145</c:v>
                </c:pt>
                <c:pt idx="13">
                  <c:v>149</c:v>
                </c:pt>
                <c:pt idx="14">
                  <c:v>137</c:v>
                </c:pt>
                <c:pt idx="15">
                  <c:v>139</c:v>
                </c:pt>
                <c:pt idx="16">
                  <c:v>138</c:v>
                </c:pt>
                <c:pt idx="17">
                  <c:v>139</c:v>
                </c:pt>
                <c:pt idx="18">
                  <c:v>174</c:v>
                </c:pt>
                <c:pt idx="19">
                  <c:v>136</c:v>
                </c:pt>
                <c:pt idx="20">
                  <c:v>139</c:v>
                </c:pt>
                <c:pt idx="21">
                  <c:v>136</c:v>
                </c:pt>
                <c:pt idx="22">
                  <c:v>145</c:v>
                </c:pt>
                <c:pt idx="23">
                  <c:v>138</c:v>
                </c:pt>
                <c:pt idx="24">
                  <c:v>140</c:v>
                </c:pt>
                <c:pt idx="25">
                  <c:v>139</c:v>
                </c:pt>
                <c:pt idx="26">
                  <c:v>139</c:v>
                </c:pt>
                <c:pt idx="27">
                  <c:v>136</c:v>
                </c:pt>
                <c:pt idx="28">
                  <c:v>141</c:v>
                </c:pt>
                <c:pt idx="29">
                  <c:v>140</c:v>
                </c:pt>
                <c:pt idx="30">
                  <c:v>167</c:v>
                </c:pt>
                <c:pt idx="31">
                  <c:v>144</c:v>
                </c:pt>
                <c:pt idx="32">
                  <c:v>143</c:v>
                </c:pt>
                <c:pt idx="33">
                  <c:v>143</c:v>
                </c:pt>
                <c:pt idx="34">
                  <c:v>142</c:v>
                </c:pt>
                <c:pt idx="35">
                  <c:v>138</c:v>
                </c:pt>
                <c:pt idx="36">
                  <c:v>141</c:v>
                </c:pt>
                <c:pt idx="37">
                  <c:v>136</c:v>
                </c:pt>
                <c:pt idx="38">
                  <c:v>147</c:v>
                </c:pt>
                <c:pt idx="39">
                  <c:v>137</c:v>
                </c:pt>
                <c:pt idx="40">
                  <c:v>138</c:v>
                </c:pt>
                <c:pt idx="41">
                  <c:v>139</c:v>
                </c:pt>
                <c:pt idx="42">
                  <c:v>143</c:v>
                </c:pt>
                <c:pt idx="43">
                  <c:v>136</c:v>
                </c:pt>
                <c:pt idx="44">
                  <c:v>136</c:v>
                </c:pt>
                <c:pt idx="45">
                  <c:v>137</c:v>
                </c:pt>
                <c:pt idx="46">
                  <c:v>139</c:v>
                </c:pt>
                <c:pt idx="47">
                  <c:v>145</c:v>
                </c:pt>
                <c:pt idx="48">
                  <c:v>136</c:v>
                </c:pt>
                <c:pt idx="49">
                  <c:v>140</c:v>
                </c:pt>
                <c:pt idx="50">
                  <c:v>143</c:v>
                </c:pt>
                <c:pt idx="51">
                  <c:v>144</c:v>
                </c:pt>
                <c:pt idx="52">
                  <c:v>136</c:v>
                </c:pt>
                <c:pt idx="53">
                  <c:v>152</c:v>
                </c:pt>
                <c:pt idx="54">
                  <c:v>147</c:v>
                </c:pt>
                <c:pt idx="55">
                  <c:v>137</c:v>
                </c:pt>
                <c:pt idx="56">
                  <c:v>139</c:v>
                </c:pt>
                <c:pt idx="57">
                  <c:v>143</c:v>
                </c:pt>
                <c:pt idx="58">
                  <c:v>140</c:v>
                </c:pt>
                <c:pt idx="59">
                  <c:v>141</c:v>
                </c:pt>
                <c:pt idx="60">
                  <c:v>145</c:v>
                </c:pt>
                <c:pt idx="61">
                  <c:v>138</c:v>
                </c:pt>
                <c:pt idx="62">
                  <c:v>138</c:v>
                </c:pt>
                <c:pt idx="63">
                  <c:v>149</c:v>
                </c:pt>
                <c:pt idx="64">
                  <c:v>140</c:v>
                </c:pt>
                <c:pt idx="65">
                  <c:v>142</c:v>
                </c:pt>
                <c:pt idx="66">
                  <c:v>146</c:v>
                </c:pt>
                <c:pt idx="67">
                  <c:v>138</c:v>
                </c:pt>
                <c:pt idx="68">
                  <c:v>136</c:v>
                </c:pt>
                <c:pt idx="69">
                  <c:v>139</c:v>
                </c:pt>
                <c:pt idx="70">
                  <c:v>138</c:v>
                </c:pt>
                <c:pt idx="71">
                  <c:v>138</c:v>
                </c:pt>
                <c:pt idx="72">
                  <c:v>146</c:v>
                </c:pt>
                <c:pt idx="73">
                  <c:v>177</c:v>
                </c:pt>
                <c:pt idx="74">
                  <c:v>144</c:v>
                </c:pt>
                <c:pt idx="75">
                  <c:v>146</c:v>
                </c:pt>
                <c:pt idx="76">
                  <c:v>138</c:v>
                </c:pt>
                <c:pt idx="77">
                  <c:v>142</c:v>
                </c:pt>
                <c:pt idx="78">
                  <c:v>143</c:v>
                </c:pt>
                <c:pt idx="79">
                  <c:v>140</c:v>
                </c:pt>
                <c:pt idx="80">
                  <c:v>145</c:v>
                </c:pt>
                <c:pt idx="81">
                  <c:v>142</c:v>
                </c:pt>
                <c:pt idx="82">
                  <c:v>139</c:v>
                </c:pt>
                <c:pt idx="83">
                  <c:v>139</c:v>
                </c:pt>
                <c:pt idx="84">
                  <c:v>139</c:v>
                </c:pt>
                <c:pt idx="85">
                  <c:v>141</c:v>
                </c:pt>
                <c:pt idx="86">
                  <c:v>139</c:v>
                </c:pt>
                <c:pt idx="87">
                  <c:v>139</c:v>
                </c:pt>
                <c:pt idx="88">
                  <c:v>143</c:v>
                </c:pt>
                <c:pt idx="89">
                  <c:v>167</c:v>
                </c:pt>
                <c:pt idx="90">
                  <c:v>139</c:v>
                </c:pt>
                <c:pt idx="91">
                  <c:v>138</c:v>
                </c:pt>
                <c:pt idx="92">
                  <c:v>150</c:v>
                </c:pt>
                <c:pt idx="93">
                  <c:v>141</c:v>
                </c:pt>
                <c:pt idx="94">
                  <c:v>174</c:v>
                </c:pt>
                <c:pt idx="95">
                  <c:v>138</c:v>
                </c:pt>
                <c:pt idx="96">
                  <c:v>147</c:v>
                </c:pt>
                <c:pt idx="97">
                  <c:v>146</c:v>
                </c:pt>
                <c:pt idx="98">
                  <c:v>144</c:v>
                </c:pt>
                <c:pt idx="99">
                  <c:v>136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F5725-3781-4CCC-B06F-234159056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992A-C614-48EF-8A90-D45B0FB671FA}">
  <dimension ref="A1"/>
  <sheetViews>
    <sheetView workbookViewId="0">
      <selection activeCell="O19" sqref="O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tabSelected="1" workbookViewId="0">
      <selection activeCell="H15" sqref="H15:R15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0.21330629241019486</v>
      </c>
      <c r="D3" s="3" cm="1">
        <f t="array" ref="D3">MAX(ABS('Data-Difference'!E4:'Data-Difference'!E103))</f>
        <v>1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0.92601891281712134</v>
      </c>
      <c r="I3" s="3" cm="1">
        <f t="array" ref="I3">MAX(ABS('Data-Difference'!J4:'Data-Difference'!J103))</f>
        <v>0.95756425909852072</v>
      </c>
      <c r="J3" s="3" cm="1">
        <f t="array" ref="J3">MAX(ABS('Data-Difference'!K4:'Data-Difference'!K103))</f>
        <v>0.96916828689465284</v>
      </c>
      <c r="K3" s="3" cm="1">
        <f t="array" ref="K3">MAX(ABS('Data-Difference'!L4:'Data-Difference'!L103))</f>
        <v>0.92607598625426391</v>
      </c>
      <c r="L3" s="3" cm="1">
        <f t="array" ref="L3">MAX(ABS('Data-Difference'!M4:'Data-Difference'!M103))</f>
        <v>0.95725334224881198</v>
      </c>
      <c r="M3" s="3" cm="1">
        <f t="array" ref="M3">MAX(ABS('Data-Difference'!N4:'Data-Difference'!N103))</f>
        <v>0.92601891281712134</v>
      </c>
      <c r="N3" s="3" cm="1">
        <f t="array" ref="N3">MAX(ABS('Data-Difference'!O4:'Data-Difference'!O103))</f>
        <v>0.92304628344531159</v>
      </c>
      <c r="O3" s="3" cm="1">
        <f t="array" ref="O3">MAX(ABS('Data-Difference'!P4:'Data-Difference'!P103))</f>
        <v>0.92601891281712134</v>
      </c>
      <c r="P3" s="3" cm="1">
        <f t="array" ref="P3">MAX(ABS('Data-Difference'!Q4:'Data-Difference'!Q103))</f>
        <v>0.90563481832600468</v>
      </c>
      <c r="Q3" s="3" cm="1">
        <f t="array" ref="Q3">MAX(ABS('Data-Difference'!R4:'Data-Difference'!R103))</f>
        <v>0.53631880545972255</v>
      </c>
      <c r="R3" s="3" cm="1">
        <f t="array" ref="R3">MAX(ABS('Data-Difference'!S4:'Data-Difference'!S103))</f>
        <v>0.83089641525371893</v>
      </c>
      <c r="U3">
        <f>MAX(C3:R3)</f>
        <v>1</v>
      </c>
      <c r="V3">
        <f>MIN(C3:R3)</f>
        <v>0.21330629241019486</v>
      </c>
    </row>
    <row r="4" spans="1:22" x14ac:dyDescent="0.25">
      <c r="B4" t="s">
        <v>9</v>
      </c>
      <c r="C4" s="3" cm="1">
        <f t="array" ref="C4">SUM(ABS('Data-Difference'!D4:'Data-Difference'!D103))</f>
        <v>6.6354469427835205</v>
      </c>
      <c r="D4" s="3" cm="1">
        <f t="array" ref="D4">SUM(ABS('Data-Difference'!E4:'Data-Difference'!E103))</f>
        <v>50.499999999999957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47.389650242692213</v>
      </c>
      <c r="I4" s="3" cm="1">
        <f t="array" ref="I4">SUM(ABS('Data-Difference'!J4:'Data-Difference'!J103))</f>
        <v>48.717069155922523</v>
      </c>
      <c r="J4" s="3" cm="1">
        <f t="array" ref="J4">SUM(ABS('Data-Difference'!K4:'Data-Difference'!K103))</f>
        <v>49.364899043968116</v>
      </c>
      <c r="K4" s="3" cm="1">
        <f t="array" ref="K4">SUM(ABS('Data-Difference'!L4:'Data-Difference'!L103))</f>
        <v>47.356104940903009</v>
      </c>
      <c r="L4" s="3" cm="1">
        <f t="array" ref="L4">SUM(ABS('Data-Difference'!M4:'Data-Difference'!M103))</f>
        <v>48.713535469984009</v>
      </c>
      <c r="M4" s="3" cm="1">
        <f t="array" ref="M4">SUM(ABS('Data-Difference'!N4:'Data-Difference'!N103))</f>
        <v>47.389650242692213</v>
      </c>
      <c r="N4" s="3" cm="1">
        <f t="array" ref="N4">SUM(ABS('Data-Difference'!O4:'Data-Difference'!O103))</f>
        <v>45.542297773134095</v>
      </c>
      <c r="O4" s="3" cm="1">
        <f t="array" ref="O4">SUM(ABS('Data-Difference'!P4:'Data-Difference'!P103))</f>
        <v>47.389650242692227</v>
      </c>
      <c r="P4" s="3" cm="1">
        <f t="array" ref="P4">SUM(ABS('Data-Difference'!Q4:'Data-Difference'!Q103))</f>
        <v>45.657597909756113</v>
      </c>
      <c r="Q4" s="3" cm="1">
        <f t="array" ref="Q4">SUM(ABS('Data-Difference'!R4:'Data-Difference'!R103))</f>
        <v>14.129799052062381</v>
      </c>
      <c r="R4" s="3" cm="1">
        <f t="array" ref="R4">SUM(ABS('Data-Difference'!S4:'Data-Difference'!S103))</f>
        <v>43.149502772667859</v>
      </c>
      <c r="U4">
        <f t="shared" ref="U4:U5" si="0">MAX(C4:R4)</f>
        <v>50.499999999999957</v>
      </c>
      <c r="V4">
        <f t="shared" ref="V4:V5" si="1">MIN(C4:R4)</f>
        <v>6.6354469427835205</v>
      </c>
    </row>
    <row r="5" spans="1:22" x14ac:dyDescent="0.25">
      <c r="B5" t="s">
        <v>10</v>
      </c>
      <c r="C5" s="3">
        <f>C4/100</f>
        <v>6.6354469427835211E-2</v>
      </c>
      <c r="D5" s="3">
        <f t="shared" ref="D5:R5" si="2">D4/100</f>
        <v>0.50499999999999956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0.47389650242692211</v>
      </c>
      <c r="I5" s="3">
        <f t="shared" si="2"/>
        <v>0.48717069155922521</v>
      </c>
      <c r="J5" s="3">
        <f t="shared" si="2"/>
        <v>0.49364899043968113</v>
      </c>
      <c r="K5" s="3">
        <f t="shared" si="2"/>
        <v>0.4735610494090301</v>
      </c>
      <c r="L5" s="3">
        <f t="shared" si="2"/>
        <v>0.4871353546998401</v>
      </c>
      <c r="M5" s="3">
        <f t="shared" si="2"/>
        <v>0.47389650242692211</v>
      </c>
      <c r="N5" s="3">
        <f t="shared" si="2"/>
        <v>0.45542297773134094</v>
      </c>
      <c r="O5" s="3">
        <f t="shared" si="2"/>
        <v>0.47389650242692227</v>
      </c>
      <c r="P5" s="3">
        <f t="shared" si="2"/>
        <v>0.45657597909756115</v>
      </c>
      <c r="Q5" s="3">
        <f t="shared" si="2"/>
        <v>0.14129799052062381</v>
      </c>
      <c r="R5" s="3">
        <f t="shared" si="2"/>
        <v>0.43149502772667858</v>
      </c>
      <c r="U5">
        <f t="shared" si="0"/>
        <v>0.50499999999999956</v>
      </c>
      <c r="V5">
        <f t="shared" si="1"/>
        <v>6.6354469427835211E-2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Wineberg and Oppacher</v>
      </c>
      <c r="J11" t="str">
        <f>Time!K2</f>
        <v>Zhu et al.</v>
      </c>
      <c r="K11" t="str">
        <f>Time!L2</f>
        <v>Shi</v>
      </c>
      <c r="L11" t="str">
        <f>Time!M2</f>
        <v>Wang et al.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14</v>
      </c>
      <c r="C12">
        <f>SUM(Time!D3:D102)</f>
        <v>8475</v>
      </c>
      <c r="D12">
        <f>SUM(Time!E3:E102)</f>
        <v>2</v>
      </c>
      <c r="E12">
        <f>SUM(Time!F3:F102)</f>
        <v>18</v>
      </c>
      <c r="F12">
        <f>SUM(Time!G3:G102)</f>
        <v>18</v>
      </c>
      <c r="G12">
        <f>SUM(Time!H3:H102)</f>
        <v>0</v>
      </c>
      <c r="H12">
        <f>SUM(Time!I3:I102)</f>
        <v>19045</v>
      </c>
      <c r="I12">
        <f>SUM(Time!J3:J102)</f>
        <v>4947646</v>
      </c>
      <c r="J12">
        <f>SUM(Time!K3:K102)</f>
        <v>45390400</v>
      </c>
      <c r="K12">
        <f>SUM(Time!L3:L102)</f>
        <v>3665222</v>
      </c>
      <c r="L12">
        <f>SUM(Time!M3:M102)</f>
        <v>3975501</v>
      </c>
      <c r="M12">
        <f>SUM(Time!N3:N102)</f>
        <v>17797</v>
      </c>
      <c r="N12">
        <f>SUM(Time!O3:O102)</f>
        <v>21784</v>
      </c>
      <c r="O12">
        <f>SUM(Time!P3:P102)</f>
        <v>18780</v>
      </c>
      <c r="P12">
        <f>SUM(Time!Q3:Q102)</f>
        <v>25641</v>
      </c>
      <c r="Q12">
        <f>SUM(Time!R3:R102)</f>
        <v>6966373</v>
      </c>
      <c r="R12">
        <f>SUM(Time!S3:S102)</f>
        <v>14706</v>
      </c>
    </row>
    <row r="13" spans="1:22" x14ac:dyDescent="0.25">
      <c r="B13" t="s">
        <v>12</v>
      </c>
      <c r="C13">
        <f>C12/COUNT(Time!D3:D102)</f>
        <v>84.75</v>
      </c>
      <c r="D13">
        <f>D12/COUNT(Time!E3:E102)</f>
        <v>0.02</v>
      </c>
      <c r="E13">
        <f>E12/COUNT(Time!F3:F102)</f>
        <v>0.18</v>
      </c>
      <c r="F13">
        <f>F12/COUNT(Time!G3:G102)</f>
        <v>0.18</v>
      </c>
      <c r="G13">
        <f>G12/COUNT(Time!H3:H102)</f>
        <v>0</v>
      </c>
      <c r="H13">
        <f>H12/COUNT(Time!I3:I102)</f>
        <v>190.45</v>
      </c>
      <c r="I13">
        <f>I12/COUNT(Time!J3:J102)</f>
        <v>49476.46</v>
      </c>
      <c r="J13">
        <f>J12/COUNT(Time!K3:K102)</f>
        <v>453904</v>
      </c>
      <c r="K13">
        <f>K12/COUNT(Time!L3:L102)</f>
        <v>36652.22</v>
      </c>
      <c r="L13">
        <f>L12/COUNT(Time!M3:M102)</f>
        <v>39755.01</v>
      </c>
      <c r="M13">
        <f>M12/COUNT(Time!N3:N102)</f>
        <v>177.97</v>
      </c>
      <c r="N13">
        <f>N12/COUNT(Time!O3:O102)</f>
        <v>217.84</v>
      </c>
      <c r="O13">
        <f>O12/COUNT(Time!P3:P102)</f>
        <v>187.8</v>
      </c>
      <c r="P13">
        <f>P12/COUNT(Time!Q3:Q102)</f>
        <v>256.41000000000003</v>
      </c>
      <c r="Q13">
        <f>Q12/COUNT(Time!R3:R102)</f>
        <v>69663.73</v>
      </c>
      <c r="R13">
        <f>R12/COUNT(Time!S3:S102)</f>
        <v>147.06</v>
      </c>
    </row>
    <row r="14" spans="1:22" x14ac:dyDescent="0.25">
      <c r="B14" t="s">
        <v>13</v>
      </c>
      <c r="C14">
        <f>OUR_TIME-OUR_TIME</f>
        <v>0</v>
      </c>
      <c r="D14">
        <f t="shared" ref="D14:R14" si="3">D13-OUR_TIME</f>
        <v>-84.73</v>
      </c>
      <c r="E14">
        <f t="shared" si="3"/>
        <v>-84.57</v>
      </c>
      <c r="F14">
        <f t="shared" si="3"/>
        <v>-84.57</v>
      </c>
      <c r="G14">
        <f t="shared" si="3"/>
        <v>-84.75</v>
      </c>
      <c r="H14">
        <f t="shared" si="3"/>
        <v>105.69999999999999</v>
      </c>
      <c r="I14">
        <f t="shared" si="3"/>
        <v>49391.71</v>
      </c>
      <c r="J14">
        <f t="shared" si="3"/>
        <v>453819.25</v>
      </c>
      <c r="K14">
        <f t="shared" si="3"/>
        <v>36567.47</v>
      </c>
      <c r="L14">
        <f t="shared" si="3"/>
        <v>39670.26</v>
      </c>
      <c r="M14">
        <f t="shared" si="3"/>
        <v>93.22</v>
      </c>
      <c r="N14">
        <f t="shared" si="3"/>
        <v>133.09</v>
      </c>
      <c r="O14">
        <f t="shared" si="3"/>
        <v>103.05000000000001</v>
      </c>
      <c r="P14">
        <f t="shared" si="3"/>
        <v>171.66000000000003</v>
      </c>
      <c r="Q14">
        <f t="shared" si="3"/>
        <v>69578.98</v>
      </c>
      <c r="R14">
        <f t="shared" si="3"/>
        <v>62.31</v>
      </c>
    </row>
    <row r="15" spans="1:22" x14ac:dyDescent="0.25">
      <c r="B15" t="s">
        <v>11</v>
      </c>
      <c r="C15" s="3">
        <v>1</v>
      </c>
      <c r="D15" s="3">
        <f t="shared" ref="D15:R15" si="4">D13/OUR_TIME</f>
        <v>2.3598820058997051E-4</v>
      </c>
      <c r="E15" s="3">
        <f t="shared" si="4"/>
        <v>2.1238938053097342E-3</v>
      </c>
      <c r="F15" s="3">
        <f t="shared" si="4"/>
        <v>2.1238938053097342E-3</v>
      </c>
      <c r="G15" s="3">
        <f t="shared" si="4"/>
        <v>0</v>
      </c>
      <c r="H15" s="3">
        <f t="shared" si="4"/>
        <v>2.2471976401179941</v>
      </c>
      <c r="I15" s="3">
        <f t="shared" si="4"/>
        <v>583.79303834808263</v>
      </c>
      <c r="J15" s="3">
        <f t="shared" si="4"/>
        <v>5355.7994100294982</v>
      </c>
      <c r="K15" s="3">
        <f t="shared" si="4"/>
        <v>432.47457227138642</v>
      </c>
      <c r="L15" s="3">
        <f t="shared" si="4"/>
        <v>469.08566371681417</v>
      </c>
      <c r="M15" s="3">
        <f t="shared" si="4"/>
        <v>2.0999410029498526</v>
      </c>
      <c r="N15" s="3">
        <f t="shared" si="4"/>
        <v>2.5703834808259587</v>
      </c>
      <c r="O15" s="3">
        <f t="shared" si="4"/>
        <v>2.2159292035398233</v>
      </c>
      <c r="P15" s="3">
        <f t="shared" si="4"/>
        <v>3.025486725663717</v>
      </c>
      <c r="Q15" s="3">
        <f t="shared" si="4"/>
        <v>821.99091445427723</v>
      </c>
      <c r="R15" s="3">
        <f t="shared" si="4"/>
        <v>1.735221238938053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-2.7126683085161085E-2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-7.1281775776199652E-5</v>
      </c>
      <c r="J1">
        <f t="shared" si="0"/>
        <v>-1.8411039882648694E-6</v>
      </c>
      <c r="K1">
        <f t="shared" si="0"/>
        <v>-2.5842909268991576E-5</v>
      </c>
      <c r="L1">
        <f t="shared" si="0"/>
        <v>-5.9904132942656396E-5</v>
      </c>
      <c r="M1">
        <f t="shared" si="0"/>
        <v>-1.9041548041665024E-6</v>
      </c>
      <c r="N1">
        <f t="shared" si="0"/>
        <v>-7.1281775776199652E-5</v>
      </c>
      <c r="O1">
        <f t="shared" si="0"/>
        <v>0</v>
      </c>
      <c r="P1">
        <f t="shared" si="0"/>
        <v>-7.1281775776199652E-5</v>
      </c>
      <c r="Q1">
        <f t="shared" si="0"/>
        <v>-3.8663952394590861E-4</v>
      </c>
      <c r="R1">
        <f t="shared" si="0"/>
        <v>-1.2476748012874017E-3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0.21330629241019486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0.92601891281712134</v>
      </c>
      <c r="J2" cm="1">
        <f t="array" ref="J2">MAX(ABS(J4:J103))</f>
        <v>0.95756425909852072</v>
      </c>
      <c r="K2" cm="1">
        <f t="array" ref="K2">MAX(ABS(K4:K103))</f>
        <v>0.96916828689465284</v>
      </c>
      <c r="L2" cm="1">
        <f t="array" ref="L2">MAX(ABS(L4:L103))</f>
        <v>0.92607598625426391</v>
      </c>
      <c r="M2" cm="1">
        <f t="array" ref="M2">MAX(ABS(M4:M103))</f>
        <v>0.95725334224881198</v>
      </c>
      <c r="N2" cm="1">
        <f t="array" ref="N2">MAX(ABS(N4:N103))</f>
        <v>0.92601891281712134</v>
      </c>
      <c r="O2" cm="1">
        <f t="array" ref="O2">MAX(ABS(O4:O103))</f>
        <v>0.92304628344531159</v>
      </c>
      <c r="P2" cm="1">
        <f t="array" ref="P2">MAX(ABS(P4:P103))</f>
        <v>0.92601891281712134</v>
      </c>
      <c r="Q2" cm="1">
        <f t="array" ref="Q2">MAX(ABS(Q4:Q103))</f>
        <v>0.90563481832600468</v>
      </c>
      <c r="R2" cm="1">
        <f t="array" ref="R2">MAX(ABS(R4:R103))</f>
        <v>0.53631880545972255</v>
      </c>
      <c r="S2" cm="1">
        <f t="array" ref="S2">MAX(ABS(S4:S103))</f>
        <v>0.83089641525371893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-7.1281775776199652E-5</v>
      </c>
      <c r="J4">
        <f>'Data-Normalized'!I4-'Data-Normalized'!B4</f>
        <v>-1.8411039882648694E-6</v>
      </c>
      <c r="K4">
        <f>'Data-Normalized'!J4-'Data-Normalized'!B4</f>
        <v>-2.5842909268991576E-5</v>
      </c>
      <c r="L4">
        <f>'Data-Normalized'!K4-'Data-Normalized'!B4</f>
        <v>-5.9904132942656396E-5</v>
      </c>
      <c r="M4">
        <f>'Data-Normalized'!L4-'Data-Normalized'!B4</f>
        <v>-1.9041548041665024E-6</v>
      </c>
      <c r="N4">
        <f>'Data-Normalized'!M4-'Data-Normalized'!B4</f>
        <v>-7.1281775776199652E-5</v>
      </c>
      <c r="O4">
        <f>'Data-Normalized'!N4-'Data-Normalized'!B4</f>
        <v>0</v>
      </c>
      <c r="P4">
        <f>'Data-Normalized'!O4-'Data-Normalized'!B4</f>
        <v>-7.1281775776199652E-5</v>
      </c>
      <c r="Q4">
        <f>'Data-Normalized'!P4-'Data-Normalized'!B4</f>
        <v>-3.8663952394590861E-4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-1.2849790391824212E-2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1.0000000000000009E-2</v>
      </c>
      <c r="J5">
        <f>'Data-Normalized'!I5-'Data-Normalized'!B5</f>
        <v>1.0000000000000009E-2</v>
      </c>
      <c r="K5">
        <f>'Data-Normalized'!J5-'Data-Normalized'!B5</f>
        <v>1.0000000000000009E-2</v>
      </c>
      <c r="L5">
        <f>'Data-Normalized'!K5-'Data-Normalized'!B5</f>
        <v>1.0000000000000009E-2</v>
      </c>
      <c r="M5">
        <f>'Data-Normalized'!L5-'Data-Normalized'!B5</f>
        <v>1.0000000000000009E-2</v>
      </c>
      <c r="N5">
        <f>'Data-Normalized'!M5-'Data-Normalized'!B5</f>
        <v>1.0000000000000009E-2</v>
      </c>
      <c r="O5">
        <f>'Data-Normalized'!N5-'Data-Normalized'!B5</f>
        <v>8.7580883553292077E-3</v>
      </c>
      <c r="P5">
        <f>'Data-Normalized'!O5-'Data-Normalized'!B5</f>
        <v>1.0000000000000009E-2</v>
      </c>
      <c r="Q5">
        <f>'Data-Normalized'!P5-'Data-Normalized'!B5</f>
        <v>7.9088213588521805E-3</v>
      </c>
      <c r="R5">
        <f>'Data-Normalized'!Q5-'Data-Normalized'!B5</f>
        <v>1.2461294361401087E-3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-2.3774205334770038E-4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1.999945945601278E-2</v>
      </c>
      <c r="J6">
        <f>'Data-Normalized'!I6-'Data-Normalized'!B6</f>
        <v>1.9998511068445302E-2</v>
      </c>
      <c r="K6">
        <f>'Data-Normalized'!J6-'Data-Normalized'!B6</f>
        <v>1.9987271329118705E-2</v>
      </c>
      <c r="L6">
        <f>'Data-Normalized'!K6-'Data-Normalized'!B6</f>
        <v>1.9993838184023671E-2</v>
      </c>
      <c r="M6">
        <f>'Data-Normalized'!L6-'Data-Normalized'!B6</f>
        <v>1.9996587647816422E-2</v>
      </c>
      <c r="N6">
        <f>'Data-Normalized'!M6-'Data-Normalized'!B6</f>
        <v>1.999945945601278E-2</v>
      </c>
      <c r="O6">
        <f>'Data-Normalized'!N6-'Data-Normalized'!B6</f>
        <v>1.8612272845037192E-2</v>
      </c>
      <c r="P6">
        <f>'Data-Normalized'!O6-'Data-Normalized'!B6</f>
        <v>1.999945945601278E-2</v>
      </c>
      <c r="Q6">
        <f>'Data-Normalized'!P6-'Data-Normalized'!B6</f>
        <v>2.0000000000000018E-2</v>
      </c>
      <c r="R6">
        <f>'Data-Normalized'!Q6-'Data-Normalized'!B6</f>
        <v>-5.2856793779210154E-4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-1.6438615113800736E-5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2.9945343927305634E-2</v>
      </c>
      <c r="J7">
        <f>'Data-Normalized'!I7-'Data-Normalized'!B7</f>
        <v>2.9924278468895227E-2</v>
      </c>
      <c r="K7">
        <f>'Data-Normalized'!J7-'Data-Normalized'!B7</f>
        <v>2.99597279682835E-2</v>
      </c>
      <c r="L7">
        <f>'Data-Normalized'!K7-'Data-Normalized'!B7</f>
        <v>2.9929948835397235E-2</v>
      </c>
      <c r="M7">
        <f>'Data-Normalized'!L7-'Data-Normalized'!B7</f>
        <v>2.9922187692708158E-2</v>
      </c>
      <c r="N7">
        <f>'Data-Normalized'!M7-'Data-Normalized'!B7</f>
        <v>2.9945343927305634E-2</v>
      </c>
      <c r="O7">
        <f>'Data-Normalized'!N7-'Data-Normalized'!B7</f>
        <v>2.7057514993527487E-2</v>
      </c>
      <c r="P7">
        <f>'Data-Normalized'!O7-'Data-Normalized'!B7</f>
        <v>2.9945343927305634E-2</v>
      </c>
      <c r="Q7">
        <f>'Data-Normalized'!P7-'Data-Normalized'!B7</f>
        <v>2.6933999291240962E-2</v>
      </c>
      <c r="R7">
        <f>'Data-Normalized'!Q7-'Data-Normalized'!B7</f>
        <v>-1.2476748012874017E-3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1.0717778916764398E-2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3.9831137405857087E-2</v>
      </c>
      <c r="J8">
        <f>'Data-Normalized'!I8-'Data-Normalized'!B8</f>
        <v>3.9878812561928489E-2</v>
      </c>
      <c r="K8">
        <f>'Data-Normalized'!J8-'Data-Normalized'!B8</f>
        <v>3.9941586522794226E-2</v>
      </c>
      <c r="L8">
        <f>'Data-Normalized'!K8-'Data-Normalized'!B8</f>
        <v>3.9815353949130494E-2</v>
      </c>
      <c r="M8">
        <f>'Data-Normalized'!L8-'Data-Normalized'!B8</f>
        <v>3.9878627927088295E-2</v>
      </c>
      <c r="N8">
        <f>'Data-Normalized'!M8-'Data-Normalized'!B8</f>
        <v>3.9831137405857087E-2</v>
      </c>
      <c r="O8">
        <f>'Data-Normalized'!N8-'Data-Normalized'!B8</f>
        <v>3.9731736216931934E-2</v>
      </c>
      <c r="P8">
        <f>'Data-Normalized'!O8-'Data-Normalized'!B8</f>
        <v>3.9831137405857087E-2</v>
      </c>
      <c r="Q8">
        <f>'Data-Normalized'!P8-'Data-Normalized'!B8</f>
        <v>3.7160663880263067E-2</v>
      </c>
      <c r="R8">
        <f>'Data-Normalized'!Q8-'Data-Normalized'!B8</f>
        <v>-1.101640980682439E-3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-2.7126683085161085E-2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4.9740316104836535E-2</v>
      </c>
      <c r="J9">
        <f>'Data-Normalized'!I9-'Data-Normalized'!B9</f>
        <v>4.9762020592458489E-2</v>
      </c>
      <c r="K9">
        <f>'Data-Normalized'!J9-'Data-Normalized'!B9</f>
        <v>4.9922283431613201E-2</v>
      </c>
      <c r="L9">
        <f>'Data-Normalized'!K9-'Data-Normalized'!B9</f>
        <v>4.971291053431226E-2</v>
      </c>
      <c r="M9">
        <f>'Data-Normalized'!L9-'Data-Normalized'!B9</f>
        <v>4.9760935143949192E-2</v>
      </c>
      <c r="N9">
        <f>'Data-Normalized'!M9-'Data-Normalized'!B9</f>
        <v>4.9740316104836535E-2</v>
      </c>
      <c r="O9">
        <f>'Data-Normalized'!N9-'Data-Normalized'!B9</f>
        <v>4.6984137982095997E-2</v>
      </c>
      <c r="P9">
        <f>'Data-Normalized'!O9-'Data-Normalized'!B9</f>
        <v>4.9740316104836535E-2</v>
      </c>
      <c r="Q9">
        <f>'Data-Normalized'!P9-'Data-Normalized'!B9</f>
        <v>4.7701544878559488E-2</v>
      </c>
      <c r="R9">
        <f>'Data-Normalized'!Q9-'Data-Normalized'!B9</f>
        <v>7.1017195194567062E-4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-1.7968724324035845E-2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5.9698905838689087E-2</v>
      </c>
      <c r="J10">
        <f>'Data-Normalized'!I10-'Data-Normalized'!B10</f>
        <v>5.9705681918838849E-2</v>
      </c>
      <c r="K10">
        <f>'Data-Normalized'!J10-'Data-Normalized'!B10</f>
        <v>5.9935259261152396E-2</v>
      </c>
      <c r="L10">
        <f>'Data-Normalized'!K10-'Data-Normalized'!B10</f>
        <v>5.9659990075658254E-2</v>
      </c>
      <c r="M10">
        <f>'Data-Normalized'!L10-'Data-Normalized'!B10</f>
        <v>5.970270270883582E-2</v>
      </c>
      <c r="N10">
        <f>'Data-Normalized'!M10-'Data-Normalized'!B10</f>
        <v>5.9698905838689087E-2</v>
      </c>
      <c r="O10">
        <f>'Data-Normalized'!N10-'Data-Normalized'!B10</f>
        <v>5.4521873629280404E-2</v>
      </c>
      <c r="P10">
        <f>'Data-Normalized'!O10-'Data-Normalized'!B10</f>
        <v>5.9698905838689087E-2</v>
      </c>
      <c r="Q10">
        <f>'Data-Normalized'!P10-'Data-Normalized'!B10</f>
        <v>5.4836491549829391E-2</v>
      </c>
      <c r="R10">
        <f>'Data-Normalized'!Q10-'Data-Normalized'!B10</f>
        <v>2.4089333367576238E-3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4.9762385264126019E-3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6.9671476510040353E-2</v>
      </c>
      <c r="J11">
        <f>'Data-Normalized'!I11-'Data-Normalized'!B11</f>
        <v>6.9606569897111781E-2</v>
      </c>
      <c r="K11">
        <f>'Data-Normalized'!J11-'Data-Normalized'!B11</f>
        <v>6.9894048026535649E-2</v>
      </c>
      <c r="L11">
        <f>'Data-Normalized'!K11-'Data-Normalized'!B11</f>
        <v>6.9619289980391574E-2</v>
      </c>
      <c r="M11">
        <f>'Data-Normalized'!L11-'Data-Normalized'!B11</f>
        <v>6.960710346017307E-2</v>
      </c>
      <c r="N11">
        <f>'Data-Normalized'!M11-'Data-Normalized'!B11</f>
        <v>6.9671476510040353E-2</v>
      </c>
      <c r="O11">
        <f>'Data-Normalized'!N11-'Data-Normalized'!B11</f>
        <v>6.4450423985411343E-2</v>
      </c>
      <c r="P11">
        <f>'Data-Normalized'!O11-'Data-Normalized'!B11</f>
        <v>6.9671476510040353E-2</v>
      </c>
      <c r="Q11">
        <f>'Data-Normalized'!P11-'Data-Normalized'!B11</f>
        <v>6.4151097787312539E-2</v>
      </c>
      <c r="R11">
        <f>'Data-Normalized'!Q11-'Data-Normalized'!B11</f>
        <v>-4.3070756616325756E-4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4.3442825684048003E-3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7.9473755772302535E-2</v>
      </c>
      <c r="J12">
        <f>'Data-Normalized'!I12-'Data-Normalized'!B12</f>
        <v>7.9481339162871922E-2</v>
      </c>
      <c r="K12">
        <f>'Data-Normalized'!J12-'Data-Normalized'!B12</f>
        <v>7.9925130699351921E-2</v>
      </c>
      <c r="L12">
        <f>'Data-Normalized'!K12-'Data-Normalized'!B12</f>
        <v>7.9436048513722324E-2</v>
      </c>
      <c r="M12">
        <f>'Data-Normalized'!L12-'Data-Normalized'!B12</f>
        <v>7.9479716393582089E-2</v>
      </c>
      <c r="N12">
        <f>'Data-Normalized'!M12-'Data-Normalized'!B12</f>
        <v>7.9473755772302535E-2</v>
      </c>
      <c r="O12">
        <f>'Data-Normalized'!N12-'Data-Normalized'!B12</f>
        <v>7.5666402301286517E-2</v>
      </c>
      <c r="P12">
        <f>'Data-Normalized'!O12-'Data-Normalized'!B12</f>
        <v>7.9473755772302535E-2</v>
      </c>
      <c r="Q12">
        <f>'Data-Normalized'!P12-'Data-Normalized'!B12</f>
        <v>7.5035744236697677E-2</v>
      </c>
      <c r="R12">
        <f>'Data-Normalized'!Q12-'Data-Normalized'!B12</f>
        <v>6.8270285254536933E-3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3.2167952972144143E-3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8.938106695520176E-2</v>
      </c>
      <c r="J13">
        <f>'Data-Normalized'!I13-'Data-Normalized'!B13</f>
        <v>8.9305319814250939E-2</v>
      </c>
      <c r="K13">
        <f>'Data-Normalized'!J13-'Data-Normalized'!B13</f>
        <v>8.9879277825140269E-2</v>
      </c>
      <c r="L13">
        <f>'Data-Normalized'!K13-'Data-Normalized'!B13</f>
        <v>8.9330968282103518E-2</v>
      </c>
      <c r="M13">
        <f>'Data-Normalized'!L13-'Data-Normalized'!B13</f>
        <v>8.9303897950364086E-2</v>
      </c>
      <c r="N13">
        <f>'Data-Normalized'!M13-'Data-Normalized'!B13</f>
        <v>8.938106695520176E-2</v>
      </c>
      <c r="O13">
        <f>'Data-Normalized'!N13-'Data-Normalized'!B13</f>
        <v>8.270331120990404E-2</v>
      </c>
      <c r="P13">
        <f>'Data-Normalized'!O13-'Data-Normalized'!B13</f>
        <v>8.938106695520176E-2</v>
      </c>
      <c r="Q13">
        <f>'Data-Normalized'!P13-'Data-Normalized'!B13</f>
        <v>8.2913873454222187E-2</v>
      </c>
      <c r="R13">
        <f>'Data-Normalized'!Q13-'Data-Normalized'!B13</f>
        <v>2.0597242821938089E-3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-1.6143799187214869E-3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9.9307555139218406E-2</v>
      </c>
      <c r="J14">
        <f>'Data-Normalized'!I14-'Data-Normalized'!B14</f>
        <v>9.9075846039662907E-2</v>
      </c>
      <c r="K14">
        <f>'Data-Normalized'!J14-'Data-Normalized'!B14</f>
        <v>9.9856890193908532E-2</v>
      </c>
      <c r="L14">
        <f>'Data-Normalized'!K14-'Data-Normalized'!B14</f>
        <v>9.9259158896079391E-2</v>
      </c>
      <c r="M14">
        <f>'Data-Normalized'!L14-'Data-Normalized'!B14</f>
        <v>9.9075025661267135E-2</v>
      </c>
      <c r="N14">
        <f>'Data-Normalized'!M14-'Data-Normalized'!B14</f>
        <v>9.9307555139218406E-2</v>
      </c>
      <c r="O14">
        <f>'Data-Normalized'!N14-'Data-Normalized'!B14</f>
        <v>8.8381549008172633E-2</v>
      </c>
      <c r="P14">
        <f>'Data-Normalized'!O14-'Data-Normalized'!B14</f>
        <v>9.9307555139218406E-2</v>
      </c>
      <c r="Q14">
        <f>'Data-Normalized'!P14-'Data-Normalized'!B14</f>
        <v>8.8841103232376706E-2</v>
      </c>
      <c r="R14">
        <f>'Data-Normalized'!Q14-'Data-Normalized'!B14</f>
        <v>1.2613559148583198E-3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1.7186280420881883E-2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0.10930898800164501</v>
      </c>
      <c r="J15">
        <f>'Data-Normalized'!I15-'Data-Normalized'!B15</f>
        <v>0.10899117754559273</v>
      </c>
      <c r="K15">
        <f>'Data-Normalized'!J15-'Data-Normalized'!B15</f>
        <v>0.10987200147425202</v>
      </c>
      <c r="L15">
        <f>'Data-Normalized'!K15-'Data-Normalized'!B15</f>
        <v>0.10924694722647588</v>
      </c>
      <c r="M15">
        <f>'Data-Normalized'!L15-'Data-Normalized'!B15</f>
        <v>0.10899013505889732</v>
      </c>
      <c r="N15">
        <f>'Data-Normalized'!M15-'Data-Normalized'!B15</f>
        <v>0.10930898800164501</v>
      </c>
      <c r="O15">
        <f>'Data-Normalized'!N15-'Data-Normalized'!B15</f>
        <v>9.8079761622189454E-2</v>
      </c>
      <c r="P15">
        <f>'Data-Normalized'!O15-'Data-Normalized'!B15</f>
        <v>0.10930898800164501</v>
      </c>
      <c r="Q15">
        <f>'Data-Normalized'!P15-'Data-Normalized'!B15</f>
        <v>9.7713299881936222E-2</v>
      </c>
      <c r="R15">
        <f>'Data-Normalized'!Q15-'Data-Normalized'!B15</f>
        <v>1.7292622780211708E-3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-8.4437132840229356E-3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0.11909387799387161</v>
      </c>
      <c r="J16">
        <f>'Data-Normalized'!I16-'Data-Normalized'!B16</f>
        <v>0.1188642394437317</v>
      </c>
      <c r="K16">
        <f>'Data-Normalized'!J16-'Data-Normalized'!B16</f>
        <v>0.11989673711273352</v>
      </c>
      <c r="L16">
        <f>'Data-Normalized'!K16-'Data-Normalized'!B16</f>
        <v>0.11901559548479945</v>
      </c>
      <c r="M16">
        <f>'Data-Normalized'!L16-'Data-Normalized'!B16</f>
        <v>0.11886273019646698</v>
      </c>
      <c r="N16">
        <f>'Data-Normalized'!M16-'Data-Normalized'!B16</f>
        <v>0.11909387799387161</v>
      </c>
      <c r="O16">
        <f>'Data-Normalized'!N16-'Data-Normalized'!B16</f>
        <v>0.1091372148264802</v>
      </c>
      <c r="P16">
        <f>'Data-Normalized'!O16-'Data-Normalized'!B16</f>
        <v>0.11909387799387161</v>
      </c>
      <c r="Q16">
        <f>'Data-Normalized'!P16-'Data-Normalized'!B16</f>
        <v>0.10862353984732243</v>
      </c>
      <c r="R16">
        <f>'Data-Normalized'!Q16-'Data-Normalized'!B16</f>
        <v>5.1184816091631724E-4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-4.2047207158043554E-3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0.12901610955731135</v>
      </c>
      <c r="J17">
        <f>'Data-Normalized'!I17-'Data-Normalized'!B17</f>
        <v>0.12876871601452433</v>
      </c>
      <c r="K17">
        <f>'Data-Normalized'!J17-'Data-Normalized'!B17</f>
        <v>0.12982234235670864</v>
      </c>
      <c r="L17">
        <f>'Data-Normalized'!K17-'Data-Normalized'!B17</f>
        <v>0.12892276631547006</v>
      </c>
      <c r="M17">
        <f>'Data-Normalized'!L17-'Data-Normalized'!B17</f>
        <v>0.12876647250175144</v>
      </c>
      <c r="N17">
        <f>'Data-Normalized'!M17-'Data-Normalized'!B17</f>
        <v>0.12901610955731135</v>
      </c>
      <c r="O17">
        <f>'Data-Normalized'!N17-'Data-Normalized'!B17</f>
        <v>0.11759407428053192</v>
      </c>
      <c r="P17">
        <f>'Data-Normalized'!O17-'Data-Normalized'!B17</f>
        <v>0.12901610955731135</v>
      </c>
      <c r="Q17">
        <f>'Data-Normalized'!P17-'Data-Normalized'!B17</f>
        <v>0.11791089235075281</v>
      </c>
      <c r="R17">
        <f>'Data-Normalized'!Q17-'Data-Normalized'!B17</f>
        <v>3.6472362462673935E-3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-1.0310605166670705E-2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0.13857839159618202</v>
      </c>
      <c r="J18">
        <f>'Data-Normalized'!I18-'Data-Normalized'!B18</f>
        <v>0.13863505988915137</v>
      </c>
      <c r="K18">
        <f>'Data-Normalized'!J18-'Data-Normalized'!B18</f>
        <v>0.139800201884135</v>
      </c>
      <c r="L18">
        <f>'Data-Normalized'!K18-'Data-Normalized'!B18</f>
        <v>0.13848522089138715</v>
      </c>
      <c r="M18">
        <f>'Data-Normalized'!L18-'Data-Normalized'!B18</f>
        <v>0.13863513475883771</v>
      </c>
      <c r="N18">
        <f>'Data-Normalized'!M18-'Data-Normalized'!B18</f>
        <v>0.13857839159618202</v>
      </c>
      <c r="O18">
        <f>'Data-Normalized'!N18-'Data-Normalized'!B18</f>
        <v>0.12588297699321771</v>
      </c>
      <c r="P18">
        <f>'Data-Normalized'!O18-'Data-Normalized'!B18</f>
        <v>0.13857839159618202</v>
      </c>
      <c r="Q18">
        <f>'Data-Normalized'!P18-'Data-Normalized'!B18</f>
        <v>0.12538573170780443</v>
      </c>
      <c r="R18">
        <f>'Data-Normalized'!Q18-'Data-Normalized'!B18</f>
        <v>2.3792296549063341E-3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-1.2859215498388643E-3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0.14850586852665426</v>
      </c>
      <c r="J19">
        <f>'Data-Normalized'!I19-'Data-Normalized'!B19</f>
        <v>0.1485208445736893</v>
      </c>
      <c r="K19">
        <f>'Data-Normalized'!J19-'Data-Normalized'!B19</f>
        <v>0.14981369674685574</v>
      </c>
      <c r="L19">
        <f>'Data-Normalized'!K19-'Data-Normalized'!B19</f>
        <v>0.14839307371947708</v>
      </c>
      <c r="M19">
        <f>'Data-Normalized'!L19-'Data-Normalized'!B19</f>
        <v>0.14851819384990783</v>
      </c>
      <c r="N19">
        <f>'Data-Normalized'!M19-'Data-Normalized'!B19</f>
        <v>0.14850586852665426</v>
      </c>
      <c r="O19">
        <f>'Data-Normalized'!N19-'Data-Normalized'!B19</f>
        <v>0.13541821267103016</v>
      </c>
      <c r="P19">
        <f>'Data-Normalized'!O19-'Data-Normalized'!B19</f>
        <v>0.14850586852665426</v>
      </c>
      <c r="Q19">
        <f>'Data-Normalized'!P19-'Data-Normalized'!B19</f>
        <v>0.13497670454265687</v>
      </c>
      <c r="R19">
        <f>'Data-Normalized'!Q19-'Data-Normalized'!B19</f>
        <v>8.2404140153036209E-4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1.0331364347590744E-2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0.15827149203096158</v>
      </c>
      <c r="J20">
        <f>'Data-Normalized'!I20-'Data-Normalized'!B20</f>
        <v>0.15840899193404767</v>
      </c>
      <c r="K20">
        <f>'Data-Normalized'!J20-'Data-Normalized'!B20</f>
        <v>0.15976975193748288</v>
      </c>
      <c r="L20">
        <f>'Data-Normalized'!K20-'Data-Normalized'!B20</f>
        <v>0.15816154505091806</v>
      </c>
      <c r="M20">
        <f>'Data-Normalized'!L20-'Data-Normalized'!B20</f>
        <v>0.15840503900578862</v>
      </c>
      <c r="N20">
        <f>'Data-Normalized'!M20-'Data-Normalized'!B20</f>
        <v>0.15827149203096158</v>
      </c>
      <c r="O20">
        <f>'Data-Normalized'!N20-'Data-Normalized'!B20</f>
        <v>0.14537404469617521</v>
      </c>
      <c r="P20">
        <f>'Data-Normalized'!O20-'Data-Normalized'!B20</f>
        <v>0.15827149203096158</v>
      </c>
      <c r="Q20">
        <f>'Data-Normalized'!P20-'Data-Normalized'!B20</f>
        <v>0.14676653891422342</v>
      </c>
      <c r="R20">
        <f>'Data-Normalized'!Q20-'Data-Normalized'!B20</f>
        <v>6.7753043678716596E-3</v>
      </c>
      <c r="S20">
        <f>'Data-Normalized'!R20-'Data-Normalized'!B20</f>
        <v>0.15844022478551645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-2.6341519887649323E-3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0.1679252604437601</v>
      </c>
      <c r="J21">
        <f>'Data-Normalized'!I21-'Data-Normalized'!B21</f>
        <v>0.16833372064871255</v>
      </c>
      <c r="K21">
        <f>'Data-Normalized'!J21-'Data-Normalized'!B21</f>
        <v>0.16972661780850795</v>
      </c>
      <c r="L21">
        <f>'Data-Normalized'!K21-'Data-Normalized'!B21</f>
        <v>0.1677956023077759</v>
      </c>
      <c r="M21">
        <f>'Data-Normalized'!L21-'Data-Normalized'!B21</f>
        <v>0.16833144876136719</v>
      </c>
      <c r="N21">
        <f>'Data-Normalized'!M21-'Data-Normalized'!B21</f>
        <v>0.1679252604437601</v>
      </c>
      <c r="O21">
        <f>'Data-Normalized'!N21-'Data-Normalized'!B21</f>
        <v>0.15009653549220847</v>
      </c>
      <c r="P21">
        <f>'Data-Normalized'!O21-'Data-Normalized'!B21</f>
        <v>0.1679252604437601</v>
      </c>
      <c r="Q21">
        <f>'Data-Normalized'!P21-'Data-Normalized'!B21</f>
        <v>0.15303975852754137</v>
      </c>
      <c r="R21">
        <f>'Data-Normalized'!Q21-'Data-Normalized'!B21</f>
        <v>5.2140272310355895E-3</v>
      </c>
      <c r="S21">
        <f>'Data-Normalized'!R21-'Data-Normalized'!B21</f>
        <v>0.16636052449954231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1.586236375997907E-2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0.17784467657959135</v>
      </c>
      <c r="J22">
        <f>'Data-Normalized'!I22-'Data-Normalized'!B22</f>
        <v>0.17820111212488243</v>
      </c>
      <c r="K22">
        <f>'Data-Normalized'!J22-'Data-Normalized'!B22</f>
        <v>0.17973889665063203</v>
      </c>
      <c r="L22">
        <f>'Data-Normalized'!K22-'Data-Normalized'!B22</f>
        <v>0.17770833923194984</v>
      </c>
      <c r="M22">
        <f>'Data-Normalized'!L22-'Data-Normalized'!B22</f>
        <v>0.17819928796088613</v>
      </c>
      <c r="N22">
        <f>'Data-Normalized'!M22-'Data-Normalized'!B22</f>
        <v>0.17784467657959135</v>
      </c>
      <c r="O22">
        <f>'Data-Normalized'!N22-'Data-Normalized'!B22</f>
        <v>0.16168540317741387</v>
      </c>
      <c r="P22">
        <f>'Data-Normalized'!O22-'Data-Normalized'!B22</f>
        <v>0.17784467657959135</v>
      </c>
      <c r="Q22">
        <f>'Data-Normalized'!P22-'Data-Normalized'!B22</f>
        <v>0.16517763630664561</v>
      </c>
      <c r="R22">
        <f>'Data-Normalized'!Q22-'Data-Normalized'!B22</f>
        <v>9.3207959992036571E-3</v>
      </c>
      <c r="S22">
        <f>'Data-Normalized'!R22-'Data-Normalized'!B22</f>
        <v>0.16596202306966523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-1.3659913217245467E-4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0.18756218496985078</v>
      </c>
      <c r="J23">
        <f>'Data-Normalized'!I23-'Data-Normalized'!B23</f>
        <v>0.18802861450059738</v>
      </c>
      <c r="K23">
        <f>'Data-Normalized'!J23-'Data-Normalized'!B23</f>
        <v>0.18969169429014809</v>
      </c>
      <c r="L23">
        <f>'Data-Normalized'!K23-'Data-Normalized'!B23</f>
        <v>0.18741442809678288</v>
      </c>
      <c r="M23">
        <f>'Data-Normalized'!L23-'Data-Normalized'!B23</f>
        <v>0.18802672615625904</v>
      </c>
      <c r="N23">
        <f>'Data-Normalized'!M23-'Data-Normalized'!B23</f>
        <v>0.18756218496985078</v>
      </c>
      <c r="O23">
        <f>'Data-Normalized'!N23-'Data-Normalized'!B23</f>
        <v>0.16928237737692886</v>
      </c>
      <c r="P23">
        <f>'Data-Normalized'!O23-'Data-Normalized'!B23</f>
        <v>0.18756218496985078</v>
      </c>
      <c r="Q23">
        <f>'Data-Normalized'!P23-'Data-Normalized'!B23</f>
        <v>0.17300049072764501</v>
      </c>
      <c r="R23">
        <f>'Data-Normalized'!Q23-'Data-Normalized'!B23</f>
        <v>8.3125336583819154E-3</v>
      </c>
      <c r="S23">
        <f>'Data-Normalized'!R23-'Data-Normalized'!B23</f>
        <v>0.16400374642529891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-3.8216083944664359E-3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0.19734068708951169</v>
      </c>
      <c r="J24">
        <f>'Data-Normalized'!I24-'Data-Normalized'!B24</f>
        <v>0.19786905364089913</v>
      </c>
      <c r="K24">
        <f>'Data-Normalized'!J24-'Data-Normalized'!B24</f>
        <v>0.1997114076647013</v>
      </c>
      <c r="L24">
        <f>'Data-Normalized'!K24-'Data-Normalized'!B24</f>
        <v>0.19718556501308204</v>
      </c>
      <c r="M24">
        <f>'Data-Normalized'!L24-'Data-Normalized'!B24</f>
        <v>0.19786822751362965</v>
      </c>
      <c r="N24">
        <f>'Data-Normalized'!M24-'Data-Normalized'!B24</f>
        <v>0.19734068708951169</v>
      </c>
      <c r="O24">
        <f>'Data-Normalized'!N24-'Data-Normalized'!B24</f>
        <v>0.1808901664268866</v>
      </c>
      <c r="P24">
        <f>'Data-Normalized'!O24-'Data-Normalized'!B24</f>
        <v>0.19734068708951169</v>
      </c>
      <c r="Q24">
        <f>'Data-Normalized'!P24-'Data-Normalized'!B24</f>
        <v>0.18313796499682811</v>
      </c>
      <c r="R24">
        <f>'Data-Normalized'!Q24-'Data-Normalized'!B24</f>
        <v>1.0649232140551246E-2</v>
      </c>
      <c r="S24">
        <f>'Data-Normalized'!R24-'Data-Normalized'!B24</f>
        <v>0.17400374642529892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-1.5968459364608112E-3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0.20701220022492761</v>
      </c>
      <c r="J25">
        <f>'Data-Normalized'!I25-'Data-Normalized'!B25</f>
        <v>0.20765219120573719</v>
      </c>
      <c r="K25">
        <f>'Data-Normalized'!J25-'Data-Normalized'!B25</f>
        <v>0.20971234686760132</v>
      </c>
      <c r="L25">
        <f>'Data-Normalized'!K25-'Data-Normalized'!B25</f>
        <v>0.20684531526228167</v>
      </c>
      <c r="M25">
        <f>'Data-Normalized'!L25-'Data-Normalized'!B25</f>
        <v>0.20765050876680702</v>
      </c>
      <c r="N25">
        <f>'Data-Normalized'!M25-'Data-Normalized'!B25</f>
        <v>0.20701220022492761</v>
      </c>
      <c r="O25">
        <f>'Data-Normalized'!N25-'Data-Normalized'!B25</f>
        <v>0.19017458194020664</v>
      </c>
      <c r="P25">
        <f>'Data-Normalized'!O25-'Data-Normalized'!B25</f>
        <v>0.20701220022492761</v>
      </c>
      <c r="Q25">
        <f>'Data-Normalized'!P25-'Data-Normalized'!B25</f>
        <v>0.19288424842409679</v>
      </c>
      <c r="R25">
        <f>'Data-Normalized'!Q25-'Data-Normalized'!B25</f>
        <v>9.1035495207409944E-3</v>
      </c>
      <c r="S25">
        <f>'Data-Normalized'!R25-'Data-Normalized'!B25</f>
        <v>0.18400374642529893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1.2078721583319352E-2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0.21684960221181215</v>
      </c>
      <c r="J26">
        <f>'Data-Normalized'!I26-'Data-Normalized'!B26</f>
        <v>0.21753031279643509</v>
      </c>
      <c r="K26">
        <f>'Data-Normalized'!J26-'Data-Normalized'!B26</f>
        <v>0.21967295966388001</v>
      </c>
      <c r="L26">
        <f>'Data-Normalized'!K26-'Data-Normalized'!B26</f>
        <v>0.21665318420968094</v>
      </c>
      <c r="M26">
        <f>'Data-Normalized'!L26-'Data-Normalized'!B26</f>
        <v>0.21752755731315776</v>
      </c>
      <c r="N26">
        <f>'Data-Normalized'!M26-'Data-Normalized'!B26</f>
        <v>0.21684960221181215</v>
      </c>
      <c r="O26">
        <f>'Data-Normalized'!N26-'Data-Normalized'!B26</f>
        <v>0.20176754809468178</v>
      </c>
      <c r="P26">
        <f>'Data-Normalized'!O26-'Data-Normalized'!B26</f>
        <v>0.21684960221181215</v>
      </c>
      <c r="Q26">
        <f>'Data-Normalized'!P26-'Data-Normalized'!B26</f>
        <v>0.20318427134321415</v>
      </c>
      <c r="R26">
        <f>'Data-Normalized'!Q26-'Data-Normalized'!B26</f>
        <v>1.0118180704547397E-2</v>
      </c>
      <c r="S26">
        <f>'Data-Normalized'!R26-'Data-Normalized'!B26</f>
        <v>0.19400374642529894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1.6935774937539394E-2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0.2264386298463591</v>
      </c>
      <c r="J27">
        <f>'Data-Normalized'!I27-'Data-Normalized'!B27</f>
        <v>0.22735528755481016</v>
      </c>
      <c r="K27">
        <f>'Data-Normalized'!J27-'Data-Normalized'!B27</f>
        <v>0.22967781385992092</v>
      </c>
      <c r="L27">
        <f>'Data-Normalized'!K27-'Data-Normalized'!B27</f>
        <v>0.22624509490841083</v>
      </c>
      <c r="M27">
        <f>'Data-Normalized'!L27-'Data-Normalized'!B27</f>
        <v>0.22735471967302101</v>
      </c>
      <c r="N27">
        <f>'Data-Normalized'!M27-'Data-Normalized'!B27</f>
        <v>0.2264386298463591</v>
      </c>
      <c r="O27">
        <f>'Data-Normalized'!N27-'Data-Normalized'!B27</f>
        <v>0.20784184386232685</v>
      </c>
      <c r="P27">
        <f>'Data-Normalized'!O27-'Data-Normalized'!B27</f>
        <v>0.2264386298463591</v>
      </c>
      <c r="Q27">
        <f>'Data-Normalized'!P27-'Data-Normalized'!B27</f>
        <v>0.21060050483324244</v>
      </c>
      <c r="R27">
        <f>'Data-Normalized'!Q27-'Data-Normalized'!B27</f>
        <v>1.1527591096035739E-2</v>
      </c>
      <c r="S27">
        <f>'Data-Normalized'!R27-'Data-Normalized'!B27</f>
        <v>0.20400374642529895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2.9543207964622953E-3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0.23611859858003115</v>
      </c>
      <c r="J28">
        <f>'Data-Normalized'!I28-'Data-Normalized'!B28</f>
        <v>0.23731464061494134</v>
      </c>
      <c r="K28">
        <f>'Data-Normalized'!J28-'Data-Normalized'!B28</f>
        <v>0.23965038419206841</v>
      </c>
      <c r="L28">
        <f>'Data-Normalized'!K28-'Data-Normalized'!B28</f>
        <v>0.23587632366306943</v>
      </c>
      <c r="M28">
        <f>'Data-Normalized'!L28-'Data-Normalized'!B28</f>
        <v>0.23731385152809326</v>
      </c>
      <c r="N28">
        <f>'Data-Normalized'!M28-'Data-Normalized'!B28</f>
        <v>0.23611859858003115</v>
      </c>
      <c r="O28">
        <f>'Data-Normalized'!N28-'Data-Normalized'!B28</f>
        <v>0.21499371526729016</v>
      </c>
      <c r="P28">
        <f>'Data-Normalized'!O28-'Data-Normalized'!B28</f>
        <v>0.23611859858003115</v>
      </c>
      <c r="Q28">
        <f>'Data-Normalized'!P28-'Data-Normalized'!B28</f>
        <v>0.21737159254337324</v>
      </c>
      <c r="R28">
        <f>'Data-Normalized'!Q28-'Data-Normalized'!B28</f>
        <v>7.7099360053254351E-3</v>
      </c>
      <c r="S28">
        <f>'Data-Normalized'!R28-'Data-Normalized'!B28</f>
        <v>0.21400374642529896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-5.7024872311206565E-4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0.2459438580979626</v>
      </c>
      <c r="J29">
        <f>'Data-Normalized'!I29-'Data-Normalized'!B29</f>
        <v>0.24716227922967682</v>
      </c>
      <c r="K29">
        <f>'Data-Normalized'!J29-'Data-Normalized'!B29</f>
        <v>0.24964321659098954</v>
      </c>
      <c r="L29">
        <f>'Data-Normalized'!K29-'Data-Normalized'!B29</f>
        <v>0.24569717496274546</v>
      </c>
      <c r="M29">
        <f>'Data-Normalized'!L29-'Data-Normalized'!B29</f>
        <v>0.2471604380465422</v>
      </c>
      <c r="N29">
        <f>'Data-Normalized'!M29-'Data-Normalized'!B29</f>
        <v>0.2459438580979626</v>
      </c>
      <c r="O29">
        <f>'Data-Normalized'!N29-'Data-Normalized'!B29</f>
        <v>0.22481639836105483</v>
      </c>
      <c r="P29">
        <f>'Data-Normalized'!O29-'Data-Normalized'!B29</f>
        <v>0.2459438580979626</v>
      </c>
      <c r="Q29">
        <f>'Data-Normalized'!P29-'Data-Normalized'!B29</f>
        <v>0.22544238290503771</v>
      </c>
      <c r="R29">
        <f>'Data-Normalized'!Q29-'Data-Normalized'!B29</f>
        <v>1.3169425639499632E-2</v>
      </c>
      <c r="S29">
        <f>'Data-Normalized'!R29-'Data-Normalized'!B29</f>
        <v>0.22400374642529897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-4.7665741934422856E-3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0.2558567479889069</v>
      </c>
      <c r="J30">
        <f>'Data-Normalized'!I30-'Data-Normalized'!B30</f>
        <v>0.25702772261276474</v>
      </c>
      <c r="K30">
        <f>'Data-Normalized'!J30-'Data-Normalized'!B30</f>
        <v>0.25962449185106773</v>
      </c>
      <c r="L30">
        <f>'Data-Normalized'!K30-'Data-Normalized'!B30</f>
        <v>0.25557307499861959</v>
      </c>
      <c r="M30">
        <f>'Data-Normalized'!L30-'Data-Normalized'!B30</f>
        <v>0.25702638643813636</v>
      </c>
      <c r="N30">
        <f>'Data-Normalized'!M30-'Data-Normalized'!B30</f>
        <v>0.2558567479889069</v>
      </c>
      <c r="O30">
        <f>'Data-Normalized'!N30-'Data-Normalized'!B30</f>
        <v>0.23503899371521386</v>
      </c>
      <c r="P30">
        <f>'Data-Normalized'!O30-'Data-Normalized'!B30</f>
        <v>0.2558567479889069</v>
      </c>
      <c r="Q30">
        <f>'Data-Normalized'!P30-'Data-Normalized'!B30</f>
        <v>0.23575997281625782</v>
      </c>
      <c r="R30">
        <f>'Data-Normalized'!Q30-'Data-Normalized'!B30</f>
        <v>1.282840540270902E-2</v>
      </c>
      <c r="S30">
        <f>'Data-Normalized'!R30-'Data-Normalized'!B30</f>
        <v>0.23400374642529898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1.5108153746122066E-2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0.26515934002357988</v>
      </c>
      <c r="J31">
        <f>'Data-Normalized'!I31-'Data-Normalized'!B31</f>
        <v>0.26690172958123193</v>
      </c>
      <c r="K31">
        <f>'Data-Normalized'!J31-'Data-Normalized'!B31</f>
        <v>0.26960857483349965</v>
      </c>
      <c r="L31">
        <f>'Data-Normalized'!K31-'Data-Normalized'!B31</f>
        <v>0.26488552361976214</v>
      </c>
      <c r="M31">
        <f>'Data-Normalized'!L31-'Data-Normalized'!B31</f>
        <v>0.26689818521189757</v>
      </c>
      <c r="N31">
        <f>'Data-Normalized'!M31-'Data-Normalized'!B31</f>
        <v>0.26515934002357988</v>
      </c>
      <c r="O31">
        <f>'Data-Normalized'!N31-'Data-Normalized'!B31</f>
        <v>0.24485403909832171</v>
      </c>
      <c r="P31">
        <f>'Data-Normalized'!O31-'Data-Normalized'!B31</f>
        <v>0.26515934002357988</v>
      </c>
      <c r="Q31">
        <f>'Data-Normalized'!P31-'Data-Normalized'!B31</f>
        <v>0.2474673549548112</v>
      </c>
      <c r="R31">
        <f>'Data-Normalized'!Q31-'Data-Normalized'!B31</f>
        <v>1.507914366411589E-2</v>
      </c>
      <c r="S31">
        <f>'Data-Normalized'!R31-'Data-Normalized'!B31</f>
        <v>0.24400374642529898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1.7459397039656599E-2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0.2749369201123868</v>
      </c>
      <c r="J32">
        <f>'Data-Normalized'!I32-'Data-Normalized'!B32</f>
        <v>0.27674293101882652</v>
      </c>
      <c r="K32">
        <f>'Data-Normalized'!J32-'Data-Normalized'!B32</f>
        <v>0.27963520865047398</v>
      </c>
      <c r="L32">
        <f>'Data-Normalized'!K32-'Data-Normalized'!B32</f>
        <v>0.27465389308350474</v>
      </c>
      <c r="M32">
        <f>'Data-Normalized'!L32-'Data-Normalized'!B32</f>
        <v>0.27674052297371499</v>
      </c>
      <c r="N32">
        <f>'Data-Normalized'!M32-'Data-Normalized'!B32</f>
        <v>0.2749369201123868</v>
      </c>
      <c r="O32">
        <f>'Data-Normalized'!N32-'Data-Normalized'!B32</f>
        <v>0.25369348320500018</v>
      </c>
      <c r="P32">
        <f>'Data-Normalized'!O32-'Data-Normalized'!B32</f>
        <v>0.2749369201123868</v>
      </c>
      <c r="Q32">
        <f>'Data-Normalized'!P32-'Data-Normalized'!B32</f>
        <v>0.2538469137033299</v>
      </c>
      <c r="R32">
        <f>'Data-Normalized'!Q32-'Data-Normalized'!B32</f>
        <v>1.8769535808078386E-2</v>
      </c>
      <c r="S32">
        <f>'Data-Normalized'!R32-'Data-Normalized'!B32</f>
        <v>0.25400374642529899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3.4740138553096545E-3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0.2847989397360422</v>
      </c>
      <c r="J33">
        <f>'Data-Normalized'!I33-'Data-Normalized'!B33</f>
        <v>0.28651018516112092</v>
      </c>
      <c r="K33">
        <f>'Data-Normalized'!J33-'Data-Normalized'!B33</f>
        <v>0.28956593007866738</v>
      </c>
      <c r="L33">
        <f>'Data-Normalized'!K33-'Data-Normalized'!B33</f>
        <v>0.28448151043207281</v>
      </c>
      <c r="M33">
        <f>'Data-Normalized'!L33-'Data-Normalized'!B33</f>
        <v>0.28650780233437123</v>
      </c>
      <c r="N33">
        <f>'Data-Normalized'!M33-'Data-Normalized'!B33</f>
        <v>0.2847989397360422</v>
      </c>
      <c r="O33">
        <f>'Data-Normalized'!N33-'Data-Normalized'!B33</f>
        <v>0.26269047984135863</v>
      </c>
      <c r="P33">
        <f>'Data-Normalized'!O33-'Data-Normalized'!B33</f>
        <v>0.2847989397360422</v>
      </c>
      <c r="Q33">
        <f>'Data-Normalized'!P33-'Data-Normalized'!B33</f>
        <v>0.26219389702303308</v>
      </c>
      <c r="R33">
        <f>'Data-Normalized'!Q33-'Data-Normalized'!B33</f>
        <v>1.6950854031381524E-2</v>
      </c>
      <c r="S33">
        <f>'Data-Normalized'!R33-'Data-Normalized'!B33</f>
        <v>0.264003746425299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1.3696520520279809E-2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0.29417131851436684</v>
      </c>
      <c r="J34">
        <f>'Data-Normalized'!I34-'Data-Normalized'!B34</f>
        <v>0.2963828993447053</v>
      </c>
      <c r="K34">
        <f>'Data-Normalized'!J34-'Data-Normalized'!B34</f>
        <v>0.29957313722513146</v>
      </c>
      <c r="L34">
        <f>'Data-Normalized'!K34-'Data-Normalized'!B34</f>
        <v>0.29387236279816142</v>
      </c>
      <c r="M34">
        <f>'Data-Normalized'!L34-'Data-Normalized'!B34</f>
        <v>0.29638074004184578</v>
      </c>
      <c r="N34">
        <f>'Data-Normalized'!M34-'Data-Normalized'!B34</f>
        <v>0.29417131851436684</v>
      </c>
      <c r="O34">
        <f>'Data-Normalized'!N34-'Data-Normalized'!B34</f>
        <v>0.27239994112462595</v>
      </c>
      <c r="P34">
        <f>'Data-Normalized'!O34-'Data-Normalized'!B34</f>
        <v>0.29417131851436684</v>
      </c>
      <c r="Q34">
        <f>'Data-Normalized'!P34-'Data-Normalized'!B34</f>
        <v>0.27237208785321743</v>
      </c>
      <c r="R34">
        <f>'Data-Normalized'!Q34-'Data-Normalized'!B34</f>
        <v>2.4049569664834625E-2</v>
      </c>
      <c r="S34">
        <f>'Data-Normalized'!R34-'Data-Normalized'!B34</f>
        <v>0.27400374642529901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1.057495774765993E-2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0.30378851829302389</v>
      </c>
      <c r="J35">
        <f>'Data-Normalized'!I35-'Data-Normalized'!B35</f>
        <v>0.30615203471189845</v>
      </c>
      <c r="K35">
        <f>'Data-Normalized'!J35-'Data-Normalized'!B35</f>
        <v>0.30955276146537503</v>
      </c>
      <c r="L35">
        <f>'Data-Normalized'!K35-'Data-Normalized'!B35</f>
        <v>0.30345668700104123</v>
      </c>
      <c r="M35">
        <f>'Data-Normalized'!L35-'Data-Normalized'!B35</f>
        <v>0.30615150738700125</v>
      </c>
      <c r="N35">
        <f>'Data-Normalized'!M35-'Data-Normalized'!B35</f>
        <v>0.30378851829302389</v>
      </c>
      <c r="O35">
        <f>'Data-Normalized'!N35-'Data-Normalized'!B35</f>
        <v>0.28115242819349084</v>
      </c>
      <c r="P35">
        <f>'Data-Normalized'!O35-'Data-Normalized'!B35</f>
        <v>0.30378851829302389</v>
      </c>
      <c r="Q35">
        <f>'Data-Normalized'!P35-'Data-Normalized'!B35</f>
        <v>0.28074310639687572</v>
      </c>
      <c r="R35">
        <f>'Data-Normalized'!Q35-'Data-Normalized'!B35</f>
        <v>2.1513723109489069E-2</v>
      </c>
      <c r="S35">
        <f>'Data-Normalized'!R35-'Data-Normalized'!B35</f>
        <v>0.28400374642529902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-1.6376442535729341E-3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0.31351514396616231</v>
      </c>
      <c r="J36">
        <f>'Data-Normalized'!I36-'Data-Normalized'!B36</f>
        <v>0.31598782874237941</v>
      </c>
      <c r="K36">
        <f>'Data-Normalized'!J36-'Data-Normalized'!B36</f>
        <v>0.31953440746343997</v>
      </c>
      <c r="L36">
        <f>'Data-Normalized'!K36-'Data-Normalized'!B36</f>
        <v>0.31316478156984362</v>
      </c>
      <c r="M36">
        <f>'Data-Normalized'!L36-'Data-Normalized'!B36</f>
        <v>0.31598440000711658</v>
      </c>
      <c r="N36">
        <f>'Data-Normalized'!M36-'Data-Normalized'!B36</f>
        <v>0.31351514396616231</v>
      </c>
      <c r="O36">
        <f>'Data-Normalized'!N36-'Data-Normalized'!B36</f>
        <v>0.2888174778974496</v>
      </c>
      <c r="P36">
        <f>'Data-Normalized'!O36-'Data-Normalized'!B36</f>
        <v>0.31351514396616231</v>
      </c>
      <c r="Q36">
        <f>'Data-Normalized'!P36-'Data-Normalized'!B36</f>
        <v>0.29010358902372713</v>
      </c>
      <c r="R36">
        <f>'Data-Normalized'!Q36-'Data-Normalized'!B36</f>
        <v>2.2837640945339688E-2</v>
      </c>
      <c r="S36">
        <f>'Data-Normalized'!R36-'Data-Normalized'!B36</f>
        <v>0.29400374642529892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1.8810345757440894E-2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0.32280731197944967</v>
      </c>
      <c r="J37">
        <f>'Data-Normalized'!I37-'Data-Normalized'!B37</f>
        <v>0.32588991143219936</v>
      </c>
      <c r="K37">
        <f>'Data-Normalized'!J37-'Data-Normalized'!B37</f>
        <v>0.32945697265592311</v>
      </c>
      <c r="L37">
        <f>'Data-Normalized'!K37-'Data-Normalized'!B37</f>
        <v>0.3224518274550604</v>
      </c>
      <c r="M37">
        <f>'Data-Normalized'!L37-'Data-Normalized'!B37</f>
        <v>0.32588565979282036</v>
      </c>
      <c r="N37">
        <f>'Data-Normalized'!M37-'Data-Normalized'!B37</f>
        <v>0.32280731197944967</v>
      </c>
      <c r="O37">
        <f>'Data-Normalized'!N37-'Data-Normalized'!B37</f>
        <v>0.300603820866717</v>
      </c>
      <c r="P37">
        <f>'Data-Normalized'!O37-'Data-Normalized'!B37</f>
        <v>0.32280731197945323</v>
      </c>
      <c r="Q37">
        <f>'Data-Normalized'!P37-'Data-Normalized'!B37</f>
        <v>0.29891122154496885</v>
      </c>
      <c r="R37">
        <f>'Data-Normalized'!Q37-'Data-Normalized'!B37</f>
        <v>2.7884333518730431E-2</v>
      </c>
      <c r="S37">
        <f>'Data-Normalized'!R37-'Data-Normalized'!B37</f>
        <v>0.30400374642529893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2.0141002228008631E-2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0.3325264912432272</v>
      </c>
      <c r="J38">
        <f>'Data-Normalized'!I38-'Data-Normalized'!B38</f>
        <v>0.33566489107863873</v>
      </c>
      <c r="K38">
        <f>'Data-Normalized'!J38-'Data-Normalized'!B38</f>
        <v>0.33949448145384442</v>
      </c>
      <c r="L38">
        <f>'Data-Normalized'!K38-'Data-Normalized'!B38</f>
        <v>0.33215223879491584</v>
      </c>
      <c r="M38">
        <f>'Data-Normalized'!L38-'Data-Normalized'!B38</f>
        <v>0.33566274021196529</v>
      </c>
      <c r="N38">
        <f>'Data-Normalized'!M38-'Data-Normalized'!B38</f>
        <v>0.3325264912432272</v>
      </c>
      <c r="O38">
        <f>'Data-Normalized'!N38-'Data-Normalized'!B38</f>
        <v>0.30835815126507227</v>
      </c>
      <c r="P38">
        <f>'Data-Normalized'!O38-'Data-Normalized'!B38</f>
        <v>0.3325264912432272</v>
      </c>
      <c r="Q38">
        <f>'Data-Normalized'!P38-'Data-Normalized'!B38</f>
        <v>0.3083574659845546</v>
      </c>
      <c r="R38">
        <f>'Data-Normalized'!Q38-'Data-Normalized'!B38</f>
        <v>2.9411297008521187E-2</v>
      </c>
      <c r="S38">
        <f>'Data-Normalized'!R38-'Data-Normalized'!B38</f>
        <v>0.31400374642529894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7.6733529224224384E-3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0.34207600129610582</v>
      </c>
      <c r="J39">
        <f>'Data-Normalized'!I39-'Data-Normalized'!B39</f>
        <v>0.34546430435936437</v>
      </c>
      <c r="K39">
        <f>'Data-Normalized'!J39-'Data-Normalized'!B39</f>
        <v>0.3494661521284772</v>
      </c>
      <c r="L39">
        <f>'Data-Normalized'!K39-'Data-Normalized'!B39</f>
        <v>0.34167622536273334</v>
      </c>
      <c r="M39">
        <f>'Data-Normalized'!L39-'Data-Normalized'!B39</f>
        <v>0.34545912021881775</v>
      </c>
      <c r="N39">
        <f>'Data-Normalized'!M39-'Data-Normalized'!B39</f>
        <v>0.34207600129610582</v>
      </c>
      <c r="O39">
        <f>'Data-Normalized'!N39-'Data-Normalized'!B39</f>
        <v>0.31806373997414972</v>
      </c>
      <c r="P39">
        <f>'Data-Normalized'!O39-'Data-Normalized'!B39</f>
        <v>0.34207600129610582</v>
      </c>
      <c r="Q39">
        <f>'Data-Normalized'!P39-'Data-Normalized'!B39</f>
        <v>0.31773151611671857</v>
      </c>
      <c r="R39">
        <f>'Data-Normalized'!Q39-'Data-Normalized'!B39</f>
        <v>2.7471736756795928E-2</v>
      </c>
      <c r="S39">
        <f>'Data-Normalized'!R39-'Data-Normalized'!B39</f>
        <v>0.32287326092841462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1.8579357775053262E-2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0.35165137347672082</v>
      </c>
      <c r="J40">
        <f>'Data-Normalized'!I40-'Data-Normalized'!B40</f>
        <v>0.35539599182300197</v>
      </c>
      <c r="K40">
        <f>'Data-Normalized'!J40-'Data-Normalized'!B40</f>
        <v>0.35940236047887586</v>
      </c>
      <c r="L40">
        <f>'Data-Normalized'!K40-'Data-Normalized'!B40</f>
        <v>0.35123550433797668</v>
      </c>
      <c r="M40">
        <f>'Data-Normalized'!L40-'Data-Normalized'!B40</f>
        <v>0.35539281737058681</v>
      </c>
      <c r="N40">
        <f>'Data-Normalized'!M40-'Data-Normalized'!B40</f>
        <v>0.35165137347672082</v>
      </c>
      <c r="O40">
        <f>'Data-Normalized'!N40-'Data-Normalized'!B40</f>
        <v>0.32727690808622212</v>
      </c>
      <c r="P40">
        <f>'Data-Normalized'!O40-'Data-Normalized'!B40</f>
        <v>0.35165137347672082</v>
      </c>
      <c r="Q40">
        <f>'Data-Normalized'!P40-'Data-Normalized'!B40</f>
        <v>0.3249964259119571</v>
      </c>
      <c r="R40">
        <f>'Data-Normalized'!Q40-'Data-Normalized'!B40</f>
        <v>3.2311615389298165E-2</v>
      </c>
      <c r="S40">
        <f>'Data-Normalized'!R40-'Data-Normalized'!B40</f>
        <v>0.33117753268308792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3.1220455226644961E-2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0.36131561185675809</v>
      </c>
      <c r="J41">
        <f>'Data-Normalized'!I41-'Data-Normalized'!B41</f>
        <v>0.36519716150801673</v>
      </c>
      <c r="K41">
        <f>'Data-Normalized'!J41-'Data-Normalized'!B41</f>
        <v>0.36942357657806901</v>
      </c>
      <c r="L41">
        <f>'Data-Normalized'!K41-'Data-Normalized'!B41</f>
        <v>0.36087047382809778</v>
      </c>
      <c r="M41">
        <f>'Data-Normalized'!L41-'Data-Normalized'!B41</f>
        <v>0.36519380205085628</v>
      </c>
      <c r="N41">
        <f>'Data-Normalized'!M41-'Data-Normalized'!B41</f>
        <v>0.36131561185675809</v>
      </c>
      <c r="O41">
        <f>'Data-Normalized'!N41-'Data-Normalized'!B41</f>
        <v>0.33359420510437421</v>
      </c>
      <c r="P41">
        <f>'Data-Normalized'!O41-'Data-Normalized'!B41</f>
        <v>0.36131561185675809</v>
      </c>
      <c r="Q41">
        <f>'Data-Normalized'!P41-'Data-Normalized'!B41</f>
        <v>0.3329247480134645</v>
      </c>
      <c r="R41">
        <f>'Data-Normalized'!Q41-'Data-Normalized'!B41</f>
        <v>3.265817403639204E-2</v>
      </c>
      <c r="S41">
        <f>'Data-Normalized'!R41-'Data-Normalized'!B41</f>
        <v>0.33326413420489154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2.4314702780190656E-2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0.3709588432204316</v>
      </c>
      <c r="J42">
        <f>'Data-Normalized'!I42-'Data-Normalized'!B42</f>
        <v>0.37502662535045073</v>
      </c>
      <c r="K42">
        <f>'Data-Normalized'!J42-'Data-Normalized'!B42</f>
        <v>0.37939389776642962</v>
      </c>
      <c r="L42">
        <f>'Data-Normalized'!K42-'Data-Normalized'!B42</f>
        <v>0.37048966649140536</v>
      </c>
      <c r="M42">
        <f>'Data-Normalized'!L42-'Data-Normalized'!B42</f>
        <v>0.37502345582821972</v>
      </c>
      <c r="N42">
        <f>'Data-Normalized'!M42-'Data-Normalized'!B42</f>
        <v>0.3709588432204316</v>
      </c>
      <c r="O42">
        <f>'Data-Normalized'!N42-'Data-Normalized'!B42</f>
        <v>0.34462385698865172</v>
      </c>
      <c r="P42">
        <f>'Data-Normalized'!O42-'Data-Normalized'!B42</f>
        <v>0.3709588432204316</v>
      </c>
      <c r="Q42">
        <f>'Data-Normalized'!P42-'Data-Normalized'!B42</f>
        <v>0.34538715992317304</v>
      </c>
      <c r="R42">
        <f>'Data-Normalized'!Q42-'Data-Normalized'!B42</f>
        <v>3.3649851546907805E-2</v>
      </c>
      <c r="S42">
        <f>'Data-Normalized'!R42-'Data-Normalized'!B42</f>
        <v>0.32574160900317761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1.2902106678594039E-2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0.38029516181696243</v>
      </c>
      <c r="J43">
        <f>'Data-Normalized'!I43-'Data-Normalized'!B43</f>
        <v>0.38477696184229515</v>
      </c>
      <c r="K43">
        <f>'Data-Normalized'!J43-'Data-Normalized'!B43</f>
        <v>0.38930728348635868</v>
      </c>
      <c r="L43">
        <f>'Data-Normalized'!K43-'Data-Normalized'!B43</f>
        <v>0.37982138535145182</v>
      </c>
      <c r="M43">
        <f>'Data-Normalized'!L43-'Data-Normalized'!B43</f>
        <v>0.38477381134571209</v>
      </c>
      <c r="N43">
        <f>'Data-Normalized'!M43-'Data-Normalized'!B43</f>
        <v>0.38029516181696243</v>
      </c>
      <c r="O43">
        <f>'Data-Normalized'!N43-'Data-Normalized'!B43</f>
        <v>0.35510483979040142</v>
      </c>
      <c r="P43">
        <f>'Data-Normalized'!O43-'Data-Normalized'!B43</f>
        <v>0.38029516181696243</v>
      </c>
      <c r="Q43">
        <f>'Data-Normalized'!P43-'Data-Normalized'!B43</f>
        <v>0.35400816004740521</v>
      </c>
      <c r="R43">
        <f>'Data-Normalized'!Q43-'Data-Normalized'!B43</f>
        <v>3.4751661330038042E-2</v>
      </c>
      <c r="S43">
        <f>'Data-Normalized'!R43-'Data-Normalized'!B43</f>
        <v>0.33574160900317762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3.1218678421572554E-2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0.3898582099262603</v>
      </c>
      <c r="J44">
        <f>'Data-Normalized'!I44-'Data-Normalized'!B44</f>
        <v>0.39468130913459964</v>
      </c>
      <c r="K44">
        <f>'Data-Normalized'!J44-'Data-Normalized'!B44</f>
        <v>0.39940630018788259</v>
      </c>
      <c r="L44">
        <f>'Data-Normalized'!K44-'Data-Normalized'!B44</f>
        <v>0.38937675179780407</v>
      </c>
      <c r="M44">
        <f>'Data-Normalized'!L44-'Data-Normalized'!B44</f>
        <v>0.39467710430605496</v>
      </c>
      <c r="N44">
        <f>'Data-Normalized'!M44-'Data-Normalized'!B44</f>
        <v>0.3898582099262603</v>
      </c>
      <c r="O44">
        <f>'Data-Normalized'!N44-'Data-Normalized'!B44</f>
        <v>0.36403724757246259</v>
      </c>
      <c r="P44">
        <f>'Data-Normalized'!O44-'Data-Normalized'!B44</f>
        <v>0.3898582099262603</v>
      </c>
      <c r="Q44">
        <f>'Data-Normalized'!P44-'Data-Normalized'!B44</f>
        <v>0.36189402972117402</v>
      </c>
      <c r="R44">
        <f>'Data-Normalized'!Q44-'Data-Normalized'!B44</f>
        <v>4.0129865723482983E-2</v>
      </c>
      <c r="S44">
        <f>'Data-Normalized'!R44-'Data-Normalized'!B44</f>
        <v>0.34574160900317763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2.3529670890521159E-2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0.39945422317470491</v>
      </c>
      <c r="J45">
        <f>'Data-Normalized'!I45-'Data-Normalized'!B45</f>
        <v>0.40442587267326036</v>
      </c>
      <c r="K45">
        <f>'Data-Normalized'!J45-'Data-Normalized'!B45</f>
        <v>0.40931353660040337</v>
      </c>
      <c r="L45">
        <f>'Data-Normalized'!K45-'Data-Normalized'!B45</f>
        <v>0.39896061390912441</v>
      </c>
      <c r="M45">
        <f>'Data-Normalized'!L45-'Data-Normalized'!B45</f>
        <v>0.40442213886759848</v>
      </c>
      <c r="N45">
        <f>'Data-Normalized'!M45-'Data-Normalized'!B45</f>
        <v>0.39945422317470491</v>
      </c>
      <c r="O45">
        <f>'Data-Normalized'!N45-'Data-Normalized'!B45</f>
        <v>0.37054798536930622</v>
      </c>
      <c r="P45">
        <f>'Data-Normalized'!O45-'Data-Normalized'!B45</f>
        <v>0.39945422317470836</v>
      </c>
      <c r="Q45">
        <f>'Data-Normalized'!P45-'Data-Normalized'!B45</f>
        <v>0.36942576094043456</v>
      </c>
      <c r="R45">
        <f>'Data-Normalized'!Q45-'Data-Normalized'!B45</f>
        <v>4.5311049989528951E-2</v>
      </c>
      <c r="S45">
        <f>'Data-Normalized'!R45-'Data-Normalized'!B45</f>
        <v>0.35574160900317764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1.9064088500416632E-2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0.40871872645931706</v>
      </c>
      <c r="J46">
        <f>'Data-Normalized'!I46-'Data-Normalized'!B46</f>
        <v>0.41425636182784287</v>
      </c>
      <c r="K46">
        <f>'Data-Normalized'!J46-'Data-Normalized'!B46</f>
        <v>0.41935165340862313</v>
      </c>
      <c r="L46">
        <f>'Data-Normalized'!K46-'Data-Normalized'!B46</f>
        <v>0.40821548655945417</v>
      </c>
      <c r="M46">
        <f>'Data-Normalized'!L46-'Data-Normalized'!B46</f>
        <v>0.41425233096910108</v>
      </c>
      <c r="N46">
        <f>'Data-Normalized'!M46-'Data-Normalized'!B46</f>
        <v>0.40871872645931706</v>
      </c>
      <c r="O46">
        <f>'Data-Normalized'!N46-'Data-Normalized'!B46</f>
        <v>0.3821838269899055</v>
      </c>
      <c r="P46">
        <f>'Data-Normalized'!O46-'Data-Normalized'!B46</f>
        <v>0.40871872645931706</v>
      </c>
      <c r="Q46">
        <f>'Data-Normalized'!P46-'Data-Normalized'!B46</f>
        <v>0.38065266485668026</v>
      </c>
      <c r="R46">
        <f>'Data-Normalized'!Q46-'Data-Normalized'!B46</f>
        <v>4.6335777002911138E-2</v>
      </c>
      <c r="S46">
        <f>'Data-Normalized'!R46-'Data-Normalized'!B46</f>
        <v>0.36574160900317765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3.0647613429607201E-2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0.41822532775784216</v>
      </c>
      <c r="J47">
        <f>'Data-Normalized'!I47-'Data-Normalized'!B47</f>
        <v>0.42395603898379464</v>
      </c>
      <c r="K47">
        <f>'Data-Normalized'!J47-'Data-Normalized'!B47</f>
        <v>0.42928024927235875</v>
      </c>
      <c r="L47">
        <f>'Data-Normalized'!K47-'Data-Normalized'!B47</f>
        <v>0.41770487128771605</v>
      </c>
      <c r="M47">
        <f>'Data-Normalized'!L47-'Data-Normalized'!B47</f>
        <v>0.42395161687679328</v>
      </c>
      <c r="N47">
        <f>'Data-Normalized'!M47-'Data-Normalized'!B47</f>
        <v>0.41822532775784216</v>
      </c>
      <c r="O47">
        <f>'Data-Normalized'!N47-'Data-Normalized'!B47</f>
        <v>0.39235176592842436</v>
      </c>
      <c r="P47">
        <f>'Data-Normalized'!O47-'Data-Normalized'!B47</f>
        <v>0.41822532775784216</v>
      </c>
      <c r="Q47">
        <f>'Data-Normalized'!P47-'Data-Normalized'!B47</f>
        <v>0.39090685030714623</v>
      </c>
      <c r="R47">
        <f>'Data-Normalized'!Q47-'Data-Normalized'!B47</f>
        <v>4.8758541676887202E-2</v>
      </c>
      <c r="S47">
        <f>'Data-Normalized'!R47-'Data-Normalized'!B47</f>
        <v>0.37574160900317766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2.798340527941201E-2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0.42775519330976064</v>
      </c>
      <c r="J48">
        <f>'Data-Normalized'!I48-'Data-Normalized'!B48</f>
        <v>0.43377840142513047</v>
      </c>
      <c r="K48">
        <f>'Data-Normalized'!J48-'Data-Normalized'!B48</f>
        <v>0.43924294314453671</v>
      </c>
      <c r="L48">
        <f>'Data-Normalized'!K48-'Data-Normalized'!B48</f>
        <v>0.42721784439683663</v>
      </c>
      <c r="M48">
        <f>'Data-Normalized'!L48-'Data-Normalized'!B48</f>
        <v>0.43377192783853025</v>
      </c>
      <c r="N48">
        <f>'Data-Normalized'!M48-'Data-Normalized'!B48</f>
        <v>0.42775519330976064</v>
      </c>
      <c r="O48">
        <f>'Data-Normalized'!N48-'Data-Normalized'!B48</f>
        <v>0.39972505311830109</v>
      </c>
      <c r="P48">
        <f>'Data-Normalized'!O48-'Data-Normalized'!B48</f>
        <v>0.42775519330976064</v>
      </c>
      <c r="Q48">
        <f>'Data-Normalized'!P48-'Data-Normalized'!B48</f>
        <v>0.39955760899229853</v>
      </c>
      <c r="R48">
        <f>'Data-Normalized'!Q48-'Data-Normalized'!B48</f>
        <v>5.3045956442753561E-2</v>
      </c>
      <c r="S48">
        <f>'Data-Normalized'!R48-'Data-Normalized'!B48</f>
        <v>0.38574160900317755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2.606293250428493E-2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0.43717319612365069</v>
      </c>
      <c r="J49">
        <f>'Data-Normalized'!I49-'Data-Normalized'!B49</f>
        <v>0.44369649235810338</v>
      </c>
      <c r="K49">
        <f>'Data-Normalized'!J49-'Data-Normalized'!B49</f>
        <v>0.44926111919223799</v>
      </c>
      <c r="L49">
        <f>'Data-Normalized'!K49-'Data-Normalized'!B49</f>
        <v>0.4366237468269154</v>
      </c>
      <c r="M49">
        <f>'Data-Normalized'!L49-'Data-Normalized'!B49</f>
        <v>0.44368943077654577</v>
      </c>
      <c r="N49">
        <f>'Data-Normalized'!M49-'Data-Normalized'!B49</f>
        <v>0.43717319612365069</v>
      </c>
      <c r="O49">
        <f>'Data-Normalized'!N49-'Data-Normalized'!B49</f>
        <v>0.41097510589784247</v>
      </c>
      <c r="P49">
        <f>'Data-Normalized'!O49-'Data-Normalized'!B49</f>
        <v>0.43717319612365069</v>
      </c>
      <c r="Q49">
        <f>'Data-Normalized'!P49-'Data-Normalized'!B49</f>
        <v>0.40964562780415081</v>
      </c>
      <c r="R49">
        <f>'Data-Normalized'!Q49-'Data-Normalized'!B49</f>
        <v>5.5628659661892232E-2</v>
      </c>
      <c r="S49">
        <f>'Data-Normalized'!R49-'Data-Normalized'!B49</f>
        <v>0.39574160900317756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1.2898239244646392E-2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0.44647754195938916</v>
      </c>
      <c r="J50">
        <f>'Data-Normalized'!I50-'Data-Normalized'!B50</f>
        <v>0.45335206326015476</v>
      </c>
      <c r="K50">
        <f>'Data-Normalized'!J50-'Data-Normalized'!B50</f>
        <v>0.4592106493942969</v>
      </c>
      <c r="L50">
        <f>'Data-Normalized'!K50-'Data-Normalized'!B50</f>
        <v>0.44590466882673607</v>
      </c>
      <c r="M50">
        <f>'Data-Normalized'!L50-'Data-Normalized'!B50</f>
        <v>0.45334630919921104</v>
      </c>
      <c r="N50">
        <f>'Data-Normalized'!M50-'Data-Normalized'!B50</f>
        <v>0.44647754195938916</v>
      </c>
      <c r="O50">
        <f>'Data-Normalized'!N50-'Data-Normalized'!B50</f>
        <v>0.41797727119582773</v>
      </c>
      <c r="P50">
        <f>'Data-Normalized'!O50-'Data-Normalized'!B50</f>
        <v>0.44647754195938916</v>
      </c>
      <c r="Q50">
        <f>'Data-Normalized'!P50-'Data-Normalized'!B50</f>
        <v>0.41725561681566647</v>
      </c>
      <c r="R50">
        <f>'Data-Normalized'!Q50-'Data-Normalized'!B50</f>
        <v>5.5431069235001851E-2</v>
      </c>
      <c r="S50">
        <f>'Data-Normalized'!R50-'Data-Normalized'!B50</f>
        <v>0.40574160900317757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2.0714811466443384E-2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0.45623442127916536</v>
      </c>
      <c r="J51">
        <f>'Data-Normalized'!I51-'Data-Normalized'!B51</f>
        <v>0.46331435852036407</v>
      </c>
      <c r="K51">
        <f>'Data-Normalized'!J51-'Data-Normalized'!B51</f>
        <v>0.46916866702466775</v>
      </c>
      <c r="L51">
        <f>'Data-Normalized'!K51-'Data-Normalized'!B51</f>
        <v>0.45564966752335356</v>
      </c>
      <c r="M51">
        <f>'Data-Normalized'!L51-'Data-Normalized'!B51</f>
        <v>0.46330795471658248</v>
      </c>
      <c r="N51">
        <f>'Data-Normalized'!M51-'Data-Normalized'!B51</f>
        <v>0.45623442127916536</v>
      </c>
      <c r="O51">
        <f>'Data-Normalized'!N51-'Data-Normalized'!B51</f>
        <v>0.42965676001282926</v>
      </c>
      <c r="P51">
        <f>'Data-Normalized'!O51-'Data-Normalized'!B51</f>
        <v>0.45623442127916536</v>
      </c>
      <c r="Q51">
        <f>'Data-Normalized'!P51-'Data-Normalized'!B51</f>
        <v>0.42899954310035326</v>
      </c>
      <c r="R51">
        <f>'Data-Normalized'!Q51-'Data-Normalized'!B51</f>
        <v>6.2326348993757219E-2</v>
      </c>
      <c r="S51">
        <f>'Data-Normalized'!R51-'Data-Normalized'!B51</f>
        <v>0.41574160900317758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3.6194693725535965E-2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0.46521464706828164</v>
      </c>
      <c r="J52">
        <f>'Data-Normalized'!I52-'Data-Normalized'!B52</f>
        <v>0.47315748130376734</v>
      </c>
      <c r="K52">
        <f>'Data-Normalized'!J52-'Data-Normalized'!B52</f>
        <v>0.4791513115437106</v>
      </c>
      <c r="L52">
        <f>'Data-Normalized'!K52-'Data-Normalized'!B52</f>
        <v>0.46463262869818645</v>
      </c>
      <c r="M52">
        <f>'Data-Normalized'!L52-'Data-Normalized'!B52</f>
        <v>0.47315070178270424</v>
      </c>
      <c r="N52">
        <f>'Data-Normalized'!M52-'Data-Normalized'!B52</f>
        <v>0.46521464706828164</v>
      </c>
      <c r="O52">
        <f>'Data-Normalized'!N52-'Data-Normalized'!B52</f>
        <v>0.43803669709845239</v>
      </c>
      <c r="P52">
        <f>'Data-Normalized'!O52-'Data-Normalized'!B52</f>
        <v>0.46521464706828164</v>
      </c>
      <c r="Q52">
        <f>'Data-Normalized'!P52-'Data-Normalized'!B52</f>
        <v>0.43813877025986281</v>
      </c>
      <c r="R52">
        <f>'Data-Normalized'!Q52-'Data-Normalized'!B52</f>
        <v>6.6633070330348598E-2</v>
      </c>
      <c r="S52">
        <f>'Data-Normalized'!R52-'Data-Normalized'!B52</f>
        <v>0.42574160900317759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2.9941944141373189E-2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0.47474974109735057</v>
      </c>
      <c r="J53">
        <f>'Data-Normalized'!I53-'Data-Normalized'!B53</f>
        <v>0.48290796044773687</v>
      </c>
      <c r="K53">
        <f>'Data-Normalized'!J53-'Data-Normalized'!B53</f>
        <v>0.48913336288197473</v>
      </c>
      <c r="L53">
        <f>'Data-Normalized'!K53-'Data-Normalized'!B53</f>
        <v>0.47415121230206703</v>
      </c>
      <c r="M53">
        <f>'Data-Normalized'!L53-'Data-Normalized'!B53</f>
        <v>0.4829013286867444</v>
      </c>
      <c r="N53">
        <f>'Data-Normalized'!M53-'Data-Normalized'!B53</f>
        <v>0.47474974109735057</v>
      </c>
      <c r="O53">
        <f>'Data-Normalized'!N53-'Data-Normalized'!B53</f>
        <v>0.44676225546635862</v>
      </c>
      <c r="P53">
        <f>'Data-Normalized'!O53-'Data-Normalized'!B53</f>
        <v>0.47474974109735057</v>
      </c>
      <c r="Q53">
        <f>'Data-Normalized'!P53-'Data-Normalized'!B53</f>
        <v>0.44877741251832082</v>
      </c>
      <c r="R53">
        <f>'Data-Normalized'!Q53-'Data-Normalized'!B53</f>
        <v>6.8871971273913868E-2</v>
      </c>
      <c r="S53">
        <f>'Data-Normalized'!R53-'Data-Normalized'!B53</f>
        <v>0.4357416090031776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2.665106562055497E-2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0.48377755474411299</v>
      </c>
      <c r="J54">
        <f>'Data-Normalized'!I54-'Data-Normalized'!B54</f>
        <v>0.49277509782480922</v>
      </c>
      <c r="K54">
        <f>'Data-Normalized'!J54-'Data-Normalized'!B54</f>
        <v>0.49910765838155424</v>
      </c>
      <c r="L54">
        <f>'Data-Normalized'!K54-'Data-Normalized'!B54</f>
        <v>0.48319194332444182</v>
      </c>
      <c r="M54">
        <f>'Data-Normalized'!L54-'Data-Normalized'!B54</f>
        <v>0.49276636059261603</v>
      </c>
      <c r="N54">
        <f>'Data-Normalized'!M54-'Data-Normalized'!B54</f>
        <v>0.48377755474411299</v>
      </c>
      <c r="O54">
        <f>'Data-Normalized'!N54-'Data-Normalized'!B54</f>
        <v>0.45487555756665732</v>
      </c>
      <c r="P54">
        <f>'Data-Normalized'!O54-'Data-Normalized'!B54</f>
        <v>0.48377755474411299</v>
      </c>
      <c r="Q54">
        <f>'Data-Normalized'!P54-'Data-Normalized'!B54</f>
        <v>0.4580094265052802</v>
      </c>
      <c r="R54">
        <f>'Data-Normalized'!Q54-'Data-Normalized'!B54</f>
        <v>7.4926973430965216E-2</v>
      </c>
      <c r="S54">
        <f>'Data-Normalized'!R54-'Data-Normalized'!B54</f>
        <v>0.44574160900317761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3.1681187691419033E-2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0.49354681796859501</v>
      </c>
      <c r="J55">
        <f>'Data-Normalized'!I55-'Data-Normalized'!B55</f>
        <v>0.50250307359605906</v>
      </c>
      <c r="K55">
        <f>'Data-Normalized'!J55-'Data-Normalized'!B55</f>
        <v>0.50911871131673503</v>
      </c>
      <c r="L55">
        <f>'Data-Normalized'!K55-'Data-Normalized'!B55</f>
        <v>0.49292383061197387</v>
      </c>
      <c r="M55">
        <f>'Data-Normalized'!L55-'Data-Normalized'!B55</f>
        <v>0.50249627313972434</v>
      </c>
      <c r="N55">
        <f>'Data-Normalized'!M55-'Data-Normalized'!B55</f>
        <v>0.49354681796859501</v>
      </c>
      <c r="O55">
        <f>'Data-Normalized'!N55-'Data-Normalized'!B55</f>
        <v>0.46371334957236132</v>
      </c>
      <c r="P55">
        <f>'Data-Normalized'!O55-'Data-Normalized'!B55</f>
        <v>0.49354681796859501</v>
      </c>
      <c r="Q55">
        <f>'Data-Normalized'!P55-'Data-Normalized'!B55</f>
        <v>0.46896921628384014</v>
      </c>
      <c r="R55">
        <f>'Data-Normalized'!Q55-'Data-Normalized'!B55</f>
        <v>7.7325538964838847E-2</v>
      </c>
      <c r="S55">
        <f>'Data-Normalized'!R55-'Data-Normalized'!B55</f>
        <v>0.45574160900317762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3.1247307488887155E-2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0.50293230147313106</v>
      </c>
      <c r="J56">
        <f>'Data-Normalized'!I56-'Data-Normalized'!B56</f>
        <v>0.51227457163907264</v>
      </c>
      <c r="K56">
        <f>'Data-Normalized'!J56-'Data-Normalized'!B56</f>
        <v>0.5191062446340311</v>
      </c>
      <c r="L56">
        <f>'Data-Normalized'!K56-'Data-Normalized'!B56</f>
        <v>0.50231559732968245</v>
      </c>
      <c r="M56">
        <f>'Data-Normalized'!L56-'Data-Normalized'!B56</f>
        <v>0.51226642207946516</v>
      </c>
      <c r="N56">
        <f>'Data-Normalized'!M56-'Data-Normalized'!B56</f>
        <v>0.50293230147313106</v>
      </c>
      <c r="O56">
        <f>'Data-Normalized'!N56-'Data-Normalized'!B56</f>
        <v>0.47019372454201902</v>
      </c>
      <c r="P56">
        <f>'Data-Normalized'!O56-'Data-Normalized'!B56</f>
        <v>0.50293230147313106</v>
      </c>
      <c r="Q56">
        <f>'Data-Normalized'!P56-'Data-Normalized'!B56</f>
        <v>0.47572852624571116</v>
      </c>
      <c r="R56">
        <f>'Data-Normalized'!Q56-'Data-Normalized'!B56</f>
        <v>8.3279434527722573E-2</v>
      </c>
      <c r="S56">
        <f>'Data-Normalized'!R56-'Data-Normalized'!B56</f>
        <v>0.46574160900317763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2.5981402132906339E-2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0.51239591625482661</v>
      </c>
      <c r="J57">
        <f>'Data-Normalized'!I57-'Data-Normalized'!B57</f>
        <v>0.52199605228075574</v>
      </c>
      <c r="K57">
        <f>'Data-Normalized'!J57-'Data-Normalized'!B57</f>
        <v>0.52906093056569359</v>
      </c>
      <c r="L57">
        <f>'Data-Normalized'!K57-'Data-Normalized'!B57</f>
        <v>0.51175388071008299</v>
      </c>
      <c r="M57">
        <f>'Data-Normalized'!L57-'Data-Normalized'!B57</f>
        <v>0.52198722760581751</v>
      </c>
      <c r="N57">
        <f>'Data-Normalized'!M57-'Data-Normalized'!B57</f>
        <v>0.51239591625482661</v>
      </c>
      <c r="O57">
        <f>'Data-Normalized'!N57-'Data-Normalized'!B57</f>
        <v>0.47636957060665475</v>
      </c>
      <c r="P57">
        <f>'Data-Normalized'!O57-'Data-Normalized'!B57</f>
        <v>0.51239591625482661</v>
      </c>
      <c r="Q57">
        <f>'Data-Normalized'!P57-'Data-Normalized'!B57</f>
        <v>0.48120182214671536</v>
      </c>
      <c r="R57">
        <f>'Data-Normalized'!Q57-'Data-Normalized'!B57</f>
        <v>8.6606561808875826E-2</v>
      </c>
      <c r="S57">
        <f>'Data-Normalized'!R57-'Data-Normalized'!B57</f>
        <v>0.47574160900317763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4.2650656212015747E-2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0.52138706608269958</v>
      </c>
      <c r="J58">
        <f>'Data-Normalized'!I58-'Data-Normalized'!B58</f>
        <v>0.53170601822122343</v>
      </c>
      <c r="K58">
        <f>'Data-Normalized'!J58-'Data-Normalized'!B58</f>
        <v>0.5390656858982712</v>
      </c>
      <c r="L58">
        <f>'Data-Normalized'!K58-'Data-Normalized'!B58</f>
        <v>0.5207400894425791</v>
      </c>
      <c r="M58">
        <f>'Data-Normalized'!L58-'Data-Normalized'!B58</f>
        <v>0.53169596755313142</v>
      </c>
      <c r="N58">
        <f>'Data-Normalized'!M58-'Data-Normalized'!B58</f>
        <v>0.52138706608269958</v>
      </c>
      <c r="O58">
        <f>'Data-Normalized'!N58-'Data-Normalized'!B58</f>
        <v>0.48587765667114718</v>
      </c>
      <c r="P58">
        <f>'Data-Normalized'!O58-'Data-Normalized'!B58</f>
        <v>0.52138706608269958</v>
      </c>
      <c r="Q58">
        <f>'Data-Normalized'!P58-'Data-Normalized'!B58</f>
        <v>0.48849004906197008</v>
      </c>
      <c r="R58">
        <f>'Data-Normalized'!Q58-'Data-Normalized'!B58</f>
        <v>8.9711738119254536E-2</v>
      </c>
      <c r="S58">
        <f>'Data-Normalized'!R58-'Data-Normalized'!B58</f>
        <v>0.48512060120768857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3.458327662491123E-2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0.53082561815454499</v>
      </c>
      <c r="J59">
        <f>'Data-Normalized'!I59-'Data-Normalized'!B59</f>
        <v>0.54140390776773373</v>
      </c>
      <c r="K59">
        <f>'Data-Normalized'!J59-'Data-Normalized'!B59</f>
        <v>0.54901017406370922</v>
      </c>
      <c r="L59">
        <f>'Data-Normalized'!K59-'Data-Normalized'!B59</f>
        <v>0.53016947564973438</v>
      </c>
      <c r="M59">
        <f>'Data-Normalized'!L59-'Data-Normalized'!B59</f>
        <v>0.54139469289188447</v>
      </c>
      <c r="N59">
        <f>'Data-Normalized'!M59-'Data-Normalized'!B59</f>
        <v>0.53082561815454499</v>
      </c>
      <c r="O59">
        <f>'Data-Normalized'!N59-'Data-Normalized'!B59</f>
        <v>0.49797994186640876</v>
      </c>
      <c r="P59">
        <f>'Data-Normalized'!O59-'Data-Normalized'!B59</f>
        <v>0.53082561815454499</v>
      </c>
      <c r="Q59">
        <f>'Data-Normalized'!P59-'Data-Normalized'!B59</f>
        <v>0.50067240331347862</v>
      </c>
      <c r="R59">
        <f>'Data-Normalized'!Q59-'Data-Normalized'!B59</f>
        <v>9.3137772510773653E-2</v>
      </c>
      <c r="S59">
        <f>'Data-Normalized'!R59-'Data-Normalized'!B59</f>
        <v>0.49449959341219957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3.678500948541813E-2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0.53999796671018641</v>
      </c>
      <c r="J60">
        <f>'Data-Normalized'!I60-'Data-Normalized'!B60</f>
        <v>0.5511831892673178</v>
      </c>
      <c r="K60">
        <f>'Data-Normalized'!J60-'Data-Normalized'!B60</f>
        <v>0.55891520582100163</v>
      </c>
      <c r="L60">
        <f>'Data-Normalized'!K60-'Data-Normalized'!B60</f>
        <v>0.53933962396484292</v>
      </c>
      <c r="M60">
        <f>'Data-Normalized'!L60-'Data-Normalized'!B60</f>
        <v>0.55117162204639447</v>
      </c>
      <c r="N60">
        <f>'Data-Normalized'!M60-'Data-Normalized'!B60</f>
        <v>0.53999796671018641</v>
      </c>
      <c r="O60">
        <f>'Data-Normalized'!N60-'Data-Normalized'!B60</f>
        <v>0.50291812425814375</v>
      </c>
      <c r="P60">
        <f>'Data-Normalized'!O60-'Data-Normalized'!B60</f>
        <v>0.53999796671018641</v>
      </c>
      <c r="Q60">
        <f>'Data-Normalized'!P60-'Data-Normalized'!B60</f>
        <v>0.50498925923084581</v>
      </c>
      <c r="R60">
        <f>'Data-Normalized'!Q60-'Data-Normalized'!B60</f>
        <v>9.9004026233123377E-2</v>
      </c>
      <c r="S60">
        <f>'Data-Normalized'!R60-'Data-Normalized'!B60</f>
        <v>0.48462734395652801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3.7827365609173602E-2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0.54893865010616483</v>
      </c>
      <c r="J61">
        <f>'Data-Normalized'!I61-'Data-Normalized'!B61</f>
        <v>0.56109417434131492</v>
      </c>
      <c r="K61">
        <f>'Data-Normalized'!J61-'Data-Normalized'!B61</f>
        <v>0.56894842888779618</v>
      </c>
      <c r="L61">
        <f>'Data-Normalized'!K61-'Data-Normalized'!B61</f>
        <v>0.54828396776705191</v>
      </c>
      <c r="M61">
        <f>'Data-Normalized'!L61-'Data-Normalized'!B61</f>
        <v>0.56108211787269124</v>
      </c>
      <c r="N61">
        <f>'Data-Normalized'!M61-'Data-Normalized'!B61</f>
        <v>0.54893865010616483</v>
      </c>
      <c r="O61">
        <f>'Data-Normalized'!N61-'Data-Normalized'!B61</f>
        <v>0.5191991643966174</v>
      </c>
      <c r="P61">
        <f>'Data-Normalized'!O61-'Data-Normalized'!B61</f>
        <v>0.54893865010616483</v>
      </c>
      <c r="Q61">
        <f>'Data-Normalized'!P61-'Data-Normalized'!B61</f>
        <v>0.5181396469678663</v>
      </c>
      <c r="R61">
        <f>'Data-Normalized'!Q61-'Data-Normalized'!B61</f>
        <v>0.10679519782950336</v>
      </c>
      <c r="S61">
        <f>'Data-Normalized'!R61-'Data-Normalized'!B61</f>
        <v>0.48469121922869879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4.0561472401678622E-2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0.55846713977014506</v>
      </c>
      <c r="J62">
        <f>'Data-Normalized'!I62-'Data-Normalized'!B62</f>
        <v>0.57086899796199253</v>
      </c>
      <c r="K62">
        <f>'Data-Normalized'!J62-'Data-Normalized'!B62</f>
        <v>0.57891040105669322</v>
      </c>
      <c r="L62">
        <f>'Data-Normalized'!K62-'Data-Normalized'!B62</f>
        <v>0.55780244643404475</v>
      </c>
      <c r="M62">
        <f>'Data-Normalized'!L62-'Data-Normalized'!B62</f>
        <v>0.57085611071371911</v>
      </c>
      <c r="N62">
        <f>'Data-Normalized'!M62-'Data-Normalized'!B62</f>
        <v>0.55846713977014506</v>
      </c>
      <c r="O62">
        <f>'Data-Normalized'!N62-'Data-Normalized'!B62</f>
        <v>0.5312168917845741</v>
      </c>
      <c r="P62">
        <f>'Data-Normalized'!O62-'Data-Normalized'!B62</f>
        <v>0.55846713977014839</v>
      </c>
      <c r="Q62">
        <f>'Data-Normalized'!P62-'Data-Normalized'!B62</f>
        <v>0.53070968222445103</v>
      </c>
      <c r="R62">
        <f>'Data-Normalized'!Q62-'Data-Normalized'!B62</f>
        <v>0.11076149051615308</v>
      </c>
      <c r="S62">
        <f>'Data-Normalized'!R62-'Data-Normalized'!B62</f>
        <v>0.4946912192286988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3.6932239265818345E-2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0.56777682212712999</v>
      </c>
      <c r="J63">
        <f>'Data-Normalized'!I63-'Data-Normalized'!B63</f>
        <v>0.58065475675962785</v>
      </c>
      <c r="K63">
        <f>'Data-Normalized'!J63-'Data-Normalized'!B63</f>
        <v>0.58887401435907871</v>
      </c>
      <c r="L63">
        <f>'Data-Normalized'!K63-'Data-Normalized'!B63</f>
        <v>0.56709550116408458</v>
      </c>
      <c r="M63">
        <f>'Data-Normalized'!L63-'Data-Normalized'!B63</f>
        <v>0.58064132383141875</v>
      </c>
      <c r="N63">
        <f>'Data-Normalized'!M63-'Data-Normalized'!B63</f>
        <v>0.56777682212712999</v>
      </c>
      <c r="O63">
        <f>'Data-Normalized'!N63-'Data-Normalized'!B63</f>
        <v>0.54011894227034629</v>
      </c>
      <c r="P63">
        <f>'Data-Normalized'!O63-'Data-Normalized'!B63</f>
        <v>0.56777682212712999</v>
      </c>
      <c r="Q63">
        <f>'Data-Normalized'!P63-'Data-Normalized'!B63</f>
        <v>0.54237147894473337</v>
      </c>
      <c r="R63">
        <f>'Data-Normalized'!Q63-'Data-Normalized'!B63</f>
        <v>0.11488296436048034</v>
      </c>
      <c r="S63">
        <f>'Data-Normalized'!R63-'Data-Normalized'!B63</f>
        <v>0.50469121922869875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3.6971522663206746E-2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0.57733461014113452</v>
      </c>
      <c r="J64">
        <f>'Data-Normalized'!I64-'Data-Normalized'!B64</f>
        <v>0.59054272580482992</v>
      </c>
      <c r="K64">
        <f>'Data-Normalized'!J64-'Data-Normalized'!B64</f>
        <v>0.59889182461196622</v>
      </c>
      <c r="L64">
        <f>'Data-Normalized'!K64-'Data-Normalized'!B64</f>
        <v>0.57664881842611915</v>
      </c>
      <c r="M64">
        <f>'Data-Normalized'!L64-'Data-Normalized'!B64</f>
        <v>0.59052784421323046</v>
      </c>
      <c r="N64">
        <f>'Data-Normalized'!M64-'Data-Normalized'!B64</f>
        <v>0.57733461014113452</v>
      </c>
      <c r="O64">
        <f>'Data-Normalized'!N64-'Data-Normalized'!B64</f>
        <v>0.55073756375232485</v>
      </c>
      <c r="P64">
        <f>'Data-Normalized'!O64-'Data-Normalized'!B64</f>
        <v>0.57733461014113452</v>
      </c>
      <c r="Q64">
        <f>'Data-Normalized'!P64-'Data-Normalized'!B64</f>
        <v>0.5532270887659958</v>
      </c>
      <c r="R64">
        <f>'Data-Normalized'!Q64-'Data-Normalized'!B64</f>
        <v>0.12138563132769087</v>
      </c>
      <c r="S64">
        <f>'Data-Normalized'!R64-'Data-Normalized'!B64</f>
        <v>0.51469121922869876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5.0846938151396792E-2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0.58677787292928762</v>
      </c>
      <c r="J65">
        <f>'Data-Normalized'!I65-'Data-Normalized'!B65</f>
        <v>0.60039649846094068</v>
      </c>
      <c r="K65">
        <f>'Data-Normalized'!J65-'Data-Normalized'!B65</f>
        <v>0.60880085539634321</v>
      </c>
      <c r="L65">
        <f>'Data-Normalized'!K65-'Data-Normalized'!B65</f>
        <v>0.5860739935345588</v>
      </c>
      <c r="M65">
        <f>'Data-Normalized'!L65-'Data-Normalized'!B65</f>
        <v>0.60037952479067536</v>
      </c>
      <c r="N65">
        <f>'Data-Normalized'!M65-'Data-Normalized'!B65</f>
        <v>0.58677787292928762</v>
      </c>
      <c r="O65">
        <f>'Data-Normalized'!N65-'Data-Normalized'!B65</f>
        <v>0.55861598083231623</v>
      </c>
      <c r="P65">
        <f>'Data-Normalized'!O65-'Data-Normalized'!B65</f>
        <v>0.58677787292928762</v>
      </c>
      <c r="Q65">
        <f>'Data-Normalized'!P65-'Data-Normalized'!B65</f>
        <v>0.56549072606852446</v>
      </c>
      <c r="R65">
        <f>'Data-Normalized'!Q65-'Data-Normalized'!B65</f>
        <v>0.12840421330912477</v>
      </c>
      <c r="S65">
        <f>'Data-Normalized'!R65-'Data-Normalized'!B65</f>
        <v>0.52469121922869877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6.0921854594839953E-2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0.59589230837119167</v>
      </c>
      <c r="J66">
        <f>'Data-Normalized'!I66-'Data-Normalized'!B66</f>
        <v>0.61033982098852413</v>
      </c>
      <c r="K66">
        <f>'Data-Normalized'!J66-'Data-Normalized'!B66</f>
        <v>0.61886576420307826</v>
      </c>
      <c r="L66">
        <f>'Data-Normalized'!K66-'Data-Normalized'!B66</f>
        <v>0.59518293530819733</v>
      </c>
      <c r="M66">
        <f>'Data-Normalized'!L66-'Data-Normalized'!B66</f>
        <v>0.61032163937442763</v>
      </c>
      <c r="N66">
        <f>'Data-Normalized'!M66-'Data-Normalized'!B66</f>
        <v>0.59589230837119167</v>
      </c>
      <c r="O66">
        <f>'Data-Normalized'!N66-'Data-Normalized'!B66</f>
        <v>0.56969908817189474</v>
      </c>
      <c r="P66">
        <f>'Data-Normalized'!O66-'Data-Normalized'!B66</f>
        <v>0.59589230837119167</v>
      </c>
      <c r="Q66">
        <f>'Data-Normalized'!P66-'Data-Normalized'!B66</f>
        <v>0.57333663906769494</v>
      </c>
      <c r="R66">
        <f>'Data-Normalized'!Q66-'Data-Normalized'!B66</f>
        <v>0.1364903954453921</v>
      </c>
      <c r="S66">
        <f>'Data-Normalized'!R66-'Data-Normalized'!B66</f>
        <v>0.53469121922869878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5.6851729444915067E-2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0.60516391509567047</v>
      </c>
      <c r="J67">
        <f>'Data-Normalized'!I67-'Data-Normalized'!B67</f>
        <v>0.62017804010513045</v>
      </c>
      <c r="K67">
        <f>'Data-Normalized'!J67-'Data-Normalized'!B67</f>
        <v>0.62885768705813838</v>
      </c>
      <c r="L67">
        <f>'Data-Normalized'!K67-'Data-Normalized'!B67</f>
        <v>0.60446725961338432</v>
      </c>
      <c r="M67">
        <f>'Data-Normalized'!L67-'Data-Normalized'!B67</f>
        <v>0.62015951038058359</v>
      </c>
      <c r="N67">
        <f>'Data-Normalized'!M67-'Data-Normalized'!B67</f>
        <v>0.60516391509567047</v>
      </c>
      <c r="O67">
        <f>'Data-Normalized'!N67-'Data-Normalized'!B67</f>
        <v>0.57986762831812932</v>
      </c>
      <c r="P67">
        <f>'Data-Normalized'!O67-'Data-Normalized'!B67</f>
        <v>0.60516391509567047</v>
      </c>
      <c r="Q67">
        <f>'Data-Normalized'!P67-'Data-Normalized'!B67</f>
        <v>0.58189065599028522</v>
      </c>
      <c r="R67">
        <f>'Data-Normalized'!Q67-'Data-Normalized'!B67</f>
        <v>0.14421048771396694</v>
      </c>
      <c r="S67">
        <f>'Data-Normalized'!R67-'Data-Normalized'!B67</f>
        <v>0.54469121922869879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6.2216971014632694E-2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0.61439205631034333</v>
      </c>
      <c r="J68">
        <f>'Data-Normalized'!I68-'Data-Normalized'!B68</f>
        <v>0.62987799810745326</v>
      </c>
      <c r="K68">
        <f>'Data-Normalized'!J68-'Data-Normalized'!B68</f>
        <v>0.63874268413462232</v>
      </c>
      <c r="L68">
        <f>'Data-Normalized'!K68-'Data-Normalized'!B68</f>
        <v>0.61367399491211194</v>
      </c>
      <c r="M68">
        <f>'Data-Normalized'!L68-'Data-Normalized'!B68</f>
        <v>0.62985984624279401</v>
      </c>
      <c r="N68">
        <f>'Data-Normalized'!M68-'Data-Normalized'!B68</f>
        <v>0.61439205631034333</v>
      </c>
      <c r="O68">
        <f>'Data-Normalized'!N68-'Data-Normalized'!B68</f>
        <v>0.58951008038444619</v>
      </c>
      <c r="P68">
        <f>'Data-Normalized'!O68-'Data-Normalized'!B68</f>
        <v>0.61439205631034333</v>
      </c>
      <c r="Q68">
        <f>'Data-Normalized'!P68-'Data-Normalized'!B68</f>
        <v>0.59282615933952487</v>
      </c>
      <c r="R68">
        <f>'Data-Normalized'!Q68-'Data-Normalized'!B68</f>
        <v>0.14854037632123651</v>
      </c>
      <c r="S68">
        <f>'Data-Normalized'!R68-'Data-Normalized'!B68</f>
        <v>0.5546912192286988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7.4893962737924924E-2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0.62337739961999661</v>
      </c>
      <c r="J69">
        <f>'Data-Normalized'!I69-'Data-Normalized'!B69</f>
        <v>0.63963218174879388</v>
      </c>
      <c r="K69">
        <f>'Data-Normalized'!J69-'Data-Normalized'!B69</f>
        <v>0.64879195274148604</v>
      </c>
      <c r="L69">
        <f>'Data-Normalized'!K69-'Data-Normalized'!B69</f>
        <v>0.62267877679470174</v>
      </c>
      <c r="M69">
        <f>'Data-Normalized'!L69-'Data-Normalized'!B69</f>
        <v>0.63961237730163722</v>
      </c>
      <c r="N69">
        <f>'Data-Normalized'!M69-'Data-Normalized'!B69</f>
        <v>0.62337739961999661</v>
      </c>
      <c r="O69">
        <f>'Data-Normalized'!N69-'Data-Normalized'!B69</f>
        <v>0.5945902460296576</v>
      </c>
      <c r="P69">
        <f>'Data-Normalized'!O69-'Data-Normalized'!B69</f>
        <v>0.62337739961999661</v>
      </c>
      <c r="Q69">
        <f>'Data-Normalized'!P69-'Data-Normalized'!B69</f>
        <v>0.59979399097675989</v>
      </c>
      <c r="R69">
        <f>'Data-Normalized'!Q69-'Data-Normalized'!B69</f>
        <v>0.15520955750145582</v>
      </c>
      <c r="S69">
        <f>'Data-Normalized'!R69-'Data-Normalized'!B69</f>
        <v>0.5646912192286988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8.4951837087003046E-2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0.63265117581154495</v>
      </c>
      <c r="J70">
        <f>'Data-Normalized'!I70-'Data-Normalized'!B70</f>
        <v>0.64956913396742011</v>
      </c>
      <c r="K70">
        <f>'Data-Normalized'!J70-'Data-Normalized'!B70</f>
        <v>0.65873654471356025</v>
      </c>
      <c r="L70">
        <f>'Data-Normalized'!K70-'Data-Normalized'!B70</f>
        <v>0.6319423342794761</v>
      </c>
      <c r="M70">
        <f>'Data-Normalized'!L70-'Data-Normalized'!B70</f>
        <v>0.64954668396090143</v>
      </c>
      <c r="N70">
        <f>'Data-Normalized'!M70-'Data-Normalized'!B70</f>
        <v>0.63265117581154495</v>
      </c>
      <c r="O70">
        <f>'Data-Normalized'!N70-'Data-Normalized'!B70</f>
        <v>0.60369895029632881</v>
      </c>
      <c r="P70">
        <f>'Data-Normalized'!O70-'Data-Normalized'!B70</f>
        <v>0.63265117581154495</v>
      </c>
      <c r="Q70">
        <f>'Data-Normalized'!P70-'Data-Normalized'!B70</f>
        <v>0.60927728039902185</v>
      </c>
      <c r="R70">
        <f>'Data-Normalized'!Q70-'Data-Normalized'!B70</f>
        <v>0.16443890370657838</v>
      </c>
      <c r="S70">
        <f>'Data-Normalized'!R70-'Data-Normalized'!B70</f>
        <v>0.57469121922869881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9.2226071214944583E-2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0.64170923748899455</v>
      </c>
      <c r="J71">
        <f>'Data-Normalized'!I71-'Data-Normalized'!B71</f>
        <v>0.65956641466128718</v>
      </c>
      <c r="K71">
        <f>'Data-Normalized'!J71-'Data-Normalized'!B71</f>
        <v>0.66871430043435032</v>
      </c>
      <c r="L71">
        <f>'Data-Normalized'!K71-'Data-Normalized'!B71</f>
        <v>0.641025972248916</v>
      </c>
      <c r="M71">
        <f>'Data-Normalized'!L71-'Data-Normalized'!B71</f>
        <v>0.6595416699831822</v>
      </c>
      <c r="N71">
        <f>'Data-Normalized'!M71-'Data-Normalized'!B71</f>
        <v>0.64170923748899455</v>
      </c>
      <c r="O71">
        <f>'Data-Normalized'!N71-'Data-Normalized'!B71</f>
        <v>0.61453222413306774</v>
      </c>
      <c r="P71">
        <f>'Data-Normalized'!O71-'Data-Normalized'!B71</f>
        <v>0.64170923748899455</v>
      </c>
      <c r="Q71">
        <f>'Data-Normalized'!P71-'Data-Normalized'!B71</f>
        <v>0.6185146611747685</v>
      </c>
      <c r="R71">
        <f>'Data-Normalized'!Q71-'Data-Normalized'!B71</f>
        <v>0.17169015935594617</v>
      </c>
      <c r="S71">
        <f>'Data-Normalized'!R71-'Data-Normalized'!B71</f>
        <v>0.58469121922869882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0.10503384681605099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0.6507371564372002</v>
      </c>
      <c r="J72">
        <f>'Data-Normalized'!I72-'Data-Normalized'!B72</f>
        <v>0.66938148847061107</v>
      </c>
      <c r="K72">
        <f>'Data-Normalized'!J72-'Data-Normalized'!B72</f>
        <v>0.67874551657284177</v>
      </c>
      <c r="L72">
        <f>'Data-Normalized'!K72-'Data-Normalized'!B72</f>
        <v>0.65005910082425733</v>
      </c>
      <c r="M72">
        <f>'Data-Normalized'!L72-'Data-Normalized'!B72</f>
        <v>0.66935583248244557</v>
      </c>
      <c r="N72">
        <f>'Data-Normalized'!M72-'Data-Normalized'!B72</f>
        <v>0.6507371564372002</v>
      </c>
      <c r="O72">
        <f>'Data-Normalized'!N72-'Data-Normalized'!B72</f>
        <v>0.62407435485484863</v>
      </c>
      <c r="P72">
        <f>'Data-Normalized'!O72-'Data-Normalized'!B72</f>
        <v>0.6507371564372002</v>
      </c>
      <c r="Q72">
        <f>'Data-Normalized'!P72-'Data-Normalized'!B72</f>
        <v>0.62705601812407963</v>
      </c>
      <c r="R72">
        <f>'Data-Normalized'!Q72-'Data-Normalized'!B72</f>
        <v>0.17974653123849971</v>
      </c>
      <c r="S72">
        <f>'Data-Normalized'!R72-'Data-Normalized'!B72</f>
        <v>0.59469121922869883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0.11626155296124419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0.65982991524828716</v>
      </c>
      <c r="J73">
        <f>'Data-Normalized'!I73-'Data-Normalized'!B73</f>
        <v>0.67937254596552465</v>
      </c>
      <c r="K73">
        <f>'Data-Normalized'!J73-'Data-Normalized'!B73</f>
        <v>0.6887115915754598</v>
      </c>
      <c r="L73">
        <f>'Data-Normalized'!K73-'Data-Normalized'!B73</f>
        <v>0.65917244174003398</v>
      </c>
      <c r="M73">
        <f>'Data-Normalized'!L73-'Data-Normalized'!B73</f>
        <v>0.67934679664504549</v>
      </c>
      <c r="N73">
        <f>'Data-Normalized'!M73-'Data-Normalized'!B73</f>
        <v>0.65982991524828716</v>
      </c>
      <c r="O73">
        <f>'Data-Normalized'!N73-'Data-Normalized'!B73</f>
        <v>0.63678602682316998</v>
      </c>
      <c r="P73">
        <f>'Data-Normalized'!O73-'Data-Normalized'!B73</f>
        <v>0.65982991524828716</v>
      </c>
      <c r="Q73">
        <f>'Data-Normalized'!P73-'Data-Normalized'!B73</f>
        <v>0.63709099708739303</v>
      </c>
      <c r="R73">
        <f>'Data-Normalized'!Q73-'Data-Normalized'!B73</f>
        <v>0.18962601116108346</v>
      </c>
      <c r="S73">
        <f>'Data-Normalized'!R73-'Data-Normalized'!B73</f>
        <v>0.60469121922869884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0.11681241417391491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0.66890095925982673</v>
      </c>
      <c r="J74">
        <f>'Data-Normalized'!I74-'Data-Normalized'!B74</f>
        <v>0.68926388962505913</v>
      </c>
      <c r="K74">
        <f>'Data-Normalized'!J74-'Data-Normalized'!B74</f>
        <v>0.69870199193318716</v>
      </c>
      <c r="L74">
        <f>'Data-Normalized'!K74-'Data-Normalized'!B74</f>
        <v>0.66824620541083068</v>
      </c>
      <c r="M74">
        <f>'Data-Normalized'!L74-'Data-Normalized'!B74</f>
        <v>0.68923490530551557</v>
      </c>
      <c r="N74">
        <f>'Data-Normalized'!M74-'Data-Normalized'!B74</f>
        <v>0.66890095925982673</v>
      </c>
      <c r="O74">
        <f>'Data-Normalized'!N74-'Data-Normalized'!B74</f>
        <v>0.64747047545285152</v>
      </c>
      <c r="P74">
        <f>'Data-Normalized'!O74-'Data-Normalized'!B74</f>
        <v>0.66890095925982673</v>
      </c>
      <c r="Q74">
        <f>'Data-Normalized'!P74-'Data-Normalized'!B74</f>
        <v>0.64697062923177717</v>
      </c>
      <c r="R74">
        <f>'Data-Normalized'!Q74-'Data-Normalized'!B74</f>
        <v>0.19704269174258049</v>
      </c>
      <c r="S74">
        <f>'Data-Normalized'!R74-'Data-Normalized'!B74</f>
        <v>0.61469121922869885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0.12414932232473014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0.67823412803621053</v>
      </c>
      <c r="J75">
        <f>'Data-Normalized'!I75-'Data-Normalized'!B75</f>
        <v>0.69926232936744204</v>
      </c>
      <c r="K75">
        <f>'Data-Normalized'!J75-'Data-Normalized'!B75</f>
        <v>0.70872873449997109</v>
      </c>
      <c r="L75">
        <f>'Data-Normalized'!K75-'Data-Normalized'!B75</f>
        <v>0.67760818083552277</v>
      </c>
      <c r="M75">
        <f>'Data-Normalized'!L75-'Data-Normalized'!B75</f>
        <v>0.69922971781836241</v>
      </c>
      <c r="N75">
        <f>'Data-Normalized'!M75-'Data-Normalized'!B75</f>
        <v>0.67823412803621053</v>
      </c>
      <c r="O75">
        <f>'Data-Normalized'!N75-'Data-Normalized'!B75</f>
        <v>0.65921091691270184</v>
      </c>
      <c r="P75">
        <f>'Data-Normalized'!O75-'Data-Normalized'!B75</f>
        <v>0.67823412803621053</v>
      </c>
      <c r="Q75">
        <f>'Data-Normalized'!P75-'Data-Normalized'!B75</f>
        <v>0.65755550594994139</v>
      </c>
      <c r="R75">
        <f>'Data-Normalized'!Q75-'Data-Normalized'!B75</f>
        <v>0.20691960904180684</v>
      </c>
      <c r="S75">
        <f>'Data-Normalized'!R75-'Data-Normalized'!B75</f>
        <v>0.62469121922869886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0.13086489104216298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0.68712965157591155</v>
      </c>
      <c r="J76">
        <f>'Data-Normalized'!I76-'Data-Normalized'!B76</f>
        <v>0.70897051215634721</v>
      </c>
      <c r="K76">
        <f>'Data-Normalized'!J76-'Data-Normalized'!B76</f>
        <v>0.71872534842635782</v>
      </c>
      <c r="L76">
        <f>'Data-Normalized'!K76-'Data-Normalized'!B76</f>
        <v>0.68649902176983013</v>
      </c>
      <c r="M76">
        <f>'Data-Normalized'!L76-'Data-Normalized'!B76</f>
        <v>0.70893511214789007</v>
      </c>
      <c r="N76">
        <f>'Data-Normalized'!M76-'Data-Normalized'!B76</f>
        <v>0.68712965157591155</v>
      </c>
      <c r="O76">
        <f>'Data-Normalized'!N76-'Data-Normalized'!B76</f>
        <v>0.66737269366179064</v>
      </c>
      <c r="P76">
        <f>'Data-Normalized'!O76-'Data-Normalized'!B76</f>
        <v>0.68712965157591155</v>
      </c>
      <c r="Q76">
        <f>'Data-Normalized'!P76-'Data-Normalized'!B76</f>
        <v>0.66658503811491265</v>
      </c>
      <c r="R76">
        <f>'Data-Normalized'!Q76-'Data-Normalized'!B76</f>
        <v>0.21538044302510229</v>
      </c>
      <c r="S76">
        <f>'Data-Normalized'!R76-'Data-Normalized'!B76</f>
        <v>0.63469121922869876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0.14614779856418664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0.69608945149161394</v>
      </c>
      <c r="J77">
        <f>'Data-Normalized'!I77-'Data-Normalized'!B77</f>
        <v>0.71891586747671199</v>
      </c>
      <c r="K77">
        <f>'Data-Normalized'!J77-'Data-Normalized'!B77</f>
        <v>0.72869332160746847</v>
      </c>
      <c r="L77">
        <f>'Data-Normalized'!K77-'Data-Normalized'!B77</f>
        <v>0.69546791250274009</v>
      </c>
      <c r="M77">
        <f>'Data-Normalized'!L77-'Data-Normalized'!B77</f>
        <v>0.71888000733153068</v>
      </c>
      <c r="N77">
        <f>'Data-Normalized'!M77-'Data-Normalized'!B77</f>
        <v>0.69608945149161394</v>
      </c>
      <c r="O77">
        <f>'Data-Normalized'!N77-'Data-Normalized'!B77</f>
        <v>0.6781524933341323</v>
      </c>
      <c r="P77">
        <f>'Data-Normalized'!O77-'Data-Normalized'!B77</f>
        <v>0.69608945149161394</v>
      </c>
      <c r="Q77">
        <f>'Data-Normalized'!P77-'Data-Normalized'!B77</f>
        <v>0.67652903153252986</v>
      </c>
      <c r="R77">
        <f>'Data-Normalized'!Q77-'Data-Normalized'!B77</f>
        <v>0.22441294004545365</v>
      </c>
      <c r="S77">
        <f>'Data-Normalized'!R77-'Data-Normalized'!B77</f>
        <v>0.64469121922869876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0.13949844801031075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0.70511586287604566</v>
      </c>
      <c r="J78">
        <f>'Data-Normalized'!I78-'Data-Normalized'!B78</f>
        <v>0.72868088376379536</v>
      </c>
      <c r="K78">
        <f>'Data-Normalized'!J78-'Data-Normalized'!B78</f>
        <v>0.7387059266990208</v>
      </c>
      <c r="L78">
        <f>'Data-Normalized'!K78-'Data-Normalized'!B78</f>
        <v>0.70449129545822964</v>
      </c>
      <c r="M78">
        <f>'Data-Normalized'!L78-'Data-Normalized'!B78</f>
        <v>0.72864322034290885</v>
      </c>
      <c r="N78">
        <f>'Data-Normalized'!M78-'Data-Normalized'!B78</f>
        <v>0.70511586287604566</v>
      </c>
      <c r="O78">
        <f>'Data-Normalized'!N78-'Data-Normalized'!B78</f>
        <v>0.68724273784563139</v>
      </c>
      <c r="P78">
        <f>'Data-Normalized'!O78-'Data-Normalized'!B78</f>
        <v>0.70511586287604566</v>
      </c>
      <c r="Q78">
        <f>'Data-Normalized'!P78-'Data-Normalized'!B78</f>
        <v>0.68398264835071576</v>
      </c>
      <c r="R78">
        <f>'Data-Normalized'!Q78-'Data-Normalized'!B78</f>
        <v>0.23131512039856778</v>
      </c>
      <c r="S78">
        <f>'Data-Normalized'!R78-'Data-Normalized'!B78</f>
        <v>0.65399962957999069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0.15273132603565787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0.71425617502437055</v>
      </c>
      <c r="J79">
        <f>'Data-Normalized'!I79-'Data-Normalized'!B79</f>
        <v>0.73871361796860546</v>
      </c>
      <c r="K79">
        <f>'Data-Normalized'!J79-'Data-Normalized'!B79</f>
        <v>0.74865663337629129</v>
      </c>
      <c r="L79">
        <f>'Data-Normalized'!K79-'Data-Normalized'!B79</f>
        <v>0.71366759306144811</v>
      </c>
      <c r="M79">
        <f>'Data-Normalized'!L79-'Data-Normalized'!B79</f>
        <v>0.73867248115165973</v>
      </c>
      <c r="N79">
        <f>'Data-Normalized'!M79-'Data-Normalized'!B79</f>
        <v>0.71425617502437055</v>
      </c>
      <c r="O79">
        <f>'Data-Normalized'!N79-'Data-Normalized'!B79</f>
        <v>0.69688452571056325</v>
      </c>
      <c r="P79">
        <f>'Data-Normalized'!O79-'Data-Normalized'!B79</f>
        <v>0.71425617502437055</v>
      </c>
      <c r="Q79">
        <f>'Data-Normalized'!P79-'Data-Normalized'!B79</f>
        <v>0.69580383780200539</v>
      </c>
      <c r="R79">
        <f>'Data-Normalized'!Q79-'Data-Normalized'!B79</f>
        <v>0.24432542753254449</v>
      </c>
      <c r="S79">
        <f>'Data-Normalized'!R79-'Data-Normalized'!B79</f>
        <v>0.63011173679339549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0.15641472357366359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0.72340801011892719</v>
      </c>
      <c r="J80">
        <f>'Data-Normalized'!I80-'Data-Normalized'!B80</f>
        <v>0.74847325359584871</v>
      </c>
      <c r="K80">
        <f>'Data-Normalized'!J80-'Data-Normalized'!B80</f>
        <v>0.75862702376907609</v>
      </c>
      <c r="L80">
        <f>'Data-Normalized'!K80-'Data-Normalized'!B80</f>
        <v>0.7228323921062183</v>
      </c>
      <c r="M80">
        <f>'Data-Normalized'!L80-'Data-Normalized'!B80</f>
        <v>0.74842659604020145</v>
      </c>
      <c r="N80">
        <f>'Data-Normalized'!M80-'Data-Normalized'!B80</f>
        <v>0.72340801011892719</v>
      </c>
      <c r="O80">
        <f>'Data-Normalized'!N80-'Data-Normalized'!B80</f>
        <v>0.70806201953287951</v>
      </c>
      <c r="P80">
        <f>'Data-Normalized'!O80-'Data-Normalized'!B80</f>
        <v>0.72340801011892719</v>
      </c>
      <c r="Q80">
        <f>'Data-Normalized'!P80-'Data-Normalized'!B80</f>
        <v>0.70656542327498995</v>
      </c>
      <c r="R80">
        <f>'Data-Normalized'!Q80-'Data-Normalized'!B80</f>
        <v>0.25290116393657386</v>
      </c>
      <c r="S80">
        <f>'Data-Normalized'!R80-'Data-Normalized'!B80</f>
        <v>0.6401117367933955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0.1821305536110924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0.73222805590405293</v>
      </c>
      <c r="J81">
        <f>'Data-Normalized'!I81-'Data-Normalized'!B81</f>
        <v>0.75842213064054975</v>
      </c>
      <c r="K81">
        <f>'Data-Normalized'!J81-'Data-Normalized'!B81</f>
        <v>0.76861687049141003</v>
      </c>
      <c r="L81">
        <f>'Data-Normalized'!K81-'Data-Normalized'!B81</f>
        <v>0.73169318875409717</v>
      </c>
      <c r="M81">
        <f>'Data-Normalized'!L81-'Data-Normalized'!B81</f>
        <v>0.75837575777631305</v>
      </c>
      <c r="N81">
        <f>'Data-Normalized'!M81-'Data-Normalized'!B81</f>
        <v>0.73222805590405293</v>
      </c>
      <c r="O81">
        <f>'Data-Normalized'!N81-'Data-Normalized'!B81</f>
        <v>0.71656549306219652</v>
      </c>
      <c r="P81">
        <f>'Data-Normalized'!O81-'Data-Normalized'!B81</f>
        <v>0.73222805590405293</v>
      </c>
      <c r="Q81">
        <f>'Data-Normalized'!P81-'Data-Normalized'!B81</f>
        <v>0.713242235294682</v>
      </c>
      <c r="R81">
        <f>'Data-Normalized'!Q81-'Data-Normalized'!B81</f>
        <v>0.26509767696485242</v>
      </c>
      <c r="S81">
        <f>'Data-Normalized'!R81-'Data-Normalized'!B81</f>
        <v>0.65011173679339551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0.17780462192503274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0.74128154311505501</v>
      </c>
      <c r="J82">
        <f>'Data-Normalized'!I82-'Data-Normalized'!B82</f>
        <v>0.76830985896029091</v>
      </c>
      <c r="K82">
        <f>'Data-Normalized'!J82-'Data-Normalized'!B82</f>
        <v>0.77855993502297849</v>
      </c>
      <c r="L82">
        <f>'Data-Normalized'!K82-'Data-Normalized'!B82</f>
        <v>0.7407710157848022</v>
      </c>
      <c r="M82">
        <f>'Data-Normalized'!L82-'Data-Normalized'!B82</f>
        <v>0.76825992910733987</v>
      </c>
      <c r="N82">
        <f>'Data-Normalized'!M82-'Data-Normalized'!B82</f>
        <v>0.74128154311505501</v>
      </c>
      <c r="O82">
        <f>'Data-Normalized'!N82-'Data-Normalized'!B82</f>
        <v>0.72501991804089017</v>
      </c>
      <c r="P82">
        <f>'Data-Normalized'!O82-'Data-Normalized'!B82</f>
        <v>0.74128154311505501</v>
      </c>
      <c r="Q82">
        <f>'Data-Normalized'!P82-'Data-Normalized'!B82</f>
        <v>0.72616334786642855</v>
      </c>
      <c r="R82">
        <f>'Data-Normalized'!Q82-'Data-Normalized'!B82</f>
        <v>0.27539153101128389</v>
      </c>
      <c r="S82">
        <f>'Data-Normalized'!R82-'Data-Normalized'!B82</f>
        <v>0.66011173679339552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0.17808231093715551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0.7504125467033923</v>
      </c>
      <c r="J83">
        <f>'Data-Normalized'!I83-'Data-Normalized'!B83</f>
        <v>0.77816242353121812</v>
      </c>
      <c r="K83">
        <f>'Data-Normalized'!J83-'Data-Normalized'!B83</f>
        <v>0.78846272752283031</v>
      </c>
      <c r="L83">
        <f>'Data-Normalized'!K83-'Data-Normalized'!B83</f>
        <v>0.74992657944375285</v>
      </c>
      <c r="M83">
        <f>'Data-Normalized'!L83-'Data-Normalized'!B83</f>
        <v>0.77810955871430543</v>
      </c>
      <c r="N83">
        <f>'Data-Normalized'!M83-'Data-Normalized'!B83</f>
        <v>0.7504125467033923</v>
      </c>
      <c r="O83">
        <f>'Data-Normalized'!N83-'Data-Normalized'!B83</f>
        <v>0.74038170801918923</v>
      </c>
      <c r="P83">
        <f>'Data-Normalized'!O83-'Data-Normalized'!B83</f>
        <v>0.75041254670339574</v>
      </c>
      <c r="Q83">
        <f>'Data-Normalized'!P83-'Data-Normalized'!B83</f>
        <v>0.74006864885843482</v>
      </c>
      <c r="R83">
        <f>'Data-Normalized'!Q83-'Data-Normalized'!B83</f>
        <v>0.28546894642438758</v>
      </c>
      <c r="S83">
        <f>'Data-Normalized'!R83-'Data-Normalized'!B83</f>
        <v>0.67011173679339553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0.17245609603363038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0.75914283768277735</v>
      </c>
      <c r="J84">
        <f>'Data-Normalized'!I84-'Data-Normalized'!B84</f>
        <v>0.78798808926082375</v>
      </c>
      <c r="K84">
        <f>'Data-Normalized'!J84-'Data-Normalized'!B84</f>
        <v>0.79846965290842431</v>
      </c>
      <c r="L84">
        <f>'Data-Normalized'!K84-'Data-Normalized'!B84</f>
        <v>0.75867765371863372</v>
      </c>
      <c r="M84">
        <f>'Data-Normalized'!L84-'Data-Normalized'!B84</f>
        <v>0.78793152024013602</v>
      </c>
      <c r="N84">
        <f>'Data-Normalized'!M84-'Data-Normalized'!B84</f>
        <v>0.75914283768277735</v>
      </c>
      <c r="O84">
        <f>'Data-Normalized'!N84-'Data-Normalized'!B84</f>
        <v>0.75013871240915542</v>
      </c>
      <c r="P84">
        <f>'Data-Normalized'!O84-'Data-Normalized'!B84</f>
        <v>0.75914283768277735</v>
      </c>
      <c r="Q84">
        <f>'Data-Normalized'!P84-'Data-Normalized'!B84</f>
        <v>0.74773756736231789</v>
      </c>
      <c r="R84">
        <f>'Data-Normalized'!Q84-'Data-Normalized'!B84</f>
        <v>0.29532844472146991</v>
      </c>
      <c r="S84">
        <f>'Data-Normalized'!R84-'Data-Normalized'!B84</f>
        <v>0.68011173679339554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0.17200483266687427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0.76826015446446316</v>
      </c>
      <c r="J85">
        <f>'Data-Normalized'!I85-'Data-Normalized'!B85</f>
        <v>0.79771247198167505</v>
      </c>
      <c r="K85">
        <f>'Data-Normalized'!J85-'Data-Normalized'!B85</f>
        <v>0.80840013212113315</v>
      </c>
      <c r="L85">
        <f>'Data-Normalized'!K85-'Data-Normalized'!B85</f>
        <v>0.76782286122914734</v>
      </c>
      <c r="M85">
        <f>'Data-Normalized'!L85-'Data-Normalized'!B85</f>
        <v>0.79765007459281922</v>
      </c>
      <c r="N85">
        <f>'Data-Normalized'!M85-'Data-Normalized'!B85</f>
        <v>0.76826015446446316</v>
      </c>
      <c r="O85">
        <f>'Data-Normalized'!N85-'Data-Normalized'!B85</f>
        <v>0.75877699937612531</v>
      </c>
      <c r="P85">
        <f>'Data-Normalized'!O85-'Data-Normalized'!B85</f>
        <v>0.76826015446446316</v>
      </c>
      <c r="Q85">
        <f>'Data-Normalized'!P85-'Data-Normalized'!B85</f>
        <v>0.75715336191028082</v>
      </c>
      <c r="R85">
        <f>'Data-Normalized'!Q85-'Data-Normalized'!B85</f>
        <v>0.30631356016125444</v>
      </c>
      <c r="S85">
        <f>'Data-Normalized'!R85-'Data-Normalized'!B85</f>
        <v>0.69011173679339555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0.17494709066098146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0.7772793244145566</v>
      </c>
      <c r="J86">
        <f>'Data-Normalized'!I86-'Data-Normalized'!B86</f>
        <v>0.8077759967560918</v>
      </c>
      <c r="K86">
        <f>'Data-Normalized'!J86-'Data-Normalized'!B86</f>
        <v>0.81844990493165892</v>
      </c>
      <c r="L86">
        <f>'Data-Normalized'!K86-'Data-Normalized'!B86</f>
        <v>0.77685966702080766</v>
      </c>
      <c r="M86">
        <f>'Data-Normalized'!L86-'Data-Normalized'!B86</f>
        <v>0.80771098975070532</v>
      </c>
      <c r="N86">
        <f>'Data-Normalized'!M86-'Data-Normalized'!B86</f>
        <v>0.7772793244145566</v>
      </c>
      <c r="O86">
        <f>'Data-Normalized'!N86-'Data-Normalized'!B86</f>
        <v>0.7687178660535503</v>
      </c>
      <c r="P86">
        <f>'Data-Normalized'!O86-'Data-Normalized'!B86</f>
        <v>0.7772793244145566</v>
      </c>
      <c r="Q86">
        <f>'Data-Normalized'!P86-'Data-Normalized'!B86</f>
        <v>0.76933560720890037</v>
      </c>
      <c r="R86">
        <f>'Data-Normalized'!Q86-'Data-Normalized'!B86</f>
        <v>0.31751859166324381</v>
      </c>
      <c r="S86">
        <f>'Data-Normalized'!R86-'Data-Normalized'!B86</f>
        <v>0.70011173679339556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0.16876657488030364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0.78640553669289215</v>
      </c>
      <c r="J87">
        <f>'Data-Normalized'!I87-'Data-Normalized'!B87</f>
        <v>0.81774607101499264</v>
      </c>
      <c r="K87">
        <f>'Data-Normalized'!J87-'Data-Normalized'!B87</f>
        <v>0.82841442283473221</v>
      </c>
      <c r="L87">
        <f>'Data-Normalized'!K87-'Data-Normalized'!B87</f>
        <v>0.78600503436725511</v>
      </c>
      <c r="M87">
        <f>'Data-Normalized'!L87-'Data-Normalized'!B87</f>
        <v>0.81767704418726184</v>
      </c>
      <c r="N87">
        <f>'Data-Normalized'!M87-'Data-Normalized'!B87</f>
        <v>0.78640553669289215</v>
      </c>
      <c r="O87">
        <f>'Data-Normalized'!N87-'Data-Normalized'!B87</f>
        <v>0.78039889345468805</v>
      </c>
      <c r="P87">
        <f>'Data-Normalized'!O87-'Data-Normalized'!B87</f>
        <v>0.78640553669289215</v>
      </c>
      <c r="Q87">
        <f>'Data-Normalized'!P87-'Data-Normalized'!B87</f>
        <v>0.77961538806366582</v>
      </c>
      <c r="R87">
        <f>'Data-Normalized'!Q87-'Data-Normalized'!B87</f>
        <v>0.32945448258046017</v>
      </c>
      <c r="S87">
        <f>'Data-Normalized'!R87-'Data-Normalized'!B87</f>
        <v>0.71011173679339545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0.171477312605431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0.79528383047011453</v>
      </c>
      <c r="J88">
        <f>'Data-Normalized'!I88-'Data-Normalized'!B88</f>
        <v>0.82756454618592235</v>
      </c>
      <c r="K88">
        <f>'Data-Normalized'!J88-'Data-Normalized'!B88</f>
        <v>0.83829775406186191</v>
      </c>
      <c r="L88">
        <f>'Data-Normalized'!K88-'Data-Normalized'!B88</f>
        <v>0.79492057952481554</v>
      </c>
      <c r="M88">
        <f>'Data-Normalized'!L88-'Data-Normalized'!B88</f>
        <v>0.827490450363355</v>
      </c>
      <c r="N88">
        <f>'Data-Normalized'!M88-'Data-Normalized'!B88</f>
        <v>0.79528383047011453</v>
      </c>
      <c r="O88">
        <f>'Data-Normalized'!N88-'Data-Normalized'!B88</f>
        <v>0.78532885201835445</v>
      </c>
      <c r="P88">
        <f>'Data-Normalized'!O88-'Data-Normalized'!B88</f>
        <v>0.79528383047011453</v>
      </c>
      <c r="Q88">
        <f>'Data-Normalized'!P88-'Data-Normalized'!B88</f>
        <v>0.78790327782479386</v>
      </c>
      <c r="R88">
        <f>'Data-Normalized'!Q88-'Data-Normalized'!B88</f>
        <v>0.34225178407517776</v>
      </c>
      <c r="S88">
        <f>'Data-Normalized'!R88-'Data-Normalized'!B88</f>
        <v>0.72011173679339546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0.17279340665960455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0.804131282398584</v>
      </c>
      <c r="J89">
        <f>'Data-Normalized'!I89-'Data-Normalized'!B89</f>
        <v>0.83732523387258762</v>
      </c>
      <c r="K89">
        <f>'Data-Normalized'!J89-'Data-Normalized'!B89</f>
        <v>0.84840925721878235</v>
      </c>
      <c r="L89">
        <f>'Data-Normalized'!K89-'Data-Normalized'!B89</f>
        <v>0.80379502632662425</v>
      </c>
      <c r="M89">
        <f>'Data-Normalized'!L89-'Data-Normalized'!B89</f>
        <v>0.83724308819723492</v>
      </c>
      <c r="N89">
        <f>'Data-Normalized'!M89-'Data-Normalized'!B89</f>
        <v>0.804131282398584</v>
      </c>
      <c r="O89">
        <f>'Data-Normalized'!N89-'Data-Normalized'!B89</f>
        <v>0.78605301928661109</v>
      </c>
      <c r="P89">
        <f>'Data-Normalized'!O89-'Data-Normalized'!B89</f>
        <v>0.804131282398584</v>
      </c>
      <c r="Q89">
        <f>'Data-Normalized'!P89-'Data-Normalized'!B89</f>
        <v>0.80077833184026759</v>
      </c>
      <c r="R89">
        <f>'Data-Normalized'!Q89-'Data-Normalized'!B89</f>
        <v>0.35391738789246441</v>
      </c>
      <c r="S89">
        <f>'Data-Normalized'!R89-'Data-Normalized'!B89</f>
        <v>0.73011173679339547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0.16417666388670968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0.81302703283508138</v>
      </c>
      <c r="J90">
        <f>'Data-Normalized'!I90-'Data-Normalized'!B90</f>
        <v>0.84680254311292802</v>
      </c>
      <c r="K90">
        <f>'Data-Normalized'!J90-'Data-Normalized'!B90</f>
        <v>0.85831141204929695</v>
      </c>
      <c r="L90">
        <f>'Data-Normalized'!K90-'Data-Normalized'!B90</f>
        <v>0.81273388567409133</v>
      </c>
      <c r="M90">
        <f>'Data-Normalized'!L90-'Data-Normalized'!B90</f>
        <v>0.84671266541138113</v>
      </c>
      <c r="N90">
        <f>'Data-Normalized'!M90-'Data-Normalized'!B90</f>
        <v>0.81302703283508138</v>
      </c>
      <c r="O90">
        <f>'Data-Normalized'!N90-'Data-Normalized'!B90</f>
        <v>0.79003015527123388</v>
      </c>
      <c r="P90">
        <f>'Data-Normalized'!O90-'Data-Normalized'!B90</f>
        <v>0.81302703283508138</v>
      </c>
      <c r="Q90">
        <f>'Data-Normalized'!P90-'Data-Normalized'!B90</f>
        <v>0.81099517714834501</v>
      </c>
      <c r="R90">
        <f>'Data-Normalized'!Q90-'Data-Normalized'!B90</f>
        <v>0.36564764608280365</v>
      </c>
      <c r="S90">
        <f>'Data-Normalized'!R90-'Data-Normalized'!B90</f>
        <v>0.74011173679339548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0.17690520836745893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0.82181599800558303</v>
      </c>
      <c r="J91">
        <f>'Data-Normalized'!I91-'Data-Normalized'!B91</f>
        <v>0.85643750969867394</v>
      </c>
      <c r="K91">
        <f>'Data-Normalized'!J91-'Data-Normalized'!B91</f>
        <v>0.86824018092409305</v>
      </c>
      <c r="L91">
        <f>'Data-Normalized'!K91-'Data-Normalized'!B91</f>
        <v>0.82156940423215308</v>
      </c>
      <c r="M91">
        <f>'Data-Normalized'!L91-'Data-Normalized'!B91</f>
        <v>0.85633527794549602</v>
      </c>
      <c r="N91">
        <f>'Data-Normalized'!M91-'Data-Normalized'!B91</f>
        <v>0.82181599800558303</v>
      </c>
      <c r="O91">
        <f>'Data-Normalized'!N91-'Data-Normalized'!B91</f>
        <v>0.78847914891777104</v>
      </c>
      <c r="P91">
        <f>'Data-Normalized'!O91-'Data-Normalized'!B91</f>
        <v>0.82181599800558303</v>
      </c>
      <c r="Q91">
        <f>'Data-Normalized'!P91-'Data-Normalized'!B91</f>
        <v>0.80790332880070681</v>
      </c>
      <c r="R91">
        <f>'Data-Normalized'!Q91-'Data-Normalized'!B91</f>
        <v>0.37881207362098346</v>
      </c>
      <c r="S91">
        <f>'Data-Normalized'!R91-'Data-Normalized'!B91</f>
        <v>0.75011173679339549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0.20485120873658502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0.83057649688228552</v>
      </c>
      <c r="J92">
        <f>'Data-Normalized'!I92-'Data-Normalized'!B92</f>
        <v>0.865915643646612</v>
      </c>
      <c r="K92">
        <f>'Data-Normalized'!J92-'Data-Normalized'!B92</f>
        <v>0.87815004710473388</v>
      </c>
      <c r="L92">
        <f>'Data-Normalized'!K92-'Data-Normalized'!B92</f>
        <v>0.83039096353736641</v>
      </c>
      <c r="M92">
        <f>'Data-Normalized'!L92-'Data-Normalized'!B92</f>
        <v>0.86580490409820132</v>
      </c>
      <c r="N92">
        <f>'Data-Normalized'!M92-'Data-Normalized'!B92</f>
        <v>0.83057649688228552</v>
      </c>
      <c r="O92">
        <f>'Data-Normalized'!N92-'Data-Normalized'!B92</f>
        <v>0.80724236435927488</v>
      </c>
      <c r="P92">
        <f>'Data-Normalized'!O92-'Data-Normalized'!B92</f>
        <v>0.83057649688228552</v>
      </c>
      <c r="Q92">
        <f>'Data-Normalized'!P92-'Data-Normalized'!B92</f>
        <v>0.8171265443935537</v>
      </c>
      <c r="R92">
        <f>'Data-Normalized'!Q92-'Data-Normalized'!B92</f>
        <v>0.39132153890911303</v>
      </c>
      <c r="S92">
        <f>'Data-Normalized'!R92-'Data-Normalized'!B92</f>
        <v>0.7601117367933955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0.20338626851688224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0.83923352005894591</v>
      </c>
      <c r="J93">
        <f>'Data-Normalized'!I93-'Data-Normalized'!B93</f>
        <v>0.87560996243211819</v>
      </c>
      <c r="K93">
        <f>'Data-Normalized'!J93-'Data-Normalized'!B93</f>
        <v>0.88785086154935811</v>
      </c>
      <c r="L93">
        <f>'Data-Normalized'!K93-'Data-Normalized'!B93</f>
        <v>0.83911670267446314</v>
      </c>
      <c r="M93">
        <f>'Data-Normalized'!L93-'Data-Normalized'!B93</f>
        <v>0.87549297862714037</v>
      </c>
      <c r="N93">
        <f>'Data-Normalized'!M93-'Data-Normalized'!B93</f>
        <v>0.83923352005894591</v>
      </c>
      <c r="O93">
        <f>'Data-Normalized'!N93-'Data-Normalized'!B93</f>
        <v>0.83153968221722507</v>
      </c>
      <c r="P93">
        <f>'Data-Normalized'!O93-'Data-Normalized'!B93</f>
        <v>0.83923352005894591</v>
      </c>
      <c r="Q93">
        <f>'Data-Normalized'!P93-'Data-Normalized'!B93</f>
        <v>0.83268717820990623</v>
      </c>
      <c r="R93">
        <f>'Data-Normalized'!Q93-'Data-Normalized'!B93</f>
        <v>0.40395375855822657</v>
      </c>
      <c r="S93">
        <f>'Data-Normalized'!R93-'Data-Normalized'!B93</f>
        <v>0.77011173679339551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0.19508382248524156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0.84786018838578259</v>
      </c>
      <c r="J94">
        <f>'Data-Normalized'!I94-'Data-Normalized'!B94</f>
        <v>0.88534898928517713</v>
      </c>
      <c r="K94">
        <f>'Data-Normalized'!J94-'Data-Normalized'!B94</f>
        <v>0.89767325828097155</v>
      </c>
      <c r="L94">
        <f>'Data-Normalized'!K94-'Data-Normalized'!B94</f>
        <v>0.84780087562756568</v>
      </c>
      <c r="M94">
        <f>'Data-Normalized'!L94-'Data-Normalized'!B94</f>
        <v>0.88522021290043607</v>
      </c>
      <c r="N94">
        <f>'Data-Normalized'!M94-'Data-Normalized'!B94</f>
        <v>0.84786018838578259</v>
      </c>
      <c r="O94">
        <f>'Data-Normalized'!N94-'Data-Normalized'!B94</f>
        <v>0.85426398909576529</v>
      </c>
      <c r="P94">
        <f>'Data-Normalized'!O94-'Data-Normalized'!B94</f>
        <v>0.84786018838578259</v>
      </c>
      <c r="Q94">
        <f>'Data-Normalized'!P94-'Data-Normalized'!B94</f>
        <v>0.84996734682235375</v>
      </c>
      <c r="R94">
        <f>'Data-Normalized'!Q94-'Data-Normalized'!B94</f>
        <v>0.41657987467671287</v>
      </c>
      <c r="S94">
        <f>'Data-Normalized'!R94-'Data-Normalized'!B94</f>
        <v>0.78011173679339552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0.18428856260984663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0.85668738113825349</v>
      </c>
      <c r="J95">
        <f>'Data-Normalized'!I95-'Data-Normalized'!B95</f>
        <v>0.89429590900898659</v>
      </c>
      <c r="K95">
        <f>'Data-Normalized'!J95-'Data-Normalized'!B95</f>
        <v>0.9074688926731086</v>
      </c>
      <c r="L95">
        <f>'Data-Normalized'!K95-'Data-Normalized'!B95</f>
        <v>0.85665794047527577</v>
      </c>
      <c r="M95">
        <f>'Data-Normalized'!L95-'Data-Normalized'!B95</f>
        <v>0.89416003467270222</v>
      </c>
      <c r="N95">
        <f>'Data-Normalized'!M95-'Data-Normalized'!B95</f>
        <v>0.85668738113825349</v>
      </c>
      <c r="O95">
        <f>'Data-Normalized'!N95-'Data-Normalized'!B95</f>
        <v>0.86222230813347023</v>
      </c>
      <c r="P95">
        <f>'Data-Normalized'!O95-'Data-Normalized'!B95</f>
        <v>0.85668738113825349</v>
      </c>
      <c r="Q95">
        <f>'Data-Normalized'!P95-'Data-Normalized'!B95</f>
        <v>0.85707569822668528</v>
      </c>
      <c r="R95">
        <f>'Data-Normalized'!Q95-'Data-Normalized'!B95</f>
        <v>0.42900839555078296</v>
      </c>
      <c r="S95">
        <f>'Data-Normalized'!R95-'Data-Normalized'!B95</f>
        <v>0.79011173679339552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0.17460975772981413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0.86569581767921122</v>
      </c>
      <c r="J96">
        <f>'Data-Normalized'!I96-'Data-Normalized'!B96</f>
        <v>0.90233298010586938</v>
      </c>
      <c r="K96">
        <f>'Data-Normalized'!J96-'Data-Normalized'!B96</f>
        <v>0.91720919318491745</v>
      </c>
      <c r="L96">
        <f>'Data-Normalized'!K96-'Data-Normalized'!B96</f>
        <v>0.86566496601754517</v>
      </c>
      <c r="M96">
        <f>'Data-Normalized'!L96-'Data-Normalized'!B96</f>
        <v>0.9021865383809704</v>
      </c>
      <c r="N96">
        <f>'Data-Normalized'!M96-'Data-Normalized'!B96</f>
        <v>0.86569581767921122</v>
      </c>
      <c r="O96">
        <f>'Data-Normalized'!N96-'Data-Normalized'!B96</f>
        <v>0.86892926680132598</v>
      </c>
      <c r="P96">
        <f>'Data-Normalized'!O96-'Data-Normalized'!B96</f>
        <v>0.86569581767921122</v>
      </c>
      <c r="Q96">
        <f>'Data-Normalized'!P96-'Data-Normalized'!B96</f>
        <v>0.86496278937640669</v>
      </c>
      <c r="R96">
        <f>'Data-Normalized'!Q96-'Data-Normalized'!B96</f>
        <v>0.44279458283890899</v>
      </c>
      <c r="S96">
        <f>'Data-Normalized'!R96-'Data-Normalized'!B96</f>
        <v>0.80011173679339553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0.16350951754505766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0.87466740906915641</v>
      </c>
      <c r="J97">
        <f>'Data-Normalized'!I97-'Data-Normalized'!B97</f>
        <v>0.91091994393949904</v>
      </c>
      <c r="K97">
        <f>'Data-Normalized'!J97-'Data-Normalized'!B97</f>
        <v>0.92689183158184041</v>
      </c>
      <c r="L97">
        <f>'Data-Normalized'!K97-'Data-Normalized'!B97</f>
        <v>0.87460461114512089</v>
      </c>
      <c r="M97">
        <f>'Data-Normalized'!L97-'Data-Normalized'!B97</f>
        <v>0.91076297801287243</v>
      </c>
      <c r="N97">
        <f>'Data-Normalized'!M97-'Data-Normalized'!B97</f>
        <v>0.87466740906915641</v>
      </c>
      <c r="O97">
        <f>'Data-Normalized'!N97-'Data-Normalized'!B97</f>
        <v>0.87807875628872778</v>
      </c>
      <c r="P97">
        <f>'Data-Normalized'!O97-'Data-Normalized'!B97</f>
        <v>0.87466740906915641</v>
      </c>
      <c r="Q97">
        <f>'Data-Normalized'!P97-'Data-Normalized'!B97</f>
        <v>0.87062753158279638</v>
      </c>
      <c r="R97">
        <f>'Data-Normalized'!Q97-'Data-Normalized'!B97</f>
        <v>0.45540440124464715</v>
      </c>
      <c r="S97">
        <f>'Data-Normalized'!R97-'Data-Normalized'!B97</f>
        <v>0.81011173679339554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0.15081808269048874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0.88366290825301563</v>
      </c>
      <c r="J98">
        <f>'Data-Normalized'!I98-'Data-Normalized'!B98</f>
        <v>0.92031941861413291</v>
      </c>
      <c r="K98">
        <f>'Data-Normalized'!J98-'Data-Normalized'!B98</f>
        <v>0.9364356063584145</v>
      </c>
      <c r="L98">
        <f>'Data-Normalized'!K98-'Data-Normalized'!B98</f>
        <v>0.8836323914351667</v>
      </c>
      <c r="M98">
        <f>'Data-Normalized'!L98-'Data-Normalized'!B98</f>
        <v>0.92015330590570432</v>
      </c>
      <c r="N98">
        <f>'Data-Normalized'!M98-'Data-Normalized'!B98</f>
        <v>0.88366290825301563</v>
      </c>
      <c r="O98">
        <f>'Data-Normalized'!N98-'Data-Normalized'!B98</f>
        <v>0.88422346258029372</v>
      </c>
      <c r="P98">
        <f>'Data-Normalized'!O98-'Data-Normalized'!B98</f>
        <v>0.88366290825301563</v>
      </c>
      <c r="Q98">
        <f>'Data-Normalized'!P98-'Data-Normalized'!B98</f>
        <v>0.87412201722961846</v>
      </c>
      <c r="R98">
        <f>'Data-Normalized'!Q98-'Data-Normalized'!B98</f>
        <v>0.46877897951606234</v>
      </c>
      <c r="S98">
        <f>'Data-Normalized'!R98-'Data-Normalized'!B98</f>
        <v>0.78089641525371889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0.17483768031571298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0.89148799041704241</v>
      </c>
      <c r="J99">
        <f>'Data-Normalized'!I99-'Data-Normalized'!B99</f>
        <v>0.9301225408501087</v>
      </c>
      <c r="K99">
        <f>'Data-Normalized'!J99-'Data-Normalized'!B99</f>
        <v>0.94585290016339996</v>
      </c>
      <c r="L99">
        <f>'Data-Normalized'!K99-'Data-Normalized'!B99</f>
        <v>0.89164027415855829</v>
      </c>
      <c r="M99">
        <f>'Data-Normalized'!L99-'Data-Normalized'!B99</f>
        <v>0.92994728792321391</v>
      </c>
      <c r="N99">
        <f>'Data-Normalized'!M99-'Data-Normalized'!B99</f>
        <v>0.89148799041704241</v>
      </c>
      <c r="O99">
        <f>'Data-Normalized'!N99-'Data-Normalized'!B99</f>
        <v>0.89689480226282947</v>
      </c>
      <c r="P99">
        <f>'Data-Normalized'!O99-'Data-Normalized'!B99</f>
        <v>0.89148799041704241</v>
      </c>
      <c r="Q99">
        <f>'Data-Normalized'!P99-'Data-Normalized'!B99</f>
        <v>0.88530461358922963</v>
      </c>
      <c r="R99">
        <f>'Data-Normalized'!Q99-'Data-Normalized'!B99</f>
        <v>0.48217958026523328</v>
      </c>
      <c r="S99">
        <f>'Data-Normalized'!R99-'Data-Normalized'!B99</f>
        <v>0.7908964152537189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0.21330629241019486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0.89795077327838213</v>
      </c>
      <c r="J100">
        <f>'Data-Normalized'!I100-'Data-Normalized'!B100</f>
        <v>0.93956102196517399</v>
      </c>
      <c r="K100">
        <f>'Data-Normalized'!J100-'Data-Normalized'!B100</f>
        <v>0.95470864455448645</v>
      </c>
      <c r="L100">
        <f>'Data-Normalized'!K100-'Data-Normalized'!B100</f>
        <v>0.89835790576802221</v>
      </c>
      <c r="M100">
        <f>'Data-Normalized'!L100-'Data-Normalized'!B100</f>
        <v>0.93937576119756294</v>
      </c>
      <c r="N100">
        <f>'Data-Normalized'!M100-'Data-Normalized'!B100</f>
        <v>0.89795077327838213</v>
      </c>
      <c r="O100">
        <f>'Data-Normalized'!N100-'Data-Normalized'!B100</f>
        <v>0.91141871281270481</v>
      </c>
      <c r="P100">
        <f>'Data-Normalized'!O100-'Data-Normalized'!B100</f>
        <v>0.89795077327838213</v>
      </c>
      <c r="Q100">
        <f>'Data-Normalized'!P100-'Data-Normalized'!B100</f>
        <v>0.89684578360757594</v>
      </c>
      <c r="R100">
        <f>'Data-Normalized'!Q100-'Data-Normalized'!B100</f>
        <v>0.49607485243805366</v>
      </c>
      <c r="S100">
        <f>'Data-Normalized'!R100-'Data-Normalized'!B100</f>
        <v>0.80089641525371891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0.16889733516715699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0.90315942295837925</v>
      </c>
      <c r="J101">
        <f>'Data-Normalized'!I101-'Data-Normalized'!B101</f>
        <v>0.94837830657038413</v>
      </c>
      <c r="K101">
        <f>'Data-Normalized'!J101-'Data-Normalized'!B101</f>
        <v>0.96259110286666816</v>
      </c>
      <c r="L101">
        <f>'Data-Normalized'!K101-'Data-Normalized'!B101</f>
        <v>0.90390475228068357</v>
      </c>
      <c r="M101">
        <f>'Data-Normalized'!L101-'Data-Normalized'!B101</f>
        <v>0.94817223748435597</v>
      </c>
      <c r="N101">
        <f>'Data-Normalized'!M101-'Data-Normalized'!B101</f>
        <v>0.90315942295837925</v>
      </c>
      <c r="O101">
        <f>'Data-Normalized'!N101-'Data-Normalized'!B101</f>
        <v>0.92304628344531159</v>
      </c>
      <c r="P101">
        <f>'Data-Normalized'!O101-'Data-Normalized'!B101</f>
        <v>0.90315942295837925</v>
      </c>
      <c r="Q101">
        <f>'Data-Normalized'!P101-'Data-Normalized'!B101</f>
        <v>0.90563481832600468</v>
      </c>
      <c r="R101">
        <f>'Data-Normalized'!Q101-'Data-Normalized'!B101</f>
        <v>0.50940514296727901</v>
      </c>
      <c r="S101">
        <f>'Data-Normalized'!R101-'Data-Normalized'!B101</f>
        <v>0.81089641525371892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0.11724712415125126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0.91168586352448922</v>
      </c>
      <c r="J102">
        <f>'Data-Normalized'!I102-'Data-Normalized'!B102</f>
        <v>0.95583228264842512</v>
      </c>
      <c r="K102">
        <f>'Data-Normalized'!J102-'Data-Normalized'!B102</f>
        <v>0.9683645958964604</v>
      </c>
      <c r="L102">
        <f>'Data-Normalized'!K102-'Data-Normalized'!B102</f>
        <v>0.912441855246795</v>
      </c>
      <c r="M102">
        <f>'Data-Normalized'!L102-'Data-Normalized'!B102</f>
        <v>0.95558669334091006</v>
      </c>
      <c r="N102">
        <f>'Data-Normalized'!M102-'Data-Normalized'!B102</f>
        <v>0.91168586352448922</v>
      </c>
      <c r="O102">
        <f>'Data-Normalized'!N102-'Data-Normalized'!B102</f>
        <v>0.87040162322862225</v>
      </c>
      <c r="P102">
        <f>'Data-Normalized'!O102-'Data-Normalized'!B102</f>
        <v>0.91168586352448922</v>
      </c>
      <c r="Q102">
        <f>'Data-Normalized'!P102-'Data-Normalized'!B102</f>
        <v>0.89289248123315268</v>
      </c>
      <c r="R102">
        <f>'Data-Normalized'!Q102-'Data-Normalized'!B102</f>
        <v>0.52285167195274473</v>
      </c>
      <c r="S102">
        <f>'Data-Normalized'!R102-'Data-Normalized'!B102</f>
        <v>0.82089641525371893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7.0333668485149173E-2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0.92601891281712134</v>
      </c>
      <c r="J103">
        <f>'Data-Normalized'!I103-'Data-Normalized'!B103</f>
        <v>0.95756425909852072</v>
      </c>
      <c r="K103">
        <f>'Data-Normalized'!J103-'Data-Normalized'!B103</f>
        <v>0.96916828689465284</v>
      </c>
      <c r="L103">
        <f>'Data-Normalized'!K103-'Data-Normalized'!B103</f>
        <v>0.92607598625426391</v>
      </c>
      <c r="M103">
        <f>'Data-Normalized'!L103-'Data-Normalized'!B103</f>
        <v>0.95725334224881198</v>
      </c>
      <c r="N103">
        <f>'Data-Normalized'!M103-'Data-Normalized'!B103</f>
        <v>0.92601891281712134</v>
      </c>
      <c r="O103">
        <f>'Data-Normalized'!N103-'Data-Normalized'!B103</f>
        <v>0.83674632700076479</v>
      </c>
      <c r="P103">
        <f>'Data-Normalized'!O103-'Data-Normalized'!B103</f>
        <v>0.92601891281712134</v>
      </c>
      <c r="Q103">
        <f>'Data-Normalized'!P103-'Data-Normalized'!B103</f>
        <v>0.87653395112898436</v>
      </c>
      <c r="R103">
        <f>'Data-Normalized'!Q103-'Data-Normalized'!B103</f>
        <v>0.53631880545972255</v>
      </c>
      <c r="S103">
        <f>'Data-Normalized'!R103-'Data-Normalized'!B103</f>
        <v>0.83089641525371893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9.1678258741784199E-3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28.70771383033</v>
      </c>
      <c r="I2">
        <f>MAX(Data!J3:J102)</f>
        <v>4486438.5999999996</v>
      </c>
      <c r="J2">
        <f>MAX(Data!K3:K102)</f>
        <v>4045984.1</v>
      </c>
      <c r="K2">
        <f>MAX(Data!L3:L102)</f>
        <v>0.39990951619192999</v>
      </c>
      <c r="L2">
        <f>MAX(Data!M3:M102)</f>
        <v>0.89998655055054999</v>
      </c>
      <c r="M2">
        <f>MAX(Data!N3:N102)</f>
        <v>28.70771383033</v>
      </c>
      <c r="N2">
        <f>MAX(Data!O3:O102)</f>
        <v>0.97125712577783896</v>
      </c>
      <c r="O2">
        <f>MAX(Data!P3:P102)</f>
        <v>28.70771383033</v>
      </c>
      <c r="P2">
        <f>MAX(Data!Q3:Q102)</f>
        <v>0.96984598634664698</v>
      </c>
      <c r="Q2">
        <f>MAX(Data!R3:R102)</f>
        <v>604410388888.26001</v>
      </c>
      <c r="R2">
        <f>MAX(Data!S3:S102)</f>
        <v>0.17677669529663601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0.9999287182242238</v>
      </c>
      <c r="I4">
        <f>IF(M_7=0,0,Data!J3/M_7)</f>
        <v>0.99999815889601174</v>
      </c>
      <c r="J4">
        <f>IF(M_8=0,0,Data!K3/M_8)</f>
        <v>0.99997415709073101</v>
      </c>
      <c r="K4">
        <f>IF(M_9=0,0,Data!L3/M_9)</f>
        <v>0.99994009586705734</v>
      </c>
      <c r="L4">
        <f>IF(M_10=0,0,Data!M3/M_10)</f>
        <v>0.99999809584519583</v>
      </c>
      <c r="M4">
        <f>IF(M_11=0,0,Data!N3/M_11)</f>
        <v>0.9999287182242238</v>
      </c>
      <c r="N4">
        <f>IF(M_12=0,0,Data!O3/M_12)</f>
        <v>1</v>
      </c>
      <c r="O4">
        <f>IF(M_13=0,0,Data!P3/M_13)</f>
        <v>0.9999287182242238</v>
      </c>
      <c r="P4">
        <f>IF(M_14=0,0,Data!Q3/M_14)</f>
        <v>0.99961336047605409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0.97715020960817578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1</v>
      </c>
      <c r="I5">
        <f>IF(M_7=0,0,Data!J4/M_7)</f>
        <v>1</v>
      </c>
      <c r="J5">
        <f>IF(M_8=0,0,Data!K4/M_8)</f>
        <v>1</v>
      </c>
      <c r="K5">
        <f>IF(M_9=0,0,Data!L4/M_9)</f>
        <v>1</v>
      </c>
      <c r="L5">
        <f>IF(M_10=0,0,Data!M4/M_10)</f>
        <v>1</v>
      </c>
      <c r="M5">
        <f>IF(M_11=0,0,Data!N4/M_11)</f>
        <v>1</v>
      </c>
      <c r="N5">
        <f>IF(M_12=0,0,Data!O4/M_12)</f>
        <v>0.9987580883553292</v>
      </c>
      <c r="O5">
        <f>IF(M_13=0,0,Data!P4/M_13)</f>
        <v>1</v>
      </c>
      <c r="P5">
        <f>IF(M_14=0,0,Data!Q4/M_14)</f>
        <v>0.99790882135885217</v>
      </c>
      <c r="Q5">
        <f>IF(M_15=0,0,Data!R4/M_15)</f>
        <v>0.9912461294361401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0.97976225794665228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0.99999945945601276</v>
      </c>
      <c r="I6">
        <f>IF(M_7=0,0,Data!J5/M_7)</f>
        <v>0.99999851106844528</v>
      </c>
      <c r="J6">
        <f>IF(M_8=0,0,Data!K5/M_8)</f>
        <v>0.99998727132911869</v>
      </c>
      <c r="K6">
        <f>IF(M_9=0,0,Data!L5/M_9)</f>
        <v>0.99999383818402365</v>
      </c>
      <c r="L6">
        <f>IF(M_10=0,0,Data!M5/M_10)</f>
        <v>0.9999965876478164</v>
      </c>
      <c r="M6">
        <f>IF(M_11=0,0,Data!N5/M_11)</f>
        <v>0.99999945945601276</v>
      </c>
      <c r="N6">
        <f>IF(M_12=0,0,Data!O5/M_12)</f>
        <v>0.99861227284503717</v>
      </c>
      <c r="O6">
        <f>IF(M_13=0,0,Data!P5/M_13)</f>
        <v>0.99999945945601276</v>
      </c>
      <c r="P6">
        <f>IF(M_14=0,0,Data!Q5/M_14)</f>
        <v>1</v>
      </c>
      <c r="Q6">
        <f>IF(M_15=0,0,Data!R5/M_15)</f>
        <v>0.97947143206220788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0.96998356138488617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0.99994534392730561</v>
      </c>
      <c r="I7">
        <f>IF(M_7=0,0,Data!J6/M_7)</f>
        <v>0.9999242784688952</v>
      </c>
      <c r="J7">
        <f>IF(M_8=0,0,Data!K6/M_8)</f>
        <v>0.99995972796828347</v>
      </c>
      <c r="K7">
        <f>IF(M_9=0,0,Data!L6/M_9)</f>
        <v>0.99992994883539721</v>
      </c>
      <c r="L7">
        <f>IF(M_10=0,0,Data!M6/M_10)</f>
        <v>0.99992218769270813</v>
      </c>
      <c r="M7">
        <f>IF(M_11=0,0,Data!N6/M_11)</f>
        <v>0.99994534392730561</v>
      </c>
      <c r="N7">
        <f>IF(M_12=0,0,Data!O6/M_12)</f>
        <v>0.99705751499352746</v>
      </c>
      <c r="O7">
        <f>IF(M_13=0,0,Data!P6/M_13)</f>
        <v>0.99994534392730561</v>
      </c>
      <c r="P7">
        <f>IF(M_14=0,0,Data!Q6/M_14)</f>
        <v>0.99693399929124094</v>
      </c>
      <c r="Q7">
        <f>IF(M_15=0,0,Data!R6/M_15)</f>
        <v>0.96875232519871257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0.97071777891676436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0.99983113740585705</v>
      </c>
      <c r="I8">
        <f>IF(M_7=0,0,Data!J7/M_7)</f>
        <v>0.99987881256192845</v>
      </c>
      <c r="J8">
        <f>IF(M_8=0,0,Data!K7/M_8)</f>
        <v>0.99994158652279419</v>
      </c>
      <c r="K8">
        <f>IF(M_9=0,0,Data!L7/M_9)</f>
        <v>0.99981535394913046</v>
      </c>
      <c r="L8">
        <f>IF(M_10=0,0,Data!M7/M_10)</f>
        <v>0.99987862792708826</v>
      </c>
      <c r="M8">
        <f>IF(M_11=0,0,Data!N7/M_11)</f>
        <v>0.99983113740585705</v>
      </c>
      <c r="N8">
        <f>IF(M_12=0,0,Data!O7/M_12)</f>
        <v>0.9997317362169319</v>
      </c>
      <c r="O8">
        <f>IF(M_13=0,0,Data!P7/M_13)</f>
        <v>0.99983113740585705</v>
      </c>
      <c r="P8">
        <f>IF(M_14=0,0,Data!Q7/M_14)</f>
        <v>0.99716066388026303</v>
      </c>
      <c r="Q8">
        <f>IF(M_15=0,0,Data!R7/M_15)</f>
        <v>0.95889835901931753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0.92287331691483887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0.99974031610483649</v>
      </c>
      <c r="I9">
        <f>IF(M_7=0,0,Data!J8/M_7)</f>
        <v>0.99976202059245844</v>
      </c>
      <c r="J9">
        <f>IF(M_8=0,0,Data!K8/M_8)</f>
        <v>0.99992228343161316</v>
      </c>
      <c r="K9">
        <f>IF(M_9=0,0,Data!L8/M_9)</f>
        <v>0.99971291053431222</v>
      </c>
      <c r="L9">
        <f>IF(M_10=0,0,Data!M8/M_10)</f>
        <v>0.99976093514394915</v>
      </c>
      <c r="M9">
        <f>IF(M_11=0,0,Data!N8/M_11)</f>
        <v>0.99974031610483649</v>
      </c>
      <c r="N9">
        <f>IF(M_12=0,0,Data!O8/M_12)</f>
        <v>0.99698413798209595</v>
      </c>
      <c r="O9">
        <f>IF(M_13=0,0,Data!P8/M_13)</f>
        <v>0.99974031610483649</v>
      </c>
      <c r="P9">
        <f>IF(M_14=0,0,Data!Q8/M_14)</f>
        <v>0.99770154487855944</v>
      </c>
      <c r="Q9">
        <f>IF(M_15=0,0,Data!R8/M_15)</f>
        <v>0.95071017195194563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0.9220312756759641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0.99969890583868903</v>
      </c>
      <c r="I10">
        <f>IF(M_7=0,0,Data!J9/M_7)</f>
        <v>0.9997056819188388</v>
      </c>
      <c r="J10">
        <f>IF(M_8=0,0,Data!K9/M_8)</f>
        <v>0.99993525926115234</v>
      </c>
      <c r="K10">
        <f>IF(M_9=0,0,Data!L9/M_9)</f>
        <v>0.9996599900756582</v>
      </c>
      <c r="L10">
        <f>IF(M_10=0,0,Data!M9/M_10)</f>
        <v>0.99970270270883577</v>
      </c>
      <c r="M10">
        <f>IF(M_11=0,0,Data!N9/M_11)</f>
        <v>0.99969890583868903</v>
      </c>
      <c r="N10">
        <f>IF(M_12=0,0,Data!O9/M_12)</f>
        <v>0.99452187362928035</v>
      </c>
      <c r="O10">
        <f>IF(M_13=0,0,Data!P9/M_13)</f>
        <v>0.99969890583868903</v>
      </c>
      <c r="P10">
        <f>IF(M_14=0,0,Data!Q9/M_14)</f>
        <v>0.99483649154982934</v>
      </c>
      <c r="Q10">
        <f>IF(M_15=0,0,Data!R9/M_15)</f>
        <v>0.94240893333675757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0.93497623852641265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0.9996714765100404</v>
      </c>
      <c r="I11">
        <f>IF(M_7=0,0,Data!J10/M_7)</f>
        <v>0.99960656989711183</v>
      </c>
      <c r="J11">
        <f>IF(M_8=0,0,Data!K10/M_8)</f>
        <v>0.9998940480265357</v>
      </c>
      <c r="K11">
        <f>IF(M_9=0,0,Data!L10/M_9)</f>
        <v>0.99961928998039162</v>
      </c>
      <c r="L11">
        <f>IF(M_10=0,0,Data!M10/M_10)</f>
        <v>0.99960710346017312</v>
      </c>
      <c r="M11">
        <f>IF(M_11=0,0,Data!N10/M_11)</f>
        <v>0.9996714765100404</v>
      </c>
      <c r="N11">
        <f>IF(M_12=0,0,Data!O10/M_12)</f>
        <v>0.99445042398541139</v>
      </c>
      <c r="O11">
        <f>IF(M_13=0,0,Data!P10/M_13)</f>
        <v>0.9996714765100404</v>
      </c>
      <c r="P11">
        <f>IF(M_14=0,0,Data!Q10/M_14)</f>
        <v>0.99415109778731259</v>
      </c>
      <c r="Q11">
        <f>IF(M_15=0,0,Data!R10/M_15)</f>
        <v>0.92956929243383679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0.92434428256840484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0.99947375577230257</v>
      </c>
      <c r="I12">
        <f>IF(M_7=0,0,Data!J11/M_7)</f>
        <v>0.99948133916287196</v>
      </c>
      <c r="J12">
        <f>IF(M_8=0,0,Data!K11/M_8)</f>
        <v>0.99992513069935196</v>
      </c>
      <c r="K12">
        <f>IF(M_9=0,0,Data!L11/M_9)</f>
        <v>0.99943604851372236</v>
      </c>
      <c r="L12">
        <f>IF(M_10=0,0,Data!M11/M_10)</f>
        <v>0.99947971639358213</v>
      </c>
      <c r="M12">
        <f>IF(M_11=0,0,Data!N11/M_11)</f>
        <v>0.99947375577230257</v>
      </c>
      <c r="N12">
        <f>IF(M_12=0,0,Data!O11/M_12)</f>
        <v>0.99566640230128656</v>
      </c>
      <c r="O12">
        <f>IF(M_13=0,0,Data!P11/M_13)</f>
        <v>0.99947375577230257</v>
      </c>
      <c r="P12">
        <f>IF(M_14=0,0,Data!Q11/M_14)</f>
        <v>0.99503574423669772</v>
      </c>
      <c r="Q12">
        <f>IF(M_15=0,0,Data!R11/M_15)</f>
        <v>0.92682702852545373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0.91321679529721445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0.99938106695520179</v>
      </c>
      <c r="I13">
        <f>IF(M_7=0,0,Data!J12/M_7)</f>
        <v>0.99930531981425097</v>
      </c>
      <c r="J13">
        <f>IF(M_8=0,0,Data!K12/M_8)</f>
        <v>0.9998792778251403</v>
      </c>
      <c r="K13">
        <f>IF(M_9=0,0,Data!L12/M_9)</f>
        <v>0.99933096828210355</v>
      </c>
      <c r="L13">
        <f>IF(M_10=0,0,Data!M12/M_10)</f>
        <v>0.99930389795036412</v>
      </c>
      <c r="M13">
        <f>IF(M_11=0,0,Data!N12/M_11)</f>
        <v>0.99938106695520179</v>
      </c>
      <c r="N13">
        <f>IF(M_12=0,0,Data!O12/M_12)</f>
        <v>0.99270331120990407</v>
      </c>
      <c r="O13">
        <f>IF(M_13=0,0,Data!P12/M_13)</f>
        <v>0.99938106695520179</v>
      </c>
      <c r="P13">
        <f>IF(M_14=0,0,Data!Q12/M_14)</f>
        <v>0.99291387345422222</v>
      </c>
      <c r="Q13">
        <f>IF(M_15=0,0,Data!R12/M_15)</f>
        <v>0.91205972428219384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0.89838562008127854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0.99930755513921843</v>
      </c>
      <c r="I14">
        <f>IF(M_7=0,0,Data!J13/M_7)</f>
        <v>0.99907584603966293</v>
      </c>
      <c r="J14">
        <f>IF(M_8=0,0,Data!K13/M_8)</f>
        <v>0.99985689019390855</v>
      </c>
      <c r="K14">
        <f>IF(M_9=0,0,Data!L13/M_9)</f>
        <v>0.99925915889607941</v>
      </c>
      <c r="L14">
        <f>IF(M_10=0,0,Data!M13/M_10)</f>
        <v>0.99907502566126716</v>
      </c>
      <c r="M14">
        <f>IF(M_11=0,0,Data!N13/M_11)</f>
        <v>0.99930755513921843</v>
      </c>
      <c r="N14">
        <f>IF(M_12=0,0,Data!O13/M_12)</f>
        <v>0.98838154900817266</v>
      </c>
      <c r="O14">
        <f>IF(M_13=0,0,Data!P13/M_13)</f>
        <v>0.99930755513921843</v>
      </c>
      <c r="P14">
        <f>IF(M_14=0,0,Data!Q13/M_14)</f>
        <v>0.98884110323237673</v>
      </c>
      <c r="Q14">
        <f>IF(M_15=0,0,Data!R13/M_15)</f>
        <v>0.90126135591485834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0.9071862804208819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0.99930898800164503</v>
      </c>
      <c r="I15">
        <f>IF(M_7=0,0,Data!J14/M_7)</f>
        <v>0.99899117754559275</v>
      </c>
      <c r="J15">
        <f>IF(M_8=0,0,Data!K14/M_8)</f>
        <v>0.99987200147425204</v>
      </c>
      <c r="K15">
        <f>IF(M_9=0,0,Data!L14/M_9)</f>
        <v>0.99924694722647589</v>
      </c>
      <c r="L15">
        <f>IF(M_10=0,0,Data!M14/M_10)</f>
        <v>0.99899013505889733</v>
      </c>
      <c r="M15">
        <f>IF(M_11=0,0,Data!N14/M_11)</f>
        <v>0.99930898800164503</v>
      </c>
      <c r="N15">
        <f>IF(M_12=0,0,Data!O14/M_12)</f>
        <v>0.98807976162218947</v>
      </c>
      <c r="O15">
        <f>IF(M_13=0,0,Data!P14/M_13)</f>
        <v>0.99930898800164503</v>
      </c>
      <c r="P15">
        <f>IF(M_14=0,0,Data!Q14/M_14)</f>
        <v>0.98771329988193624</v>
      </c>
      <c r="Q15">
        <f>IF(M_15=0,0,Data!R14/M_15)</f>
        <v>0.89172926227802118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0.87155628671597707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0.99909387799387162</v>
      </c>
      <c r="I16">
        <f>IF(M_7=0,0,Data!J15/M_7)</f>
        <v>0.99886423944373171</v>
      </c>
      <c r="J16">
        <f>IF(M_8=0,0,Data!K15/M_8)</f>
        <v>0.99989673711273352</v>
      </c>
      <c r="K16">
        <f>IF(M_9=0,0,Data!L15/M_9)</f>
        <v>0.99901559548479946</v>
      </c>
      <c r="L16">
        <f>IF(M_10=0,0,Data!M15/M_10)</f>
        <v>0.99886273019646699</v>
      </c>
      <c r="M16">
        <f>IF(M_11=0,0,Data!N15/M_11)</f>
        <v>0.99909387799387162</v>
      </c>
      <c r="N16">
        <f>IF(M_12=0,0,Data!O15/M_12)</f>
        <v>0.9891372148264802</v>
      </c>
      <c r="O16">
        <f>IF(M_13=0,0,Data!P15/M_13)</f>
        <v>0.99909387799387162</v>
      </c>
      <c r="P16">
        <f>IF(M_14=0,0,Data!Q15/M_14)</f>
        <v>0.98862353984732243</v>
      </c>
      <c r="Q16">
        <f>IF(M_15=0,0,Data!R15/M_15)</f>
        <v>0.88051184816091632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0.86579527928419564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0.99901610955731135</v>
      </c>
      <c r="I17">
        <f>IF(M_7=0,0,Data!J16/M_7)</f>
        <v>0.99876871601452433</v>
      </c>
      <c r="J17">
        <f>IF(M_8=0,0,Data!K16/M_8)</f>
        <v>0.99982234235670864</v>
      </c>
      <c r="K17">
        <f>IF(M_9=0,0,Data!L16/M_9)</f>
        <v>0.99892276631547006</v>
      </c>
      <c r="L17">
        <f>IF(M_10=0,0,Data!M16/M_10)</f>
        <v>0.99876647250175143</v>
      </c>
      <c r="M17">
        <f>IF(M_11=0,0,Data!N16/M_11)</f>
        <v>0.99901610955731135</v>
      </c>
      <c r="N17">
        <f>IF(M_12=0,0,Data!O16/M_12)</f>
        <v>0.98759407428053192</v>
      </c>
      <c r="O17">
        <f>IF(M_13=0,0,Data!P16/M_13)</f>
        <v>0.99901610955731135</v>
      </c>
      <c r="P17">
        <f>IF(M_14=0,0,Data!Q16/M_14)</f>
        <v>0.9879108923507528</v>
      </c>
      <c r="Q17">
        <f>IF(M_15=0,0,Data!R16/M_15)</f>
        <v>0.87364723624626739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0.84968939483332928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0.998578391596182</v>
      </c>
      <c r="I18">
        <f>IF(M_7=0,0,Data!J17/M_7)</f>
        <v>0.99863505988915136</v>
      </c>
      <c r="J18">
        <f>IF(M_8=0,0,Data!K17/M_8)</f>
        <v>0.99980020188413499</v>
      </c>
      <c r="K18">
        <f>IF(M_9=0,0,Data!L17/M_9)</f>
        <v>0.99848522089138714</v>
      </c>
      <c r="L18">
        <f>IF(M_10=0,0,Data!M17/M_10)</f>
        <v>0.99863513475883769</v>
      </c>
      <c r="M18">
        <f>IF(M_11=0,0,Data!N17/M_11)</f>
        <v>0.998578391596182</v>
      </c>
      <c r="N18">
        <f>IF(M_12=0,0,Data!O17/M_12)</f>
        <v>0.9858829769932177</v>
      </c>
      <c r="O18">
        <f>IF(M_13=0,0,Data!P17/M_13)</f>
        <v>0.998578391596182</v>
      </c>
      <c r="P18">
        <f>IF(M_14=0,0,Data!Q17/M_14)</f>
        <v>0.98538573170780441</v>
      </c>
      <c r="Q18">
        <f>IF(M_15=0,0,Data!R17/M_15)</f>
        <v>0.86237922965490632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0.84871407845016111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0.99850586852665424</v>
      </c>
      <c r="I19">
        <f>IF(M_7=0,0,Data!J18/M_7)</f>
        <v>0.99852084457368928</v>
      </c>
      <c r="J19">
        <f>IF(M_8=0,0,Data!K18/M_8)</f>
        <v>0.99981369674685572</v>
      </c>
      <c r="K19">
        <f>IF(M_9=0,0,Data!L18/M_9)</f>
        <v>0.99839307371947705</v>
      </c>
      <c r="L19">
        <f>IF(M_10=0,0,Data!M18/M_10)</f>
        <v>0.99851819384990781</v>
      </c>
      <c r="M19">
        <f>IF(M_11=0,0,Data!N18/M_11)</f>
        <v>0.99850586852665424</v>
      </c>
      <c r="N19">
        <f>IF(M_12=0,0,Data!O18/M_12)</f>
        <v>0.98541821267103014</v>
      </c>
      <c r="O19">
        <f>IF(M_13=0,0,Data!P18/M_13)</f>
        <v>0.99850586852665424</v>
      </c>
      <c r="P19">
        <f>IF(M_14=0,0,Data!Q18/M_14)</f>
        <v>0.98497670454265684</v>
      </c>
      <c r="Q19">
        <f>IF(M_15=0,0,Data!R18/M_15)</f>
        <v>0.85082404140153034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0.85033136434759071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0.99827149203096155</v>
      </c>
      <c r="I20">
        <f>IF(M_7=0,0,Data!J19/M_7)</f>
        <v>0.99840899193404764</v>
      </c>
      <c r="J20">
        <f>IF(M_8=0,0,Data!K19/M_8)</f>
        <v>0.99976975193748285</v>
      </c>
      <c r="K20">
        <f>IF(M_9=0,0,Data!L19/M_9)</f>
        <v>0.99816154505091803</v>
      </c>
      <c r="L20">
        <f>IF(M_10=0,0,Data!M19/M_10)</f>
        <v>0.99840503900578859</v>
      </c>
      <c r="M20">
        <f>IF(M_11=0,0,Data!N19/M_11)</f>
        <v>0.99827149203096155</v>
      </c>
      <c r="N20">
        <f>IF(M_12=0,0,Data!O19/M_12)</f>
        <v>0.98537404469617518</v>
      </c>
      <c r="O20">
        <f>IF(M_13=0,0,Data!P19/M_13)</f>
        <v>0.99827149203096155</v>
      </c>
      <c r="P20">
        <f>IF(M_14=0,0,Data!Q19/M_14)</f>
        <v>0.98676653891422339</v>
      </c>
      <c r="Q20">
        <f>IF(M_15=0,0,Data!R19/M_15)</f>
        <v>0.84677530436787163</v>
      </c>
      <c r="R20">
        <f>IF(M_16=0,0,Data!S19/M_16)</f>
        <v>0.99844022478551642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0.82736584801123503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0.99792526044376006</v>
      </c>
      <c r="I21">
        <f>IF(M_7=0,0,Data!J20/M_7)</f>
        <v>0.99833372064871251</v>
      </c>
      <c r="J21">
        <f>IF(M_8=0,0,Data!K20/M_8)</f>
        <v>0.99972661780850791</v>
      </c>
      <c r="K21">
        <f>IF(M_9=0,0,Data!L20/M_9)</f>
        <v>0.99779560230777586</v>
      </c>
      <c r="L21">
        <f>IF(M_10=0,0,Data!M20/M_10)</f>
        <v>0.99833144876136715</v>
      </c>
      <c r="M21">
        <f>IF(M_11=0,0,Data!N20/M_11)</f>
        <v>0.99792526044376006</v>
      </c>
      <c r="N21">
        <f>IF(M_12=0,0,Data!O20/M_12)</f>
        <v>0.98009653549220843</v>
      </c>
      <c r="O21">
        <f>IF(M_13=0,0,Data!P20/M_13)</f>
        <v>0.99792526044376006</v>
      </c>
      <c r="P21">
        <f>IF(M_14=0,0,Data!Q20/M_14)</f>
        <v>0.98303975852754133</v>
      </c>
      <c r="Q21">
        <f>IF(M_15=0,0,Data!R20/M_15)</f>
        <v>0.83521402723103555</v>
      </c>
      <c r="R21">
        <f>IF(M_16=0,0,Data!S20/M_16)</f>
        <v>0.99636052449954227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0.83586236375997902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0.99784467657959131</v>
      </c>
      <c r="I22">
        <f>IF(M_7=0,0,Data!J21/M_7)</f>
        <v>0.99820111212488238</v>
      </c>
      <c r="J22">
        <f>IF(M_8=0,0,Data!K21/M_8)</f>
        <v>0.99973889665063198</v>
      </c>
      <c r="K22">
        <f>IF(M_9=0,0,Data!L21/M_9)</f>
        <v>0.99770833923194979</v>
      </c>
      <c r="L22">
        <f>IF(M_10=0,0,Data!M21/M_10)</f>
        <v>0.99819928796088608</v>
      </c>
      <c r="M22">
        <f>IF(M_11=0,0,Data!N21/M_11)</f>
        <v>0.99784467657959131</v>
      </c>
      <c r="N22">
        <f>IF(M_12=0,0,Data!O21/M_12)</f>
        <v>0.98168540317741382</v>
      </c>
      <c r="O22">
        <f>IF(M_13=0,0,Data!P21/M_13)</f>
        <v>0.99784467657959131</v>
      </c>
      <c r="P22">
        <f>IF(M_14=0,0,Data!Q21/M_14)</f>
        <v>0.98517763630664557</v>
      </c>
      <c r="Q22">
        <f>IF(M_15=0,0,Data!R21/M_15)</f>
        <v>0.82932079599920361</v>
      </c>
      <c r="R22">
        <f>IF(M_16=0,0,Data!S21/M_16)</f>
        <v>0.98596202306966518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0.8098634008678276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0.99756218496985083</v>
      </c>
      <c r="I23">
        <f>IF(M_7=0,0,Data!J22/M_7)</f>
        <v>0.99802861450059743</v>
      </c>
      <c r="J23">
        <f>IF(M_8=0,0,Data!K22/M_8)</f>
        <v>0.99969169429014815</v>
      </c>
      <c r="K23">
        <f>IF(M_9=0,0,Data!L22/M_9)</f>
        <v>0.99741442809678293</v>
      </c>
      <c r="L23">
        <f>IF(M_10=0,0,Data!M22/M_10)</f>
        <v>0.99802672615625909</v>
      </c>
      <c r="M23">
        <f>IF(M_11=0,0,Data!N22/M_11)</f>
        <v>0.99756218496985083</v>
      </c>
      <c r="N23">
        <f>IF(M_12=0,0,Data!O22/M_12)</f>
        <v>0.97928237737692891</v>
      </c>
      <c r="O23">
        <f>IF(M_13=0,0,Data!P22/M_13)</f>
        <v>0.99756218496985083</v>
      </c>
      <c r="P23">
        <f>IF(M_14=0,0,Data!Q22/M_14)</f>
        <v>0.98300049072764506</v>
      </c>
      <c r="Q23">
        <f>IF(M_15=0,0,Data!R22/M_15)</f>
        <v>0.81831253365838197</v>
      </c>
      <c r="R23">
        <f>IF(M_16=0,0,Data!S22/M_16)</f>
        <v>0.97400374642529897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0.79617839160553361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0.99734068708951173</v>
      </c>
      <c r="I24">
        <f>IF(M_7=0,0,Data!J23/M_7)</f>
        <v>0.99786905364089917</v>
      </c>
      <c r="J24">
        <f>IF(M_8=0,0,Data!K23/M_8)</f>
        <v>0.99971140766470135</v>
      </c>
      <c r="K24">
        <f>IF(M_9=0,0,Data!L23/M_9)</f>
        <v>0.99718556501308209</v>
      </c>
      <c r="L24">
        <f>IF(M_10=0,0,Data!M23/M_10)</f>
        <v>0.99786822751362969</v>
      </c>
      <c r="M24">
        <f>IF(M_11=0,0,Data!N23/M_11)</f>
        <v>0.99734068708951173</v>
      </c>
      <c r="N24">
        <f>IF(M_12=0,0,Data!O23/M_12)</f>
        <v>0.98089016642688664</v>
      </c>
      <c r="O24">
        <f>IF(M_13=0,0,Data!P23/M_13)</f>
        <v>0.99734068708951173</v>
      </c>
      <c r="P24">
        <f>IF(M_14=0,0,Data!Q23/M_14)</f>
        <v>0.98313796499682815</v>
      </c>
      <c r="Q24">
        <f>IF(M_15=0,0,Data!R23/M_15)</f>
        <v>0.81064923214055129</v>
      </c>
      <c r="R24">
        <f>IF(M_16=0,0,Data!S23/M_16)</f>
        <v>0.97400374642529897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0.78840315406353922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0.99701220022492765</v>
      </c>
      <c r="I25">
        <f>IF(M_7=0,0,Data!J24/M_7)</f>
        <v>0.99765219120573723</v>
      </c>
      <c r="J25">
        <f>IF(M_8=0,0,Data!K24/M_8)</f>
        <v>0.99971234686760135</v>
      </c>
      <c r="K25">
        <f>IF(M_9=0,0,Data!L24/M_9)</f>
        <v>0.99684531526228171</v>
      </c>
      <c r="L25">
        <f>IF(M_10=0,0,Data!M24/M_10)</f>
        <v>0.99765050876680705</v>
      </c>
      <c r="M25">
        <f>IF(M_11=0,0,Data!N24/M_11)</f>
        <v>0.99701220022492765</v>
      </c>
      <c r="N25">
        <f>IF(M_12=0,0,Data!O24/M_12)</f>
        <v>0.98017458194020668</v>
      </c>
      <c r="O25">
        <f>IF(M_13=0,0,Data!P24/M_13)</f>
        <v>0.99701220022492765</v>
      </c>
      <c r="P25">
        <f>IF(M_14=0,0,Data!Q24/M_14)</f>
        <v>0.98288424842409683</v>
      </c>
      <c r="Q25">
        <f>IF(M_15=0,0,Data!R24/M_15)</f>
        <v>0.79910354952074103</v>
      </c>
      <c r="R25">
        <f>IF(M_16=0,0,Data!S24/M_16)</f>
        <v>0.97400374642529897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0.79207872158331938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0.99684960221181218</v>
      </c>
      <c r="I26">
        <f>IF(M_7=0,0,Data!J25/M_7)</f>
        <v>0.99753031279643511</v>
      </c>
      <c r="J26">
        <f>IF(M_8=0,0,Data!K25/M_8)</f>
        <v>0.99967295966388003</v>
      </c>
      <c r="K26">
        <f>IF(M_9=0,0,Data!L25/M_9)</f>
        <v>0.99665318420968096</v>
      </c>
      <c r="L26">
        <f>IF(M_10=0,0,Data!M25/M_10)</f>
        <v>0.99752755731315779</v>
      </c>
      <c r="M26">
        <f>IF(M_11=0,0,Data!N25/M_11)</f>
        <v>0.99684960221181218</v>
      </c>
      <c r="N26">
        <f>IF(M_12=0,0,Data!O25/M_12)</f>
        <v>0.98176754809468181</v>
      </c>
      <c r="O26">
        <f>IF(M_13=0,0,Data!P25/M_13)</f>
        <v>0.99684960221181218</v>
      </c>
      <c r="P26">
        <f>IF(M_14=0,0,Data!Q25/M_14)</f>
        <v>0.98318427134321418</v>
      </c>
      <c r="Q26">
        <f>IF(M_15=0,0,Data!R25/M_15)</f>
        <v>0.79011818070454742</v>
      </c>
      <c r="R26">
        <f>IF(M_16=0,0,Data!S25/M_16)</f>
        <v>0.97400374642529897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0.78693577493753941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0.99643862984635911</v>
      </c>
      <c r="I27">
        <f>IF(M_7=0,0,Data!J26/M_7)</f>
        <v>0.99735528755481018</v>
      </c>
      <c r="J27">
        <f>IF(M_8=0,0,Data!K26/M_8)</f>
        <v>0.99967781385992094</v>
      </c>
      <c r="K27">
        <f>IF(M_9=0,0,Data!L26/M_9)</f>
        <v>0.99624509490841084</v>
      </c>
      <c r="L27">
        <f>IF(M_10=0,0,Data!M26/M_10)</f>
        <v>0.99735471967302103</v>
      </c>
      <c r="M27">
        <f>IF(M_11=0,0,Data!N26/M_11)</f>
        <v>0.99643862984635911</v>
      </c>
      <c r="N27">
        <f>IF(M_12=0,0,Data!O26/M_12)</f>
        <v>0.97784184386232686</v>
      </c>
      <c r="O27">
        <f>IF(M_13=0,0,Data!P26/M_13)</f>
        <v>0.99643862984635911</v>
      </c>
      <c r="P27">
        <f>IF(M_14=0,0,Data!Q26/M_14)</f>
        <v>0.98060050483324246</v>
      </c>
      <c r="Q27">
        <f>IF(M_15=0,0,Data!R26/M_15)</f>
        <v>0.78152759109603576</v>
      </c>
      <c r="R27">
        <f>IF(M_16=0,0,Data!S26/M_16)</f>
        <v>0.97400374642529897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0.7629543207964623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0.99611859858003116</v>
      </c>
      <c r="I28">
        <f>IF(M_7=0,0,Data!J27/M_7)</f>
        <v>0.99731464061494135</v>
      </c>
      <c r="J28">
        <f>IF(M_8=0,0,Data!K27/M_8)</f>
        <v>0.99965038419206842</v>
      </c>
      <c r="K28">
        <f>IF(M_9=0,0,Data!L27/M_9)</f>
        <v>0.99587632366306944</v>
      </c>
      <c r="L28">
        <f>IF(M_10=0,0,Data!M27/M_10)</f>
        <v>0.99731385152809326</v>
      </c>
      <c r="M28">
        <f>IF(M_11=0,0,Data!N27/M_11)</f>
        <v>0.99611859858003116</v>
      </c>
      <c r="N28">
        <f>IF(M_12=0,0,Data!O27/M_12)</f>
        <v>0.97499371526729017</v>
      </c>
      <c r="O28">
        <f>IF(M_13=0,0,Data!P27/M_13)</f>
        <v>0.99611859858003116</v>
      </c>
      <c r="P28">
        <f>IF(M_14=0,0,Data!Q27/M_14)</f>
        <v>0.97737159254337325</v>
      </c>
      <c r="Q28">
        <f>IF(M_15=0,0,Data!R27/M_15)</f>
        <v>0.76770993600532544</v>
      </c>
      <c r="R28">
        <f>IF(M_16=0,0,Data!S27/M_16)</f>
        <v>0.97400374642529897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0.74942975127688793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0.9959438580979626</v>
      </c>
      <c r="I29">
        <f>IF(M_7=0,0,Data!J28/M_7)</f>
        <v>0.99716227922967682</v>
      </c>
      <c r="J29">
        <f>IF(M_8=0,0,Data!K28/M_8)</f>
        <v>0.99964321659098954</v>
      </c>
      <c r="K29">
        <f>IF(M_9=0,0,Data!L28/M_9)</f>
        <v>0.99569717496274546</v>
      </c>
      <c r="L29">
        <f>IF(M_10=0,0,Data!M28/M_10)</f>
        <v>0.9971604380465422</v>
      </c>
      <c r="M29">
        <f>IF(M_11=0,0,Data!N28/M_11)</f>
        <v>0.9959438580979626</v>
      </c>
      <c r="N29">
        <f>IF(M_12=0,0,Data!O28/M_12)</f>
        <v>0.97481639836105483</v>
      </c>
      <c r="O29">
        <f>IF(M_13=0,0,Data!P28/M_13)</f>
        <v>0.9959438580979626</v>
      </c>
      <c r="P29">
        <f>IF(M_14=0,0,Data!Q28/M_14)</f>
        <v>0.97544238290503771</v>
      </c>
      <c r="Q29">
        <f>IF(M_15=0,0,Data!R28/M_15)</f>
        <v>0.76316942563949963</v>
      </c>
      <c r="R29">
        <f>IF(M_16=0,0,Data!S28/M_16)</f>
        <v>0.97400374642529897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0.73523342580655771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0.99585674798890689</v>
      </c>
      <c r="I30">
        <f>IF(M_7=0,0,Data!J29/M_7)</f>
        <v>0.99702772261276473</v>
      </c>
      <c r="J30">
        <f>IF(M_8=0,0,Data!K29/M_8)</f>
        <v>0.99962449185106772</v>
      </c>
      <c r="K30">
        <f>IF(M_9=0,0,Data!L29/M_9)</f>
        <v>0.99557307499861958</v>
      </c>
      <c r="L30">
        <f>IF(M_10=0,0,Data!M29/M_10)</f>
        <v>0.99702638643813635</v>
      </c>
      <c r="M30">
        <f>IF(M_11=0,0,Data!N29/M_11)</f>
        <v>0.99585674798890689</v>
      </c>
      <c r="N30">
        <f>IF(M_12=0,0,Data!O29/M_12)</f>
        <v>0.97503899371521385</v>
      </c>
      <c r="O30">
        <f>IF(M_13=0,0,Data!P29/M_13)</f>
        <v>0.99585674798890689</v>
      </c>
      <c r="P30">
        <f>IF(M_14=0,0,Data!Q29/M_14)</f>
        <v>0.97575997281625781</v>
      </c>
      <c r="Q30">
        <f>IF(M_15=0,0,Data!R29/M_15)</f>
        <v>0.75282840540270901</v>
      </c>
      <c r="R30">
        <f>IF(M_16=0,0,Data!S29/M_16)</f>
        <v>0.97400374642529897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0.74510815374612205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0.99515934002357986</v>
      </c>
      <c r="I31">
        <f>IF(M_7=0,0,Data!J30/M_7)</f>
        <v>0.99690172958123191</v>
      </c>
      <c r="J31">
        <f>IF(M_8=0,0,Data!K30/M_8)</f>
        <v>0.99960857483349963</v>
      </c>
      <c r="K31">
        <f>IF(M_9=0,0,Data!L30/M_9)</f>
        <v>0.99488552361976212</v>
      </c>
      <c r="L31">
        <f>IF(M_10=0,0,Data!M30/M_10)</f>
        <v>0.99689818521189755</v>
      </c>
      <c r="M31">
        <f>IF(M_11=0,0,Data!N30/M_11)</f>
        <v>0.99515934002357986</v>
      </c>
      <c r="N31">
        <f>IF(M_12=0,0,Data!O30/M_12)</f>
        <v>0.97485403909832169</v>
      </c>
      <c r="O31">
        <f>IF(M_13=0,0,Data!P30/M_13)</f>
        <v>0.99515934002357986</v>
      </c>
      <c r="P31">
        <f>IF(M_14=0,0,Data!Q30/M_14)</f>
        <v>0.97746735495481119</v>
      </c>
      <c r="Q31">
        <f>IF(M_15=0,0,Data!R30/M_15)</f>
        <v>0.74507914366411587</v>
      </c>
      <c r="R31">
        <f>IF(M_16=0,0,Data!S30/M_16)</f>
        <v>0.97400374642529897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0.73745939703965657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0.99493692011238677</v>
      </c>
      <c r="I32">
        <f>IF(M_7=0,0,Data!J31/M_7)</f>
        <v>0.99674293101882649</v>
      </c>
      <c r="J32">
        <f>IF(M_8=0,0,Data!K31/M_8)</f>
        <v>0.99963520865047395</v>
      </c>
      <c r="K32">
        <f>IF(M_9=0,0,Data!L31/M_9)</f>
        <v>0.99465389308350471</v>
      </c>
      <c r="L32">
        <f>IF(M_10=0,0,Data!M31/M_10)</f>
        <v>0.99674052297371496</v>
      </c>
      <c r="M32">
        <f>IF(M_11=0,0,Data!N31/M_11)</f>
        <v>0.99493692011238677</v>
      </c>
      <c r="N32">
        <f>IF(M_12=0,0,Data!O31/M_12)</f>
        <v>0.97369348320500015</v>
      </c>
      <c r="O32">
        <f>IF(M_13=0,0,Data!P31/M_13)</f>
        <v>0.99493692011238677</v>
      </c>
      <c r="P32">
        <f>IF(M_14=0,0,Data!Q31/M_14)</f>
        <v>0.97384691370332988</v>
      </c>
      <c r="Q32">
        <f>IF(M_15=0,0,Data!R31/M_15)</f>
        <v>0.73876953580807836</v>
      </c>
      <c r="R32">
        <f>IF(M_16=0,0,Data!S31/M_16)</f>
        <v>0.97400374642529897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0.71347401385530962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0.99479893973604216</v>
      </c>
      <c r="I33">
        <f>IF(M_7=0,0,Data!J32/M_7)</f>
        <v>0.99651018516112089</v>
      </c>
      <c r="J33">
        <f>IF(M_8=0,0,Data!K32/M_8)</f>
        <v>0.99956593007866734</v>
      </c>
      <c r="K33">
        <f>IF(M_9=0,0,Data!L32/M_9)</f>
        <v>0.99448151043207278</v>
      </c>
      <c r="L33">
        <f>IF(M_10=0,0,Data!M32/M_10)</f>
        <v>0.9965078023343712</v>
      </c>
      <c r="M33">
        <f>IF(M_11=0,0,Data!N32/M_11)</f>
        <v>0.99479893973604216</v>
      </c>
      <c r="N33">
        <f>IF(M_12=0,0,Data!O32/M_12)</f>
        <v>0.97269047984135859</v>
      </c>
      <c r="O33">
        <f>IF(M_13=0,0,Data!P32/M_13)</f>
        <v>0.99479893973604216</v>
      </c>
      <c r="P33">
        <f>IF(M_14=0,0,Data!Q32/M_14)</f>
        <v>0.97219389702303305</v>
      </c>
      <c r="Q33">
        <f>IF(M_15=0,0,Data!R32/M_15)</f>
        <v>0.72695085403138149</v>
      </c>
      <c r="R33">
        <f>IF(M_16=0,0,Data!S32/M_16)</f>
        <v>0.97400374642529897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0.71369652052027976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0.9941713185143668</v>
      </c>
      <c r="I34">
        <f>IF(M_7=0,0,Data!J33/M_7)</f>
        <v>0.99638289934470525</v>
      </c>
      <c r="J34">
        <f>IF(M_8=0,0,Data!K33/M_8)</f>
        <v>0.99957313722513141</v>
      </c>
      <c r="K34">
        <f>IF(M_9=0,0,Data!L33/M_9)</f>
        <v>0.99387236279816138</v>
      </c>
      <c r="L34">
        <f>IF(M_10=0,0,Data!M33/M_10)</f>
        <v>0.99638074004184574</v>
      </c>
      <c r="M34">
        <f>IF(M_11=0,0,Data!N33/M_11)</f>
        <v>0.9941713185143668</v>
      </c>
      <c r="N34">
        <f>IF(M_12=0,0,Data!O33/M_12)</f>
        <v>0.97239994112462591</v>
      </c>
      <c r="O34">
        <f>IF(M_13=0,0,Data!P33/M_13)</f>
        <v>0.9941713185143668</v>
      </c>
      <c r="P34">
        <f>IF(M_14=0,0,Data!Q33/M_14)</f>
        <v>0.97237208785321738</v>
      </c>
      <c r="Q34">
        <f>IF(M_15=0,0,Data!R33/M_15)</f>
        <v>0.72404956966483458</v>
      </c>
      <c r="R34">
        <f>IF(M_16=0,0,Data!S33/M_16)</f>
        <v>0.97400374642529897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0.70057495774765988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0.99378851829302384</v>
      </c>
      <c r="I35">
        <f>IF(M_7=0,0,Data!J34/M_7)</f>
        <v>0.99615203471189839</v>
      </c>
      <c r="J35">
        <f>IF(M_8=0,0,Data!K34/M_8)</f>
        <v>0.99955276146537497</v>
      </c>
      <c r="K35">
        <f>IF(M_9=0,0,Data!L34/M_9)</f>
        <v>0.99345668700104117</v>
      </c>
      <c r="L35">
        <f>IF(M_10=0,0,Data!M34/M_10)</f>
        <v>0.9961515073870012</v>
      </c>
      <c r="M35">
        <f>IF(M_11=0,0,Data!N34/M_11)</f>
        <v>0.99378851829302384</v>
      </c>
      <c r="N35">
        <f>IF(M_12=0,0,Data!O34/M_12)</f>
        <v>0.97115242819349079</v>
      </c>
      <c r="O35">
        <f>IF(M_13=0,0,Data!P34/M_13)</f>
        <v>0.99378851829302384</v>
      </c>
      <c r="P35">
        <f>IF(M_14=0,0,Data!Q34/M_14)</f>
        <v>0.97074310639687567</v>
      </c>
      <c r="Q35">
        <f>IF(M_15=0,0,Data!R34/M_15)</f>
        <v>0.71151372310948902</v>
      </c>
      <c r="R35">
        <f>IF(M_16=0,0,Data!S34/M_16)</f>
        <v>0.97400374642529897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0.67836235574642711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0.99351514396616236</v>
      </c>
      <c r="I36">
        <f>IF(M_7=0,0,Data!J35/M_7)</f>
        <v>0.99598782874237946</v>
      </c>
      <c r="J36">
        <f>IF(M_8=0,0,Data!K35/M_8)</f>
        <v>0.99953440746344002</v>
      </c>
      <c r="K36">
        <f>IF(M_9=0,0,Data!L35/M_9)</f>
        <v>0.99316478156984367</v>
      </c>
      <c r="L36">
        <f>IF(M_10=0,0,Data!M35/M_10)</f>
        <v>0.99598440000711663</v>
      </c>
      <c r="M36">
        <f>IF(M_11=0,0,Data!N35/M_11)</f>
        <v>0.99351514396616236</v>
      </c>
      <c r="N36">
        <f>IF(M_12=0,0,Data!O35/M_12)</f>
        <v>0.96881747789744965</v>
      </c>
      <c r="O36">
        <f>IF(M_13=0,0,Data!P35/M_13)</f>
        <v>0.99351514396616236</v>
      </c>
      <c r="P36">
        <f>IF(M_14=0,0,Data!Q35/M_14)</f>
        <v>0.97010358902372718</v>
      </c>
      <c r="Q36">
        <f>IF(M_15=0,0,Data!R35/M_15)</f>
        <v>0.70283764094533974</v>
      </c>
      <c r="R36">
        <f>IF(M_16=0,0,Data!S35/M_16)</f>
        <v>0.97400374642529897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0.68881034575744093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0.99280731197944971</v>
      </c>
      <c r="I37">
        <f>IF(M_7=0,0,Data!J36/M_7)</f>
        <v>0.9958899114321994</v>
      </c>
      <c r="J37">
        <f>IF(M_8=0,0,Data!K36/M_8)</f>
        <v>0.99945697265592315</v>
      </c>
      <c r="K37">
        <f>IF(M_9=0,0,Data!L36/M_9)</f>
        <v>0.99245182745506044</v>
      </c>
      <c r="L37">
        <f>IF(M_10=0,0,Data!M36/M_10)</f>
        <v>0.9958856597928204</v>
      </c>
      <c r="M37">
        <f>IF(M_11=0,0,Data!N36/M_11)</f>
        <v>0.99280731197944971</v>
      </c>
      <c r="N37">
        <f>IF(M_12=0,0,Data!O36/M_12)</f>
        <v>0.97060382086671704</v>
      </c>
      <c r="O37">
        <f>IF(M_13=0,0,Data!P36/M_13)</f>
        <v>0.99280731197945327</v>
      </c>
      <c r="P37">
        <f>IF(M_14=0,0,Data!Q36/M_14)</f>
        <v>0.96891122154496889</v>
      </c>
      <c r="Q37">
        <f>IF(M_15=0,0,Data!R36/M_15)</f>
        <v>0.69788433351873047</v>
      </c>
      <c r="R37">
        <f>IF(M_16=0,0,Data!S36/M_16)</f>
        <v>0.97400374642529897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0.68014100222800866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0.99252649124322723</v>
      </c>
      <c r="I38">
        <f>IF(M_7=0,0,Data!J37/M_7)</f>
        <v>0.99566489107863876</v>
      </c>
      <c r="J38">
        <f>IF(M_8=0,0,Data!K37/M_8)</f>
        <v>0.99949448145384445</v>
      </c>
      <c r="K38">
        <f>IF(M_9=0,0,Data!L37/M_9)</f>
        <v>0.99215223879491587</v>
      </c>
      <c r="L38">
        <f>IF(M_10=0,0,Data!M37/M_10)</f>
        <v>0.99566274021196532</v>
      </c>
      <c r="M38">
        <f>IF(M_11=0,0,Data!N37/M_11)</f>
        <v>0.99252649124322723</v>
      </c>
      <c r="N38">
        <f>IF(M_12=0,0,Data!O37/M_12)</f>
        <v>0.9683581512650723</v>
      </c>
      <c r="O38">
        <f>IF(M_13=0,0,Data!P37/M_13)</f>
        <v>0.99252649124322723</v>
      </c>
      <c r="P38">
        <f>IF(M_14=0,0,Data!Q37/M_14)</f>
        <v>0.96835746598455463</v>
      </c>
      <c r="Q38">
        <f>IF(M_15=0,0,Data!R37/M_15)</f>
        <v>0.68941129700852122</v>
      </c>
      <c r="R38">
        <f>IF(M_16=0,0,Data!S37/M_16)</f>
        <v>0.97400374642529897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0.65767335292242246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0.99207600129610585</v>
      </c>
      <c r="I39">
        <f>IF(M_7=0,0,Data!J38/M_7)</f>
        <v>0.99546430435936439</v>
      </c>
      <c r="J39">
        <f>IF(M_8=0,0,Data!K38/M_8)</f>
        <v>0.99946615212847723</v>
      </c>
      <c r="K39">
        <f>IF(M_9=0,0,Data!L38/M_9)</f>
        <v>0.99167622536273337</v>
      </c>
      <c r="L39">
        <f>IF(M_10=0,0,Data!M38/M_10)</f>
        <v>0.99545912021881777</v>
      </c>
      <c r="M39">
        <f>IF(M_11=0,0,Data!N38/M_11)</f>
        <v>0.99207600129610585</v>
      </c>
      <c r="N39">
        <f>IF(M_12=0,0,Data!O38/M_12)</f>
        <v>0.96806373997414974</v>
      </c>
      <c r="O39">
        <f>IF(M_13=0,0,Data!P38/M_13)</f>
        <v>0.99207600129610585</v>
      </c>
      <c r="P39">
        <f>IF(M_14=0,0,Data!Q38/M_14)</f>
        <v>0.96773151611671859</v>
      </c>
      <c r="Q39">
        <f>IF(M_15=0,0,Data!R38/M_15)</f>
        <v>0.67747173675679595</v>
      </c>
      <c r="R39">
        <f>IF(M_16=0,0,Data!S38/M_16)</f>
        <v>0.97287326092841464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0.65857935777505328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0.99165137347672083</v>
      </c>
      <c r="I40">
        <f>IF(M_7=0,0,Data!J39/M_7)</f>
        <v>0.99539599182300198</v>
      </c>
      <c r="J40">
        <f>IF(M_8=0,0,Data!K39/M_8)</f>
        <v>0.99940236047887587</v>
      </c>
      <c r="K40">
        <f>IF(M_9=0,0,Data!L39/M_9)</f>
        <v>0.99123550433797669</v>
      </c>
      <c r="L40">
        <f>IF(M_10=0,0,Data!M39/M_10)</f>
        <v>0.99539281737058682</v>
      </c>
      <c r="M40">
        <f>IF(M_11=0,0,Data!N39/M_11)</f>
        <v>0.99165137347672083</v>
      </c>
      <c r="N40">
        <f>IF(M_12=0,0,Data!O39/M_12)</f>
        <v>0.96727690808622213</v>
      </c>
      <c r="O40">
        <f>IF(M_13=0,0,Data!P39/M_13)</f>
        <v>0.99165137347672083</v>
      </c>
      <c r="P40">
        <f>IF(M_14=0,0,Data!Q39/M_14)</f>
        <v>0.96499642591195711</v>
      </c>
      <c r="Q40">
        <f>IF(M_15=0,0,Data!R39/M_15)</f>
        <v>0.67231161538929818</v>
      </c>
      <c r="R40">
        <f>IF(M_16=0,0,Data!S39/M_16)</f>
        <v>0.97117753268308793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0.66122045522664497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0.99131561185675809</v>
      </c>
      <c r="I41">
        <f>IF(M_7=0,0,Data!J40/M_7)</f>
        <v>0.99519716150801674</v>
      </c>
      <c r="J41">
        <f>IF(M_8=0,0,Data!K40/M_8)</f>
        <v>0.99942357657806902</v>
      </c>
      <c r="K41">
        <f>IF(M_9=0,0,Data!L40/M_9)</f>
        <v>0.99087047382809779</v>
      </c>
      <c r="L41">
        <f>IF(M_10=0,0,Data!M40/M_10)</f>
        <v>0.99519380205085628</v>
      </c>
      <c r="M41">
        <f>IF(M_11=0,0,Data!N40/M_11)</f>
        <v>0.99131561185675809</v>
      </c>
      <c r="N41">
        <f>IF(M_12=0,0,Data!O40/M_12)</f>
        <v>0.96359420510437421</v>
      </c>
      <c r="O41">
        <f>IF(M_13=0,0,Data!P40/M_13)</f>
        <v>0.99131561185675809</v>
      </c>
      <c r="P41">
        <f>IF(M_14=0,0,Data!Q40/M_14)</f>
        <v>0.9629247480134645</v>
      </c>
      <c r="Q41">
        <f>IF(M_15=0,0,Data!R40/M_15)</f>
        <v>0.66265817403639204</v>
      </c>
      <c r="R41">
        <f>IF(M_16=0,0,Data!S40/M_16)</f>
        <v>0.96326413420489154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0.64431470278019065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0.9909588432204316</v>
      </c>
      <c r="I42">
        <f>IF(M_7=0,0,Data!J41/M_7)</f>
        <v>0.99502662535045072</v>
      </c>
      <c r="J42">
        <f>IF(M_8=0,0,Data!K41/M_8)</f>
        <v>0.99939389776642962</v>
      </c>
      <c r="K42">
        <f>IF(M_9=0,0,Data!L41/M_9)</f>
        <v>0.99048966649140535</v>
      </c>
      <c r="L42">
        <f>IF(M_10=0,0,Data!M41/M_10)</f>
        <v>0.99502345582821972</v>
      </c>
      <c r="M42">
        <f>IF(M_11=0,0,Data!N41/M_11)</f>
        <v>0.9909588432204316</v>
      </c>
      <c r="N42">
        <f>IF(M_12=0,0,Data!O41/M_12)</f>
        <v>0.96462385698865172</v>
      </c>
      <c r="O42">
        <f>IF(M_13=0,0,Data!P41/M_13)</f>
        <v>0.9909588432204316</v>
      </c>
      <c r="P42">
        <f>IF(M_14=0,0,Data!Q41/M_14)</f>
        <v>0.96538715992317303</v>
      </c>
      <c r="Q42">
        <f>IF(M_15=0,0,Data!R41/M_15)</f>
        <v>0.6536498515469078</v>
      </c>
      <c r="R42">
        <f>IF(M_16=0,0,Data!S41/M_16)</f>
        <v>0.94574160900317761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0.62290210667859403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0.99029516181696242</v>
      </c>
      <c r="I43">
        <f>IF(M_7=0,0,Data!J42/M_7)</f>
        <v>0.99477696184229514</v>
      </c>
      <c r="J43">
        <f>IF(M_8=0,0,Data!K42/M_8)</f>
        <v>0.99930728348635867</v>
      </c>
      <c r="K43">
        <f>IF(M_9=0,0,Data!L42/M_9)</f>
        <v>0.98982138535145181</v>
      </c>
      <c r="L43">
        <f>IF(M_10=0,0,Data!M42/M_10)</f>
        <v>0.99477381134571208</v>
      </c>
      <c r="M43">
        <f>IF(M_11=0,0,Data!N42/M_11)</f>
        <v>0.99029516181696242</v>
      </c>
      <c r="N43">
        <f>IF(M_12=0,0,Data!O42/M_12)</f>
        <v>0.9651048397904014</v>
      </c>
      <c r="O43">
        <f>IF(M_13=0,0,Data!P42/M_13)</f>
        <v>0.99029516181696242</v>
      </c>
      <c r="P43">
        <f>IF(M_14=0,0,Data!Q42/M_14)</f>
        <v>0.96400816004740519</v>
      </c>
      <c r="Q43">
        <f>IF(M_15=0,0,Data!R42/M_15)</f>
        <v>0.64475166133003803</v>
      </c>
      <c r="R43">
        <f>IF(M_16=0,0,Data!S42/M_16)</f>
        <v>0.94574160900317761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0.63121867842157253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0.98985820992626028</v>
      </c>
      <c r="I44">
        <f>IF(M_7=0,0,Data!J43/M_7)</f>
        <v>0.99468130913459962</v>
      </c>
      <c r="J44">
        <f>IF(M_8=0,0,Data!K43/M_8)</f>
        <v>0.99940630018788257</v>
      </c>
      <c r="K44">
        <f>IF(M_9=0,0,Data!L43/M_9)</f>
        <v>0.98937675179780404</v>
      </c>
      <c r="L44">
        <f>IF(M_10=0,0,Data!M43/M_10)</f>
        <v>0.99467710430605494</v>
      </c>
      <c r="M44">
        <f>IF(M_11=0,0,Data!N43/M_11)</f>
        <v>0.98985820992626028</v>
      </c>
      <c r="N44">
        <f>IF(M_12=0,0,Data!O43/M_12)</f>
        <v>0.96403724757246256</v>
      </c>
      <c r="O44">
        <f>IF(M_13=0,0,Data!P43/M_13)</f>
        <v>0.98985820992626028</v>
      </c>
      <c r="P44">
        <f>IF(M_14=0,0,Data!Q43/M_14)</f>
        <v>0.96189402972117399</v>
      </c>
      <c r="Q44">
        <f>IF(M_15=0,0,Data!R43/M_15)</f>
        <v>0.64012986572348296</v>
      </c>
      <c r="R44">
        <f>IF(M_16=0,0,Data!S43/M_16)</f>
        <v>0.94574160900317761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0.61352967089052113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0.98945422317470488</v>
      </c>
      <c r="I45">
        <f>IF(M_7=0,0,Data!J44/M_7)</f>
        <v>0.99442587267326032</v>
      </c>
      <c r="J45">
        <f>IF(M_8=0,0,Data!K44/M_8)</f>
        <v>0.99931353660040334</v>
      </c>
      <c r="K45">
        <f>IF(M_9=0,0,Data!L44/M_9)</f>
        <v>0.98896061390912438</v>
      </c>
      <c r="L45">
        <f>IF(M_10=0,0,Data!M44/M_10)</f>
        <v>0.99442213886759845</v>
      </c>
      <c r="M45">
        <f>IF(M_11=0,0,Data!N44/M_11)</f>
        <v>0.98945422317470488</v>
      </c>
      <c r="N45">
        <f>IF(M_12=0,0,Data!O44/M_12)</f>
        <v>0.96054798536930619</v>
      </c>
      <c r="O45">
        <f>IF(M_13=0,0,Data!P44/M_13)</f>
        <v>0.98945422317470832</v>
      </c>
      <c r="P45">
        <f>IF(M_14=0,0,Data!Q44/M_14)</f>
        <v>0.95942576094043452</v>
      </c>
      <c r="Q45">
        <f>IF(M_15=0,0,Data!R44/M_15)</f>
        <v>0.63531104998952892</v>
      </c>
      <c r="R45">
        <f>IF(M_16=0,0,Data!S44/M_16)</f>
        <v>0.94574160900317761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0.59906408850041659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0.98871872645931702</v>
      </c>
      <c r="I46">
        <f>IF(M_7=0,0,Data!J45/M_7)</f>
        <v>0.99425636182784283</v>
      </c>
      <c r="J46">
        <f>IF(M_8=0,0,Data!K45/M_8)</f>
        <v>0.99935165340862309</v>
      </c>
      <c r="K46">
        <f>IF(M_9=0,0,Data!L45/M_9)</f>
        <v>0.98821548655945413</v>
      </c>
      <c r="L46">
        <f>IF(M_10=0,0,Data!M45/M_10)</f>
        <v>0.99425233096910104</v>
      </c>
      <c r="M46">
        <f>IF(M_11=0,0,Data!N45/M_11)</f>
        <v>0.98871872645931702</v>
      </c>
      <c r="N46">
        <f>IF(M_12=0,0,Data!O45/M_12)</f>
        <v>0.96218382698990546</v>
      </c>
      <c r="O46">
        <f>IF(M_13=0,0,Data!P45/M_13)</f>
        <v>0.98871872645931702</v>
      </c>
      <c r="P46">
        <f>IF(M_14=0,0,Data!Q45/M_14)</f>
        <v>0.96065266485668022</v>
      </c>
      <c r="Q46">
        <f>IF(M_15=0,0,Data!R45/M_15)</f>
        <v>0.6263357770029111</v>
      </c>
      <c r="R46">
        <f>IF(M_16=0,0,Data!S45/M_16)</f>
        <v>0.94574160900317761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0.60064761342960715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0.98822532775784211</v>
      </c>
      <c r="I47">
        <f>IF(M_7=0,0,Data!J46/M_7)</f>
        <v>0.99395603898379459</v>
      </c>
      <c r="J47">
        <f>IF(M_8=0,0,Data!K46/M_8)</f>
        <v>0.9992802492723587</v>
      </c>
      <c r="K47">
        <f>IF(M_9=0,0,Data!L46/M_9)</f>
        <v>0.987704871287716</v>
      </c>
      <c r="L47">
        <f>IF(M_10=0,0,Data!M46/M_10)</f>
        <v>0.99395161687679323</v>
      </c>
      <c r="M47">
        <f>IF(M_11=0,0,Data!N46/M_11)</f>
        <v>0.98822532775784211</v>
      </c>
      <c r="N47">
        <f>IF(M_12=0,0,Data!O46/M_12)</f>
        <v>0.96235176592842431</v>
      </c>
      <c r="O47">
        <f>IF(M_13=0,0,Data!P46/M_13)</f>
        <v>0.98822532775784211</v>
      </c>
      <c r="P47">
        <f>IF(M_14=0,0,Data!Q46/M_14)</f>
        <v>0.96090685030714618</v>
      </c>
      <c r="Q47">
        <f>IF(M_15=0,0,Data!R46/M_15)</f>
        <v>0.61875854167688715</v>
      </c>
      <c r="R47">
        <f>IF(M_16=0,0,Data!S46/M_16)</f>
        <v>0.94574160900317761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0.58798340527941206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0.98775519330976069</v>
      </c>
      <c r="I48">
        <f>IF(M_7=0,0,Data!J47/M_7)</f>
        <v>0.99377840142513052</v>
      </c>
      <c r="J48">
        <f>IF(M_8=0,0,Data!K47/M_8)</f>
        <v>0.99924294314453677</v>
      </c>
      <c r="K48">
        <f>IF(M_9=0,0,Data!L47/M_9)</f>
        <v>0.98721784439683669</v>
      </c>
      <c r="L48">
        <f>IF(M_10=0,0,Data!M47/M_10)</f>
        <v>0.9937719278385303</v>
      </c>
      <c r="M48">
        <f>IF(M_11=0,0,Data!N47/M_11)</f>
        <v>0.98775519330976069</v>
      </c>
      <c r="N48">
        <f>IF(M_12=0,0,Data!O47/M_12)</f>
        <v>0.95972505311830114</v>
      </c>
      <c r="O48">
        <f>IF(M_13=0,0,Data!P47/M_13)</f>
        <v>0.98775519330976069</v>
      </c>
      <c r="P48">
        <f>IF(M_14=0,0,Data!Q47/M_14)</f>
        <v>0.95955760899229858</v>
      </c>
      <c r="Q48">
        <f>IF(M_15=0,0,Data!R47/M_15)</f>
        <v>0.61304595644275361</v>
      </c>
      <c r="R48">
        <f>IF(M_16=0,0,Data!S47/M_16)</f>
        <v>0.94574160900317761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0.57606293250428497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0.98717319612365073</v>
      </c>
      <c r="I49">
        <f>IF(M_7=0,0,Data!J48/M_7)</f>
        <v>0.99369649235810342</v>
      </c>
      <c r="J49">
        <f>IF(M_8=0,0,Data!K48/M_8)</f>
        <v>0.99926111919223803</v>
      </c>
      <c r="K49">
        <f>IF(M_9=0,0,Data!L48/M_9)</f>
        <v>0.98662374682691545</v>
      </c>
      <c r="L49">
        <f>IF(M_10=0,0,Data!M48/M_10)</f>
        <v>0.99368943077654581</v>
      </c>
      <c r="M49">
        <f>IF(M_11=0,0,Data!N48/M_11)</f>
        <v>0.98717319612365073</v>
      </c>
      <c r="N49">
        <f>IF(M_12=0,0,Data!O48/M_12)</f>
        <v>0.96097510589784252</v>
      </c>
      <c r="O49">
        <f>IF(M_13=0,0,Data!P48/M_13)</f>
        <v>0.98717319612365073</v>
      </c>
      <c r="P49">
        <f>IF(M_14=0,0,Data!Q48/M_14)</f>
        <v>0.95964562780415086</v>
      </c>
      <c r="Q49">
        <f>IF(M_15=0,0,Data!R48/M_15)</f>
        <v>0.60562865966189228</v>
      </c>
      <c r="R49">
        <f>IF(M_16=0,0,Data!S48/M_16)</f>
        <v>0.94574160900317761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0.55289823924464643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0.98647754195938919</v>
      </c>
      <c r="I50">
        <f>IF(M_7=0,0,Data!J49/M_7)</f>
        <v>0.99335206326015479</v>
      </c>
      <c r="J50">
        <f>IF(M_8=0,0,Data!K49/M_8)</f>
        <v>0.99921064939429693</v>
      </c>
      <c r="K50">
        <f>IF(M_9=0,0,Data!L49/M_9)</f>
        <v>0.98590466882673611</v>
      </c>
      <c r="L50">
        <f>IF(M_10=0,0,Data!M49/M_10)</f>
        <v>0.99334630919921107</v>
      </c>
      <c r="M50">
        <f>IF(M_11=0,0,Data!N49/M_11)</f>
        <v>0.98647754195938919</v>
      </c>
      <c r="N50">
        <f>IF(M_12=0,0,Data!O49/M_12)</f>
        <v>0.95797727119582776</v>
      </c>
      <c r="O50">
        <f>IF(M_13=0,0,Data!P49/M_13)</f>
        <v>0.98647754195938919</v>
      </c>
      <c r="P50">
        <f>IF(M_14=0,0,Data!Q49/M_14)</f>
        <v>0.95725561681566651</v>
      </c>
      <c r="Q50">
        <f>IF(M_15=0,0,Data!R49/M_15)</f>
        <v>0.59543106923500189</v>
      </c>
      <c r="R50">
        <f>IF(M_16=0,0,Data!S49/M_16)</f>
        <v>0.94574160900317761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0.55071481146644341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0.98623442127916539</v>
      </c>
      <c r="I51">
        <f>IF(M_7=0,0,Data!J50/M_7)</f>
        <v>0.99331435852036409</v>
      </c>
      <c r="J51">
        <f>IF(M_8=0,0,Data!K50/M_8)</f>
        <v>0.99916866702466778</v>
      </c>
      <c r="K51">
        <f>IF(M_9=0,0,Data!L50/M_9)</f>
        <v>0.98564966752335359</v>
      </c>
      <c r="L51">
        <f>IF(M_10=0,0,Data!M50/M_10)</f>
        <v>0.99330795471658251</v>
      </c>
      <c r="M51">
        <f>IF(M_11=0,0,Data!N50/M_11)</f>
        <v>0.98623442127916539</v>
      </c>
      <c r="N51">
        <f>IF(M_12=0,0,Data!O50/M_12)</f>
        <v>0.95965676001282929</v>
      </c>
      <c r="O51">
        <f>IF(M_13=0,0,Data!P50/M_13)</f>
        <v>0.98623442127916539</v>
      </c>
      <c r="P51">
        <f>IF(M_14=0,0,Data!Q50/M_14)</f>
        <v>0.95899954310035329</v>
      </c>
      <c r="Q51">
        <f>IF(M_15=0,0,Data!R50/M_15)</f>
        <v>0.59232634899375725</v>
      </c>
      <c r="R51">
        <f>IF(M_16=0,0,Data!S50/M_16)</f>
        <v>0.94574160900317761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0.55619469372553598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0.98521464706828166</v>
      </c>
      <c r="I52">
        <f>IF(M_7=0,0,Data!J51/M_7)</f>
        <v>0.99315748130376735</v>
      </c>
      <c r="J52">
        <f>IF(M_8=0,0,Data!K51/M_8)</f>
        <v>0.99915131154371062</v>
      </c>
      <c r="K52">
        <f>IF(M_9=0,0,Data!L51/M_9)</f>
        <v>0.98463262869818646</v>
      </c>
      <c r="L52">
        <f>IF(M_10=0,0,Data!M51/M_10)</f>
        <v>0.99315070178270426</v>
      </c>
      <c r="M52">
        <f>IF(M_11=0,0,Data!N51/M_11)</f>
        <v>0.98521464706828166</v>
      </c>
      <c r="N52">
        <f>IF(M_12=0,0,Data!O51/M_12)</f>
        <v>0.95803669709845241</v>
      </c>
      <c r="O52">
        <f>IF(M_13=0,0,Data!P51/M_13)</f>
        <v>0.98521464706828166</v>
      </c>
      <c r="P52">
        <f>IF(M_14=0,0,Data!Q51/M_14)</f>
        <v>0.95813877025986283</v>
      </c>
      <c r="Q52">
        <f>IF(M_15=0,0,Data!R51/M_15)</f>
        <v>0.58663307033034862</v>
      </c>
      <c r="R52">
        <f>IF(M_16=0,0,Data!S51/M_16)</f>
        <v>0.94574160900317761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0.5399419441413732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0.98474974109735058</v>
      </c>
      <c r="I53">
        <f>IF(M_7=0,0,Data!J52/M_7)</f>
        <v>0.99290796044773688</v>
      </c>
      <c r="J53">
        <f>IF(M_8=0,0,Data!K52/M_8)</f>
        <v>0.99913336288197474</v>
      </c>
      <c r="K53">
        <f>IF(M_9=0,0,Data!L52/M_9)</f>
        <v>0.98415121230206704</v>
      </c>
      <c r="L53">
        <f>IF(M_10=0,0,Data!M52/M_10)</f>
        <v>0.99290132868674441</v>
      </c>
      <c r="M53">
        <f>IF(M_11=0,0,Data!N52/M_11)</f>
        <v>0.98474974109735058</v>
      </c>
      <c r="N53">
        <f>IF(M_12=0,0,Data!O52/M_12)</f>
        <v>0.95676225546635862</v>
      </c>
      <c r="O53">
        <f>IF(M_13=0,0,Data!P52/M_13)</f>
        <v>0.98474974109735058</v>
      </c>
      <c r="P53">
        <f>IF(M_14=0,0,Data!Q52/M_14)</f>
        <v>0.95877741251832083</v>
      </c>
      <c r="Q53">
        <f>IF(M_15=0,0,Data!R52/M_15)</f>
        <v>0.57887197127391388</v>
      </c>
      <c r="R53">
        <f>IF(M_16=0,0,Data!S52/M_16)</f>
        <v>0.94574160900317761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0.52665106562055497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0.98377755474411299</v>
      </c>
      <c r="I54">
        <f>IF(M_7=0,0,Data!J53/M_7)</f>
        <v>0.99277509782480922</v>
      </c>
      <c r="J54">
        <f>IF(M_8=0,0,Data!K53/M_8)</f>
        <v>0.99910765838155424</v>
      </c>
      <c r="K54">
        <f>IF(M_9=0,0,Data!L53/M_9)</f>
        <v>0.98319194332444182</v>
      </c>
      <c r="L54">
        <f>IF(M_10=0,0,Data!M53/M_10)</f>
        <v>0.99276636059261603</v>
      </c>
      <c r="M54">
        <f>IF(M_11=0,0,Data!N53/M_11)</f>
        <v>0.98377755474411299</v>
      </c>
      <c r="N54">
        <f>IF(M_12=0,0,Data!O53/M_12)</f>
        <v>0.95487555756665732</v>
      </c>
      <c r="O54">
        <f>IF(M_13=0,0,Data!P53/M_13)</f>
        <v>0.98377755474411299</v>
      </c>
      <c r="P54">
        <f>IF(M_14=0,0,Data!Q53/M_14)</f>
        <v>0.9580094265052802</v>
      </c>
      <c r="Q54">
        <f>IF(M_15=0,0,Data!R53/M_15)</f>
        <v>0.57492697343096522</v>
      </c>
      <c r="R54">
        <f>IF(M_16=0,0,Data!S53/M_16)</f>
        <v>0.94574160900317761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0.52168118769141902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0.983546817968595</v>
      </c>
      <c r="I55">
        <f>IF(M_7=0,0,Data!J54/M_7)</f>
        <v>0.99250307359605905</v>
      </c>
      <c r="J55">
        <f>IF(M_8=0,0,Data!K54/M_8)</f>
        <v>0.99911871131673502</v>
      </c>
      <c r="K55">
        <f>IF(M_9=0,0,Data!L54/M_9)</f>
        <v>0.98292383061197386</v>
      </c>
      <c r="L55">
        <f>IF(M_10=0,0,Data!M54/M_10)</f>
        <v>0.99249627313972433</v>
      </c>
      <c r="M55">
        <f>IF(M_11=0,0,Data!N54/M_11)</f>
        <v>0.983546817968595</v>
      </c>
      <c r="N55">
        <f>IF(M_12=0,0,Data!O54/M_12)</f>
        <v>0.95371334957236131</v>
      </c>
      <c r="O55">
        <f>IF(M_13=0,0,Data!P54/M_13)</f>
        <v>0.983546817968595</v>
      </c>
      <c r="P55">
        <f>IF(M_14=0,0,Data!Q54/M_14)</f>
        <v>0.95896921628384013</v>
      </c>
      <c r="Q55">
        <f>IF(M_15=0,0,Data!R54/M_15)</f>
        <v>0.56732553896483884</v>
      </c>
      <c r="R55">
        <f>IF(M_16=0,0,Data!S54/M_16)</f>
        <v>0.94574160900317761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0.51124730748888714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0.98293230147313104</v>
      </c>
      <c r="I56">
        <f>IF(M_7=0,0,Data!J55/M_7)</f>
        <v>0.99227457163907262</v>
      </c>
      <c r="J56">
        <f>IF(M_8=0,0,Data!K55/M_8)</f>
        <v>0.99910624463403108</v>
      </c>
      <c r="K56">
        <f>IF(M_9=0,0,Data!L55/M_9)</f>
        <v>0.98231559732968243</v>
      </c>
      <c r="L56">
        <f>IF(M_10=0,0,Data!M55/M_10)</f>
        <v>0.99226642207946514</v>
      </c>
      <c r="M56">
        <f>IF(M_11=0,0,Data!N55/M_11)</f>
        <v>0.98293230147313104</v>
      </c>
      <c r="N56">
        <f>IF(M_12=0,0,Data!O55/M_12)</f>
        <v>0.950193724542019</v>
      </c>
      <c r="O56">
        <f>IF(M_13=0,0,Data!P55/M_13)</f>
        <v>0.98293230147313104</v>
      </c>
      <c r="P56">
        <f>IF(M_14=0,0,Data!Q55/M_14)</f>
        <v>0.95572852624571114</v>
      </c>
      <c r="Q56">
        <f>IF(M_15=0,0,Data!R55/M_15)</f>
        <v>0.56327943452772256</v>
      </c>
      <c r="R56">
        <f>IF(M_16=0,0,Data!S55/M_16)</f>
        <v>0.94574160900317761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0.49598140213290631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0.98239591625482658</v>
      </c>
      <c r="I57">
        <f>IF(M_7=0,0,Data!J56/M_7)</f>
        <v>0.99199605228075571</v>
      </c>
      <c r="J57">
        <f>IF(M_8=0,0,Data!K56/M_8)</f>
        <v>0.99906093056569356</v>
      </c>
      <c r="K57">
        <f>IF(M_9=0,0,Data!L56/M_9)</f>
        <v>0.98175388071008296</v>
      </c>
      <c r="L57">
        <f>IF(M_10=0,0,Data!M56/M_10)</f>
        <v>0.99198722760581748</v>
      </c>
      <c r="M57">
        <f>IF(M_11=0,0,Data!N56/M_11)</f>
        <v>0.98239591625482658</v>
      </c>
      <c r="N57">
        <f>IF(M_12=0,0,Data!O56/M_12)</f>
        <v>0.94636957060665472</v>
      </c>
      <c r="O57">
        <f>IF(M_13=0,0,Data!P56/M_13)</f>
        <v>0.98239591625482658</v>
      </c>
      <c r="P57">
        <f>IF(M_14=0,0,Data!Q56/M_14)</f>
        <v>0.95120182214671534</v>
      </c>
      <c r="Q57">
        <f>IF(M_15=0,0,Data!R56/M_15)</f>
        <v>0.5566065618088758</v>
      </c>
      <c r="R57">
        <f>IF(M_16=0,0,Data!S56/M_16)</f>
        <v>0.94574160900317761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0.50265065621201577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0.98138706608269966</v>
      </c>
      <c r="I58">
        <f>IF(M_7=0,0,Data!J57/M_7)</f>
        <v>0.99170601822122351</v>
      </c>
      <c r="J58">
        <f>IF(M_8=0,0,Data!K57/M_8)</f>
        <v>0.99906568589827127</v>
      </c>
      <c r="K58">
        <f>IF(M_9=0,0,Data!L57/M_9)</f>
        <v>0.98074008944257918</v>
      </c>
      <c r="L58">
        <f>IF(M_10=0,0,Data!M57/M_10)</f>
        <v>0.9916959675531315</v>
      </c>
      <c r="M58">
        <f>IF(M_11=0,0,Data!N57/M_11)</f>
        <v>0.98138706608269966</v>
      </c>
      <c r="N58">
        <f>IF(M_12=0,0,Data!O57/M_12)</f>
        <v>0.9458776566711472</v>
      </c>
      <c r="O58">
        <f>IF(M_13=0,0,Data!P57/M_13)</f>
        <v>0.98138706608269966</v>
      </c>
      <c r="P58">
        <f>IF(M_14=0,0,Data!Q57/M_14)</f>
        <v>0.9484900490619701</v>
      </c>
      <c r="Q58">
        <f>IF(M_15=0,0,Data!R57/M_15)</f>
        <v>0.54971173811925456</v>
      </c>
      <c r="R58">
        <f>IF(M_16=0,0,Data!S57/M_16)</f>
        <v>0.94512060120768859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0.48458327662491124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0.98082561815454494</v>
      </c>
      <c r="I59">
        <f>IF(M_7=0,0,Data!J58/M_7)</f>
        <v>0.99140390776773368</v>
      </c>
      <c r="J59">
        <f>IF(M_8=0,0,Data!K58/M_8)</f>
        <v>0.99901017406370918</v>
      </c>
      <c r="K59">
        <f>IF(M_9=0,0,Data!L58/M_9)</f>
        <v>0.98016947564973445</v>
      </c>
      <c r="L59">
        <f>IF(M_10=0,0,Data!M58/M_10)</f>
        <v>0.99139469289188442</v>
      </c>
      <c r="M59">
        <f>IF(M_11=0,0,Data!N58/M_11)</f>
        <v>0.98082561815454494</v>
      </c>
      <c r="N59">
        <f>IF(M_12=0,0,Data!O58/M_12)</f>
        <v>0.94797994186640877</v>
      </c>
      <c r="O59">
        <f>IF(M_13=0,0,Data!P58/M_13)</f>
        <v>0.98082561815454494</v>
      </c>
      <c r="P59">
        <f>IF(M_14=0,0,Data!Q58/M_14)</f>
        <v>0.95067240331347858</v>
      </c>
      <c r="Q59">
        <f>IF(M_15=0,0,Data!R58/M_15)</f>
        <v>0.54313777251077366</v>
      </c>
      <c r="R59">
        <f>IF(M_16=0,0,Data!S58/M_16)</f>
        <v>0.94449959341219958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0.47678500948541813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0.97999796671018646</v>
      </c>
      <c r="I60">
        <f>IF(M_7=0,0,Data!J59/M_7)</f>
        <v>0.99118318926731774</v>
      </c>
      <c r="J60">
        <f>IF(M_8=0,0,Data!K59/M_8)</f>
        <v>0.99891520582100157</v>
      </c>
      <c r="K60">
        <f>IF(M_9=0,0,Data!L59/M_9)</f>
        <v>0.97933962396484298</v>
      </c>
      <c r="L60">
        <f>IF(M_10=0,0,Data!M59/M_10)</f>
        <v>0.99117162204639453</v>
      </c>
      <c r="M60">
        <f>IF(M_11=0,0,Data!N59/M_11)</f>
        <v>0.97999796671018646</v>
      </c>
      <c r="N60">
        <f>IF(M_12=0,0,Data!O59/M_12)</f>
        <v>0.94291812425814381</v>
      </c>
      <c r="O60">
        <f>IF(M_13=0,0,Data!P59/M_13)</f>
        <v>0.97999796671018646</v>
      </c>
      <c r="P60">
        <f>IF(M_14=0,0,Data!Q59/M_14)</f>
        <v>0.94498925923084587</v>
      </c>
      <c r="Q60">
        <f>IF(M_15=0,0,Data!R59/M_15)</f>
        <v>0.53900402623312338</v>
      </c>
      <c r="R60">
        <f>IF(M_16=0,0,Data!S59/M_16)</f>
        <v>0.92462734395652801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0.4678273656091726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0.97893865010616377</v>
      </c>
      <c r="I61">
        <f>IF(M_7=0,0,Data!J60/M_7)</f>
        <v>0.99109417434131397</v>
      </c>
      <c r="J61">
        <f>IF(M_8=0,0,Data!K60/M_8)</f>
        <v>0.99894842888779511</v>
      </c>
      <c r="K61">
        <f>IF(M_9=0,0,Data!L60/M_9)</f>
        <v>0.97828396776705095</v>
      </c>
      <c r="L61">
        <f>IF(M_10=0,0,Data!M60/M_10)</f>
        <v>0.99108211787269018</v>
      </c>
      <c r="M61">
        <f>IF(M_11=0,0,Data!N60/M_11)</f>
        <v>0.97893865010616377</v>
      </c>
      <c r="N61">
        <f>IF(M_12=0,0,Data!O60/M_12)</f>
        <v>0.94919916439661634</v>
      </c>
      <c r="O61">
        <f>IF(M_13=0,0,Data!P60/M_13)</f>
        <v>0.97893865010616377</v>
      </c>
      <c r="P61">
        <f>IF(M_14=0,0,Data!Q60/M_14)</f>
        <v>0.94813964696786535</v>
      </c>
      <c r="Q61">
        <f>IF(M_15=0,0,Data!R60/M_15)</f>
        <v>0.53679519782950236</v>
      </c>
      <c r="R61">
        <f>IF(M_16=0,0,Data!S60/M_16)</f>
        <v>0.91469121922869778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0.46056147240167761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0.97846713977014399</v>
      </c>
      <c r="I62">
        <f>IF(M_7=0,0,Data!J61/M_7)</f>
        <v>0.99086899796199157</v>
      </c>
      <c r="J62">
        <f>IF(M_8=0,0,Data!K61/M_8)</f>
        <v>0.99891040105669227</v>
      </c>
      <c r="K62">
        <f>IF(M_9=0,0,Data!L61/M_9)</f>
        <v>0.97780244643404379</v>
      </c>
      <c r="L62">
        <f>IF(M_10=0,0,Data!M61/M_10)</f>
        <v>0.99085611071371815</v>
      </c>
      <c r="M62">
        <f>IF(M_11=0,0,Data!N61/M_11)</f>
        <v>0.97846713977014399</v>
      </c>
      <c r="N62">
        <f>IF(M_12=0,0,Data!O61/M_12)</f>
        <v>0.95121689178457303</v>
      </c>
      <c r="O62">
        <f>IF(M_13=0,0,Data!P61/M_13)</f>
        <v>0.97846713977014743</v>
      </c>
      <c r="P62">
        <f>IF(M_14=0,0,Data!Q61/M_14)</f>
        <v>0.95070968222444996</v>
      </c>
      <c r="Q62">
        <f>IF(M_15=0,0,Data!R61/M_15)</f>
        <v>0.53076149051615207</v>
      </c>
      <c r="R62">
        <f>IF(M_16=0,0,Data!S61/M_16)</f>
        <v>0.91469121922869778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0.44693223926581732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0.97777682212712902</v>
      </c>
      <c r="I63">
        <f>IF(M_7=0,0,Data!J62/M_7)</f>
        <v>0.99065475675962678</v>
      </c>
      <c r="J63">
        <f>IF(M_8=0,0,Data!K62/M_8)</f>
        <v>0.99887401435907763</v>
      </c>
      <c r="K63">
        <f>IF(M_9=0,0,Data!L62/M_9)</f>
        <v>0.9770955011640835</v>
      </c>
      <c r="L63">
        <f>IF(M_10=0,0,Data!M62/M_10)</f>
        <v>0.99064132383141779</v>
      </c>
      <c r="M63">
        <f>IF(M_11=0,0,Data!N62/M_11)</f>
        <v>0.97777682212712902</v>
      </c>
      <c r="N63">
        <f>IF(M_12=0,0,Data!O62/M_12)</f>
        <v>0.95011894227034521</v>
      </c>
      <c r="O63">
        <f>IF(M_13=0,0,Data!P62/M_13)</f>
        <v>0.97777682212712902</v>
      </c>
      <c r="P63">
        <f>IF(M_14=0,0,Data!Q62/M_14)</f>
        <v>0.9523714789447324</v>
      </c>
      <c r="Q63">
        <f>IF(M_15=0,0,Data!R62/M_15)</f>
        <v>0.52488296436047932</v>
      </c>
      <c r="R63">
        <f>IF(M_16=0,0,Data!S62/M_16)</f>
        <v>0.91469121922869778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0.43697152266320577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0.97733461014113354</v>
      </c>
      <c r="I64">
        <f>IF(M_7=0,0,Data!J63/M_7)</f>
        <v>0.99054272580482894</v>
      </c>
      <c r="J64">
        <f>IF(M_8=0,0,Data!K63/M_8)</f>
        <v>0.99889182461196524</v>
      </c>
      <c r="K64">
        <f>IF(M_9=0,0,Data!L63/M_9)</f>
        <v>0.97664881842611817</v>
      </c>
      <c r="L64">
        <f>IF(M_10=0,0,Data!M63/M_10)</f>
        <v>0.99052784421322948</v>
      </c>
      <c r="M64">
        <f>IF(M_11=0,0,Data!N63/M_11)</f>
        <v>0.97733461014113354</v>
      </c>
      <c r="N64">
        <f>IF(M_12=0,0,Data!O63/M_12)</f>
        <v>0.95073756375232388</v>
      </c>
      <c r="O64">
        <f>IF(M_13=0,0,Data!P63/M_13)</f>
        <v>0.97733461014113354</v>
      </c>
      <c r="P64">
        <f>IF(M_14=0,0,Data!Q63/M_14)</f>
        <v>0.95322708876599482</v>
      </c>
      <c r="Q64">
        <f>IF(M_15=0,0,Data!R63/M_15)</f>
        <v>0.52138563132768989</v>
      </c>
      <c r="R64">
        <f>IF(M_16=0,0,Data!S63/M_16)</f>
        <v>0.91469121922869778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0.44084693815139581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0.97677787292928664</v>
      </c>
      <c r="I65">
        <f>IF(M_7=0,0,Data!J64/M_7)</f>
        <v>0.99039649846093969</v>
      </c>
      <c r="J65">
        <f>IF(M_8=0,0,Data!K64/M_8)</f>
        <v>0.99880085539634222</v>
      </c>
      <c r="K65">
        <f>IF(M_9=0,0,Data!L64/M_9)</f>
        <v>0.97607399353455782</v>
      </c>
      <c r="L65">
        <f>IF(M_10=0,0,Data!M64/M_10)</f>
        <v>0.99037952479067437</v>
      </c>
      <c r="M65">
        <f>IF(M_11=0,0,Data!N64/M_11)</f>
        <v>0.97677787292928664</v>
      </c>
      <c r="N65">
        <f>IF(M_12=0,0,Data!O64/M_12)</f>
        <v>0.94861598083231524</v>
      </c>
      <c r="O65">
        <f>IF(M_13=0,0,Data!P64/M_13)</f>
        <v>0.97677787292928664</v>
      </c>
      <c r="P65">
        <f>IF(M_14=0,0,Data!Q64/M_14)</f>
        <v>0.95549072606852348</v>
      </c>
      <c r="Q65">
        <f>IF(M_15=0,0,Data!R64/M_15)</f>
        <v>0.51840421330912378</v>
      </c>
      <c r="R65">
        <f>IF(M_16=0,0,Data!S64/M_16)</f>
        <v>0.91469121922869778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0.44092185459483896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0.97589230837119068</v>
      </c>
      <c r="I66">
        <f>IF(M_7=0,0,Data!J65/M_7)</f>
        <v>0.99033982098852313</v>
      </c>
      <c r="J66">
        <f>IF(M_8=0,0,Data!K65/M_8)</f>
        <v>0.99886576420307727</v>
      </c>
      <c r="K66">
        <f>IF(M_9=0,0,Data!L65/M_9)</f>
        <v>0.97518293530819633</v>
      </c>
      <c r="L66">
        <f>IF(M_10=0,0,Data!M65/M_10)</f>
        <v>0.99032163937442663</v>
      </c>
      <c r="M66">
        <f>IF(M_11=0,0,Data!N65/M_11)</f>
        <v>0.97589230837119068</v>
      </c>
      <c r="N66">
        <f>IF(M_12=0,0,Data!O65/M_12)</f>
        <v>0.94969908817189375</v>
      </c>
      <c r="O66">
        <f>IF(M_13=0,0,Data!P65/M_13)</f>
        <v>0.97589230837119068</v>
      </c>
      <c r="P66">
        <f>IF(M_14=0,0,Data!Q65/M_14)</f>
        <v>0.95333663906769395</v>
      </c>
      <c r="Q66">
        <f>IF(M_15=0,0,Data!R65/M_15)</f>
        <v>0.5164903954453911</v>
      </c>
      <c r="R66">
        <f>IF(M_16=0,0,Data!S65/M_16)</f>
        <v>0.91469121922869778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0.42685172944491406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0.97516391509566946</v>
      </c>
      <c r="I67">
        <f>IF(M_7=0,0,Data!J66/M_7)</f>
        <v>0.99017804010512944</v>
      </c>
      <c r="J67">
        <f>IF(M_8=0,0,Data!K66/M_8)</f>
        <v>0.99885768705813738</v>
      </c>
      <c r="K67">
        <f>IF(M_9=0,0,Data!L66/M_9)</f>
        <v>0.97446725961338332</v>
      </c>
      <c r="L67">
        <f>IF(M_10=0,0,Data!M66/M_10)</f>
        <v>0.99015951038058259</v>
      </c>
      <c r="M67">
        <f>IF(M_11=0,0,Data!N66/M_11)</f>
        <v>0.97516391509566946</v>
      </c>
      <c r="N67">
        <f>IF(M_12=0,0,Data!O66/M_12)</f>
        <v>0.94986762831812832</v>
      </c>
      <c r="O67">
        <f>IF(M_13=0,0,Data!P66/M_13)</f>
        <v>0.97516391509566946</v>
      </c>
      <c r="P67">
        <f>IF(M_14=0,0,Data!Q66/M_14)</f>
        <v>0.95189065599028422</v>
      </c>
      <c r="Q67">
        <f>IF(M_15=0,0,Data!R66/M_15)</f>
        <v>0.51421048771396594</v>
      </c>
      <c r="R67">
        <f>IF(M_16=0,0,Data!S66/M_16)</f>
        <v>0.91469121922869778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0.42221697101463168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0.97439205631034231</v>
      </c>
      <c r="I68">
        <f>IF(M_7=0,0,Data!J67/M_7)</f>
        <v>0.98987799810745225</v>
      </c>
      <c r="J68">
        <f>IF(M_8=0,0,Data!K67/M_8)</f>
        <v>0.99874268413462131</v>
      </c>
      <c r="K68">
        <f>IF(M_9=0,0,Data!L67/M_9)</f>
        <v>0.97367399491211093</v>
      </c>
      <c r="L68">
        <f>IF(M_10=0,0,Data!M67/M_10)</f>
        <v>0.989859846242793</v>
      </c>
      <c r="M68">
        <f>IF(M_11=0,0,Data!N67/M_11)</f>
        <v>0.97439205631034231</v>
      </c>
      <c r="N68">
        <f>IF(M_12=0,0,Data!O67/M_12)</f>
        <v>0.94951008038444518</v>
      </c>
      <c r="O68">
        <f>IF(M_13=0,0,Data!P67/M_13)</f>
        <v>0.97439205631034231</v>
      </c>
      <c r="P68">
        <f>IF(M_14=0,0,Data!Q67/M_14)</f>
        <v>0.95282615933952386</v>
      </c>
      <c r="Q68">
        <f>IF(M_15=0,0,Data!R67/M_15)</f>
        <v>0.5085403763212355</v>
      </c>
      <c r="R68">
        <f>IF(M_16=0,0,Data!S67/M_16)</f>
        <v>0.91469121922869778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0.4248939627379239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0.97337739961999559</v>
      </c>
      <c r="I69">
        <f>IF(M_7=0,0,Data!J68/M_7)</f>
        <v>0.98963218174879286</v>
      </c>
      <c r="J69">
        <f>IF(M_8=0,0,Data!K68/M_8)</f>
        <v>0.99879195274148502</v>
      </c>
      <c r="K69">
        <f>IF(M_9=0,0,Data!L68/M_9)</f>
        <v>0.97267877679470072</v>
      </c>
      <c r="L69">
        <f>IF(M_10=0,0,Data!M68/M_10)</f>
        <v>0.9896123773016362</v>
      </c>
      <c r="M69">
        <f>IF(M_11=0,0,Data!N68/M_11)</f>
        <v>0.97337739961999559</v>
      </c>
      <c r="N69">
        <f>IF(M_12=0,0,Data!O68/M_12)</f>
        <v>0.94459024602965658</v>
      </c>
      <c r="O69">
        <f>IF(M_13=0,0,Data!P68/M_13)</f>
        <v>0.97337739961999559</v>
      </c>
      <c r="P69">
        <f>IF(M_14=0,0,Data!Q68/M_14)</f>
        <v>0.94979399097675887</v>
      </c>
      <c r="Q69">
        <f>IF(M_15=0,0,Data!R68/M_15)</f>
        <v>0.5052095575014548</v>
      </c>
      <c r="R69">
        <f>IF(M_16=0,0,Data!S68/M_16)</f>
        <v>0.91469121922869778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0.42495183708700207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0.97265117581154403</v>
      </c>
      <c r="I70">
        <f>IF(M_7=0,0,Data!J69/M_7)</f>
        <v>0.98956913396741919</v>
      </c>
      <c r="J70">
        <f>IF(M_8=0,0,Data!K69/M_8)</f>
        <v>0.99873654471355933</v>
      </c>
      <c r="K70">
        <f>IF(M_9=0,0,Data!L69/M_9)</f>
        <v>0.97194233427947507</v>
      </c>
      <c r="L70">
        <f>IF(M_10=0,0,Data!M69/M_10)</f>
        <v>0.9895466839609004</v>
      </c>
      <c r="M70">
        <f>IF(M_11=0,0,Data!N69/M_11)</f>
        <v>0.97265117581154403</v>
      </c>
      <c r="N70">
        <f>IF(M_12=0,0,Data!O69/M_12)</f>
        <v>0.94369895029632778</v>
      </c>
      <c r="O70">
        <f>IF(M_13=0,0,Data!P69/M_13)</f>
        <v>0.97265117581154403</v>
      </c>
      <c r="P70">
        <f>IF(M_14=0,0,Data!Q69/M_14)</f>
        <v>0.94927728039902082</v>
      </c>
      <c r="Q70">
        <f>IF(M_15=0,0,Data!R69/M_15)</f>
        <v>0.5044389037065774</v>
      </c>
      <c r="R70">
        <f>IF(M_16=0,0,Data!S69/M_16)</f>
        <v>0.91469121922869778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0.4222260712149436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0.97170923748899363</v>
      </c>
      <c r="I71">
        <f>IF(M_7=0,0,Data!J70/M_7)</f>
        <v>0.98956641466128625</v>
      </c>
      <c r="J71">
        <f>IF(M_8=0,0,Data!K70/M_8)</f>
        <v>0.99871430043434928</v>
      </c>
      <c r="K71">
        <f>IF(M_9=0,0,Data!L70/M_9)</f>
        <v>0.97102597224891496</v>
      </c>
      <c r="L71">
        <f>IF(M_10=0,0,Data!M70/M_10)</f>
        <v>0.98954166998318127</v>
      </c>
      <c r="M71">
        <f>IF(M_11=0,0,Data!N70/M_11)</f>
        <v>0.97170923748899363</v>
      </c>
      <c r="N71">
        <f>IF(M_12=0,0,Data!O70/M_12)</f>
        <v>0.9445322241330667</v>
      </c>
      <c r="O71">
        <f>IF(M_13=0,0,Data!P70/M_13)</f>
        <v>0.97170923748899363</v>
      </c>
      <c r="P71">
        <f>IF(M_14=0,0,Data!Q70/M_14)</f>
        <v>0.94851466117476746</v>
      </c>
      <c r="Q71">
        <f>IF(M_15=0,0,Data!R70/M_15)</f>
        <v>0.50169015935594519</v>
      </c>
      <c r="R71">
        <f>IF(M_16=0,0,Data!S70/M_16)</f>
        <v>0.91469121922869778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0.42503384681605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0.97073715643719916</v>
      </c>
      <c r="I72">
        <f>IF(M_7=0,0,Data!J71/M_7)</f>
        <v>0.98938148847061014</v>
      </c>
      <c r="J72">
        <f>IF(M_8=0,0,Data!K71/M_8)</f>
        <v>0.99874551657284072</v>
      </c>
      <c r="K72">
        <f>IF(M_9=0,0,Data!L71/M_9)</f>
        <v>0.97005910082425628</v>
      </c>
      <c r="L72">
        <f>IF(M_10=0,0,Data!M71/M_10)</f>
        <v>0.98935583248244452</v>
      </c>
      <c r="M72">
        <f>IF(M_11=0,0,Data!N71/M_11)</f>
        <v>0.97073715643719916</v>
      </c>
      <c r="N72">
        <f>IF(M_12=0,0,Data!O71/M_12)</f>
        <v>0.9440743548548477</v>
      </c>
      <c r="O72">
        <f>IF(M_13=0,0,Data!P71/M_13)</f>
        <v>0.97073715643719916</v>
      </c>
      <c r="P72">
        <f>IF(M_14=0,0,Data!Q71/M_14)</f>
        <v>0.94705601812407869</v>
      </c>
      <c r="Q72">
        <f>IF(M_15=0,0,Data!R71/M_15)</f>
        <v>0.49974653123849871</v>
      </c>
      <c r="R72">
        <f>IF(M_16=0,0,Data!S71/M_16)</f>
        <v>0.91469121922869778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0.42626155296124318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0.96982991524828621</v>
      </c>
      <c r="I73">
        <f>IF(M_7=0,0,Data!J72/M_7)</f>
        <v>0.98937254596552371</v>
      </c>
      <c r="J73">
        <f>IF(M_8=0,0,Data!K72/M_8)</f>
        <v>0.99871159157545875</v>
      </c>
      <c r="K73">
        <f>IF(M_9=0,0,Data!L72/M_9)</f>
        <v>0.96917244174003292</v>
      </c>
      <c r="L73">
        <f>IF(M_10=0,0,Data!M72/M_10)</f>
        <v>0.98934679664504444</v>
      </c>
      <c r="M73">
        <f>IF(M_11=0,0,Data!N72/M_11)</f>
        <v>0.96982991524828621</v>
      </c>
      <c r="N73">
        <f>IF(M_12=0,0,Data!O72/M_12)</f>
        <v>0.94678602682316892</v>
      </c>
      <c r="O73">
        <f>IF(M_13=0,0,Data!P72/M_13)</f>
        <v>0.96982991524828621</v>
      </c>
      <c r="P73">
        <f>IF(M_14=0,0,Data!Q72/M_14)</f>
        <v>0.94709099708739197</v>
      </c>
      <c r="Q73">
        <f>IF(M_15=0,0,Data!R72/M_15)</f>
        <v>0.49962601116108246</v>
      </c>
      <c r="R73">
        <f>IF(M_16=0,0,Data!S72/M_16)</f>
        <v>0.91469121922869778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0.4168124141739139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0.96890095925982567</v>
      </c>
      <c r="I74">
        <f>IF(M_7=0,0,Data!J73/M_7)</f>
        <v>0.98926388962505818</v>
      </c>
      <c r="J74">
        <f>IF(M_8=0,0,Data!K73/M_8)</f>
        <v>0.99870199193318621</v>
      </c>
      <c r="K74">
        <f>IF(M_9=0,0,Data!L73/M_9)</f>
        <v>0.96824620541082973</v>
      </c>
      <c r="L74">
        <f>IF(M_10=0,0,Data!M73/M_10)</f>
        <v>0.9892349053055145</v>
      </c>
      <c r="M74">
        <f>IF(M_11=0,0,Data!N73/M_11)</f>
        <v>0.96890095925982567</v>
      </c>
      <c r="N74">
        <f>IF(M_12=0,0,Data!O73/M_12)</f>
        <v>0.94747047545285046</v>
      </c>
      <c r="O74">
        <f>IF(M_13=0,0,Data!P73/M_13)</f>
        <v>0.96890095925982567</v>
      </c>
      <c r="P74">
        <f>IF(M_14=0,0,Data!Q73/M_14)</f>
        <v>0.94697062923177622</v>
      </c>
      <c r="Q74">
        <f>IF(M_15=0,0,Data!R73/M_15)</f>
        <v>0.49704269174257948</v>
      </c>
      <c r="R74">
        <f>IF(M_16=0,0,Data!S73/M_16)</f>
        <v>0.91469121922869778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0.41414932232472912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0.96823412803620956</v>
      </c>
      <c r="I75">
        <f>IF(M_7=0,0,Data!J74/M_7)</f>
        <v>0.98926232936744096</v>
      </c>
      <c r="J75">
        <f>IF(M_8=0,0,Data!K74/M_8)</f>
        <v>0.99872873449997002</v>
      </c>
      <c r="K75">
        <f>IF(M_9=0,0,Data!L74/M_9)</f>
        <v>0.96760818083552169</v>
      </c>
      <c r="L75">
        <f>IF(M_10=0,0,Data!M74/M_10)</f>
        <v>0.98922971781836133</v>
      </c>
      <c r="M75">
        <f>IF(M_11=0,0,Data!N74/M_11)</f>
        <v>0.96823412803620956</v>
      </c>
      <c r="N75">
        <f>IF(M_12=0,0,Data!O74/M_12)</f>
        <v>0.94921091691270087</v>
      </c>
      <c r="O75">
        <f>IF(M_13=0,0,Data!P74/M_13)</f>
        <v>0.96823412803620956</v>
      </c>
      <c r="P75">
        <f>IF(M_14=0,0,Data!Q74/M_14)</f>
        <v>0.94755550594994031</v>
      </c>
      <c r="Q75">
        <f>IF(M_15=0,0,Data!R74/M_15)</f>
        <v>0.49691960904180582</v>
      </c>
      <c r="R75">
        <f>IF(M_16=0,0,Data!S74/M_16)</f>
        <v>0.91469121922869778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0.41086489104216201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0.96712965157591058</v>
      </c>
      <c r="I76">
        <f>IF(M_7=0,0,Data!J75/M_7)</f>
        <v>0.98897051215634624</v>
      </c>
      <c r="J76">
        <f>IF(M_8=0,0,Data!K75/M_8)</f>
        <v>0.99872534842635685</v>
      </c>
      <c r="K76">
        <f>IF(M_9=0,0,Data!L75/M_9)</f>
        <v>0.96649902176982916</v>
      </c>
      <c r="L76">
        <f>IF(M_10=0,0,Data!M75/M_10)</f>
        <v>0.98893511214788909</v>
      </c>
      <c r="M76">
        <f>IF(M_11=0,0,Data!N75/M_11)</f>
        <v>0.96712965157591058</v>
      </c>
      <c r="N76">
        <f>IF(M_12=0,0,Data!O75/M_12)</f>
        <v>0.94737269366178967</v>
      </c>
      <c r="O76">
        <f>IF(M_13=0,0,Data!P75/M_13)</f>
        <v>0.96712965157591058</v>
      </c>
      <c r="P76">
        <f>IF(M_14=0,0,Data!Q75/M_14)</f>
        <v>0.94658503811491168</v>
      </c>
      <c r="Q76">
        <f>IF(M_15=0,0,Data!R75/M_15)</f>
        <v>0.49538044302510131</v>
      </c>
      <c r="R76">
        <f>IF(M_16=0,0,Data!S75/M_16)</f>
        <v>0.91469121922869778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0.41614779856418566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0.96608945149161296</v>
      </c>
      <c r="I77">
        <f>IF(M_7=0,0,Data!J76/M_7)</f>
        <v>0.98891586747671101</v>
      </c>
      <c r="J77">
        <f>IF(M_8=0,0,Data!K76/M_8)</f>
        <v>0.99869332160746749</v>
      </c>
      <c r="K77">
        <f>IF(M_9=0,0,Data!L76/M_9)</f>
        <v>0.96546791250273911</v>
      </c>
      <c r="L77">
        <f>IF(M_10=0,0,Data!M76/M_10)</f>
        <v>0.9888800073315297</v>
      </c>
      <c r="M77">
        <f>IF(M_11=0,0,Data!N76/M_11)</f>
        <v>0.96608945149161296</v>
      </c>
      <c r="N77">
        <f>IF(M_12=0,0,Data!O76/M_12)</f>
        <v>0.94815249333413132</v>
      </c>
      <c r="O77">
        <f>IF(M_13=0,0,Data!P76/M_13)</f>
        <v>0.96608945149161296</v>
      </c>
      <c r="P77">
        <f>IF(M_14=0,0,Data!Q76/M_14)</f>
        <v>0.94652903153252888</v>
      </c>
      <c r="Q77">
        <f>IF(M_15=0,0,Data!R76/M_15)</f>
        <v>0.49441294004545266</v>
      </c>
      <c r="R77">
        <f>IF(M_16=0,0,Data!S76/M_16)</f>
        <v>0.91469121922869778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0.39949844801030976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0.96511586287604467</v>
      </c>
      <c r="I78">
        <f>IF(M_7=0,0,Data!J77/M_7)</f>
        <v>0.98868088376379437</v>
      </c>
      <c r="J78">
        <f>IF(M_8=0,0,Data!K77/M_8)</f>
        <v>0.99870592669901981</v>
      </c>
      <c r="K78">
        <f>IF(M_9=0,0,Data!L77/M_9)</f>
        <v>0.96449129545822865</v>
      </c>
      <c r="L78">
        <f>IF(M_10=0,0,Data!M77/M_10)</f>
        <v>0.98864322034290786</v>
      </c>
      <c r="M78">
        <f>IF(M_11=0,0,Data!N77/M_11)</f>
        <v>0.96511586287604467</v>
      </c>
      <c r="N78">
        <f>IF(M_12=0,0,Data!O77/M_12)</f>
        <v>0.9472427378456304</v>
      </c>
      <c r="O78">
        <f>IF(M_13=0,0,Data!P77/M_13)</f>
        <v>0.96511586287604467</v>
      </c>
      <c r="P78">
        <f>IF(M_14=0,0,Data!Q77/M_14)</f>
        <v>0.94398264835071477</v>
      </c>
      <c r="Q78">
        <f>IF(M_15=0,0,Data!R77/M_15)</f>
        <v>0.49131512039856678</v>
      </c>
      <c r="R78">
        <f>IF(M_16=0,0,Data!S77/M_16)</f>
        <v>0.9139996295799897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0.40273132603565687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0.96425617502436956</v>
      </c>
      <c r="I79">
        <f>IF(M_7=0,0,Data!J78/M_7)</f>
        <v>0.98871361796860446</v>
      </c>
      <c r="J79">
        <f>IF(M_8=0,0,Data!K78/M_8)</f>
        <v>0.99865663337629029</v>
      </c>
      <c r="K79">
        <f>IF(M_9=0,0,Data!L78/M_9)</f>
        <v>0.96366759306144711</v>
      </c>
      <c r="L79">
        <f>IF(M_10=0,0,Data!M78/M_10)</f>
        <v>0.98867248115165873</v>
      </c>
      <c r="M79">
        <f>IF(M_11=0,0,Data!N78/M_11)</f>
        <v>0.96425617502436956</v>
      </c>
      <c r="N79">
        <f>IF(M_12=0,0,Data!O78/M_12)</f>
        <v>0.94688452571056225</v>
      </c>
      <c r="O79">
        <f>IF(M_13=0,0,Data!P78/M_13)</f>
        <v>0.96425617502436956</v>
      </c>
      <c r="P79">
        <f>IF(M_14=0,0,Data!Q78/M_14)</f>
        <v>0.94580383780200439</v>
      </c>
      <c r="Q79">
        <f>IF(M_15=0,0,Data!R78/M_15)</f>
        <v>0.49432542753254349</v>
      </c>
      <c r="R79">
        <f>IF(M_16=0,0,Data!S78/M_16)</f>
        <v>0.88011173679339449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0.39641472357366259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0.96340801011892618</v>
      </c>
      <c r="I80">
        <f>IF(M_7=0,0,Data!J79/M_7)</f>
        <v>0.9884732535958477</v>
      </c>
      <c r="J80">
        <f>IF(M_8=0,0,Data!K79/M_8)</f>
        <v>0.99862702376907508</v>
      </c>
      <c r="K80">
        <f>IF(M_9=0,0,Data!L79/M_9)</f>
        <v>0.96283239210621729</v>
      </c>
      <c r="L80">
        <f>IF(M_10=0,0,Data!M79/M_10)</f>
        <v>0.98842659604020044</v>
      </c>
      <c r="M80">
        <f>IF(M_11=0,0,Data!N79/M_11)</f>
        <v>0.96340801011892618</v>
      </c>
      <c r="N80">
        <f>IF(M_12=0,0,Data!O79/M_12)</f>
        <v>0.9480620195328785</v>
      </c>
      <c r="O80">
        <f>IF(M_13=0,0,Data!P79/M_13)</f>
        <v>0.96340801011892618</v>
      </c>
      <c r="P80">
        <f>IF(M_14=0,0,Data!Q79/M_14)</f>
        <v>0.94656542327498894</v>
      </c>
      <c r="Q80">
        <f>IF(M_15=0,0,Data!R79/M_15)</f>
        <v>0.49290116393657285</v>
      </c>
      <c r="R80">
        <f>IF(M_16=0,0,Data!S79/M_16)</f>
        <v>0.88011173679339449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0.41213055361109141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0.96222805590405192</v>
      </c>
      <c r="I81">
        <f>IF(M_7=0,0,Data!J80/M_7)</f>
        <v>0.98842213064054874</v>
      </c>
      <c r="J81">
        <f>IF(M_8=0,0,Data!K80/M_8)</f>
        <v>0.99861687049140901</v>
      </c>
      <c r="K81">
        <f>IF(M_9=0,0,Data!L80/M_9)</f>
        <v>0.96169318875409615</v>
      </c>
      <c r="L81">
        <f>IF(M_10=0,0,Data!M80/M_10)</f>
        <v>0.98837575777631204</v>
      </c>
      <c r="M81">
        <f>IF(M_11=0,0,Data!N80/M_11)</f>
        <v>0.96222805590405192</v>
      </c>
      <c r="N81">
        <f>IF(M_12=0,0,Data!O80/M_12)</f>
        <v>0.94656549306219551</v>
      </c>
      <c r="O81">
        <f>IF(M_13=0,0,Data!P80/M_13)</f>
        <v>0.96222805590405192</v>
      </c>
      <c r="P81">
        <f>IF(M_14=0,0,Data!Q80/M_14)</f>
        <v>0.94324223529468099</v>
      </c>
      <c r="Q81">
        <f>IF(M_15=0,0,Data!R80/M_15)</f>
        <v>0.49509767696485146</v>
      </c>
      <c r="R81">
        <f>IF(M_16=0,0,Data!S80/M_16)</f>
        <v>0.88011173679339449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0.39780462192503174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0.96128154311505398</v>
      </c>
      <c r="I82">
        <f>IF(M_7=0,0,Data!J81/M_7)</f>
        <v>0.98830985896028989</v>
      </c>
      <c r="J82">
        <f>IF(M_8=0,0,Data!K81/M_8)</f>
        <v>0.99855993502297746</v>
      </c>
      <c r="K82">
        <f>IF(M_9=0,0,Data!L81/M_9)</f>
        <v>0.96077101578480117</v>
      </c>
      <c r="L82">
        <f>IF(M_10=0,0,Data!M81/M_10)</f>
        <v>0.98825992910733884</v>
      </c>
      <c r="M82">
        <f>IF(M_11=0,0,Data!N81/M_11)</f>
        <v>0.96128154311505398</v>
      </c>
      <c r="N82">
        <f>IF(M_12=0,0,Data!O81/M_12)</f>
        <v>0.94501991804088914</v>
      </c>
      <c r="O82">
        <f>IF(M_13=0,0,Data!P81/M_13)</f>
        <v>0.96128154311505398</v>
      </c>
      <c r="P82">
        <f>IF(M_14=0,0,Data!Q81/M_14)</f>
        <v>0.94616334786642753</v>
      </c>
      <c r="Q82">
        <f>IF(M_15=0,0,Data!R81/M_15)</f>
        <v>0.49539153101128286</v>
      </c>
      <c r="R82">
        <f>IF(M_16=0,0,Data!S81/M_16)</f>
        <v>0.88011173679339449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0.38808231093715451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0.96041254670339127</v>
      </c>
      <c r="I83">
        <f>IF(M_7=0,0,Data!J82/M_7)</f>
        <v>0.98816242353121708</v>
      </c>
      <c r="J83">
        <f>IF(M_8=0,0,Data!K82/M_8)</f>
        <v>0.99846272752282927</v>
      </c>
      <c r="K83">
        <f>IF(M_9=0,0,Data!L82/M_9)</f>
        <v>0.95992657944375182</v>
      </c>
      <c r="L83">
        <f>IF(M_10=0,0,Data!M82/M_10)</f>
        <v>0.98810955871430439</v>
      </c>
      <c r="M83">
        <f>IF(M_11=0,0,Data!N82/M_11)</f>
        <v>0.96041254670339127</v>
      </c>
      <c r="N83">
        <f>IF(M_12=0,0,Data!O82/M_12)</f>
        <v>0.9503817080191882</v>
      </c>
      <c r="O83">
        <f>IF(M_13=0,0,Data!P82/M_13)</f>
        <v>0.96041254670339471</v>
      </c>
      <c r="P83">
        <f>IF(M_14=0,0,Data!Q82/M_14)</f>
        <v>0.95006864885843378</v>
      </c>
      <c r="Q83">
        <f>IF(M_15=0,0,Data!R82/M_15)</f>
        <v>0.4954689464243866</v>
      </c>
      <c r="R83">
        <f>IF(M_16=0,0,Data!S82/M_16)</f>
        <v>0.88011173679339449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0.37245609603362939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0.95914283768277631</v>
      </c>
      <c r="I84">
        <f>IF(M_7=0,0,Data!J83/M_7)</f>
        <v>0.98798808926082282</v>
      </c>
      <c r="J84">
        <f>IF(M_8=0,0,Data!K83/M_8)</f>
        <v>0.99846965290842338</v>
      </c>
      <c r="K84">
        <f>IF(M_9=0,0,Data!L83/M_9)</f>
        <v>0.95867765371863267</v>
      </c>
      <c r="L84">
        <f>IF(M_10=0,0,Data!M83/M_10)</f>
        <v>0.98793152024013509</v>
      </c>
      <c r="M84">
        <f>IF(M_11=0,0,Data!N83/M_11)</f>
        <v>0.95914283768277631</v>
      </c>
      <c r="N84">
        <f>IF(M_12=0,0,Data!O83/M_12)</f>
        <v>0.95013871240915437</v>
      </c>
      <c r="O84">
        <f>IF(M_13=0,0,Data!P83/M_13)</f>
        <v>0.95914283768277631</v>
      </c>
      <c r="P84">
        <f>IF(M_14=0,0,Data!Q83/M_14)</f>
        <v>0.94773756736231685</v>
      </c>
      <c r="Q84">
        <f>IF(M_15=0,0,Data!R83/M_15)</f>
        <v>0.49532844472146892</v>
      </c>
      <c r="R84">
        <f>IF(M_16=0,0,Data!S83/M_16)</f>
        <v>0.88011173679339449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0.36200483266687328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0.95826015446446211</v>
      </c>
      <c r="I85">
        <f>IF(M_7=0,0,Data!J84/M_7)</f>
        <v>0.987712471981674</v>
      </c>
      <c r="J85">
        <f>IF(M_8=0,0,Data!K84/M_8)</f>
        <v>0.9984001321211321</v>
      </c>
      <c r="K85">
        <f>IF(M_9=0,0,Data!L84/M_9)</f>
        <v>0.95782286122914628</v>
      </c>
      <c r="L85">
        <f>IF(M_10=0,0,Data!M84/M_10)</f>
        <v>0.98765007459281828</v>
      </c>
      <c r="M85">
        <f>IF(M_11=0,0,Data!N84/M_11)</f>
        <v>0.95826015446446211</v>
      </c>
      <c r="N85">
        <f>IF(M_12=0,0,Data!O84/M_12)</f>
        <v>0.94877699937612425</v>
      </c>
      <c r="O85">
        <f>IF(M_13=0,0,Data!P84/M_13)</f>
        <v>0.95826015446446211</v>
      </c>
      <c r="P85">
        <f>IF(M_14=0,0,Data!Q84/M_14)</f>
        <v>0.94715336191027977</v>
      </c>
      <c r="Q85">
        <f>IF(M_15=0,0,Data!R84/M_15)</f>
        <v>0.49631356016125344</v>
      </c>
      <c r="R85">
        <f>IF(M_16=0,0,Data!S84/M_16)</f>
        <v>0.88011173679339449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0.35494709066098046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0.95727932441455565</v>
      </c>
      <c r="I86">
        <f>IF(M_7=0,0,Data!J85/M_7)</f>
        <v>0.98777599675609085</v>
      </c>
      <c r="J86">
        <f>IF(M_8=0,0,Data!K85/M_8)</f>
        <v>0.99844990493165797</v>
      </c>
      <c r="K86">
        <f>IF(M_9=0,0,Data!L85/M_9)</f>
        <v>0.9568596670208066</v>
      </c>
      <c r="L86">
        <f>IF(M_10=0,0,Data!M85/M_10)</f>
        <v>0.98771098975070437</v>
      </c>
      <c r="M86">
        <f>IF(M_11=0,0,Data!N85/M_11)</f>
        <v>0.95727932441455565</v>
      </c>
      <c r="N86">
        <f>IF(M_12=0,0,Data!O85/M_12)</f>
        <v>0.94871786605354924</v>
      </c>
      <c r="O86">
        <f>IF(M_13=0,0,Data!P85/M_13)</f>
        <v>0.95727932441455565</v>
      </c>
      <c r="P86">
        <f>IF(M_14=0,0,Data!Q85/M_14)</f>
        <v>0.94933560720889931</v>
      </c>
      <c r="Q86">
        <f>IF(M_15=0,0,Data!R85/M_15)</f>
        <v>0.4975185916632428</v>
      </c>
      <c r="R86">
        <f>IF(M_16=0,0,Data!S85/M_16)</f>
        <v>0.88011173679339449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0.33876657488030265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0.95640553669289119</v>
      </c>
      <c r="I87">
        <f>IF(M_7=0,0,Data!J86/M_7)</f>
        <v>0.98774607101499168</v>
      </c>
      <c r="J87">
        <f>IF(M_8=0,0,Data!K86/M_8)</f>
        <v>0.99841442283473125</v>
      </c>
      <c r="K87">
        <f>IF(M_9=0,0,Data!L86/M_9)</f>
        <v>0.95600503436725415</v>
      </c>
      <c r="L87">
        <f>IF(M_10=0,0,Data!M86/M_10)</f>
        <v>0.98767704418726088</v>
      </c>
      <c r="M87">
        <f>IF(M_11=0,0,Data!N86/M_11)</f>
        <v>0.95640553669289119</v>
      </c>
      <c r="N87">
        <f>IF(M_12=0,0,Data!O86/M_12)</f>
        <v>0.95039889345468709</v>
      </c>
      <c r="O87">
        <f>IF(M_13=0,0,Data!P86/M_13)</f>
        <v>0.95640553669289119</v>
      </c>
      <c r="P87">
        <f>IF(M_14=0,0,Data!Q86/M_14)</f>
        <v>0.94961538806366486</v>
      </c>
      <c r="Q87">
        <f>IF(M_15=0,0,Data!R86/M_15)</f>
        <v>0.49945448258045916</v>
      </c>
      <c r="R87">
        <f>IF(M_16=0,0,Data!S86/M_16)</f>
        <v>0.88011173679339449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0.33147731260543001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0.95528383047011356</v>
      </c>
      <c r="I88">
        <f>IF(M_7=0,0,Data!J87/M_7)</f>
        <v>0.98756454618592138</v>
      </c>
      <c r="J88">
        <f>IF(M_8=0,0,Data!K87/M_8)</f>
        <v>0.99829775406186094</v>
      </c>
      <c r="K88">
        <f>IF(M_9=0,0,Data!L87/M_9)</f>
        <v>0.95492057952481457</v>
      </c>
      <c r="L88">
        <f>IF(M_10=0,0,Data!M87/M_10)</f>
        <v>0.98749045036335403</v>
      </c>
      <c r="M88">
        <f>IF(M_11=0,0,Data!N87/M_11)</f>
        <v>0.95528383047011356</v>
      </c>
      <c r="N88">
        <f>IF(M_12=0,0,Data!O87/M_12)</f>
        <v>0.94532885201835348</v>
      </c>
      <c r="O88">
        <f>IF(M_13=0,0,Data!P87/M_13)</f>
        <v>0.95528383047011356</v>
      </c>
      <c r="P88">
        <f>IF(M_14=0,0,Data!Q87/M_14)</f>
        <v>0.94790327782479289</v>
      </c>
      <c r="Q88">
        <f>IF(M_15=0,0,Data!R87/M_15)</f>
        <v>0.50225178407517679</v>
      </c>
      <c r="R88">
        <f>IF(M_16=0,0,Data!S87/M_16)</f>
        <v>0.88011173679339449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0.32279340665960354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0.95413128239858302</v>
      </c>
      <c r="I89">
        <f>IF(M_7=0,0,Data!J88/M_7)</f>
        <v>0.98732523387258664</v>
      </c>
      <c r="J89">
        <f>IF(M_8=0,0,Data!K88/M_8)</f>
        <v>0.99840925721878138</v>
      </c>
      <c r="K89">
        <f>IF(M_9=0,0,Data!L88/M_9)</f>
        <v>0.95379502632662327</v>
      </c>
      <c r="L89">
        <f>IF(M_10=0,0,Data!M88/M_10)</f>
        <v>0.98724308819723394</v>
      </c>
      <c r="M89">
        <f>IF(M_11=0,0,Data!N88/M_11)</f>
        <v>0.95413128239858302</v>
      </c>
      <c r="N89">
        <f>IF(M_12=0,0,Data!O88/M_12)</f>
        <v>0.93605301928661011</v>
      </c>
      <c r="O89">
        <f>IF(M_13=0,0,Data!P88/M_13)</f>
        <v>0.95413128239858302</v>
      </c>
      <c r="P89">
        <f>IF(M_14=0,0,Data!Q88/M_14)</f>
        <v>0.95077833184026661</v>
      </c>
      <c r="Q89">
        <f>IF(M_15=0,0,Data!R88/M_15)</f>
        <v>0.50391738789246343</v>
      </c>
      <c r="R89">
        <f>IF(M_16=0,0,Data!S88/M_16)</f>
        <v>0.88011173679339449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0.30417666388670866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0.95302703283508039</v>
      </c>
      <c r="I90">
        <f>IF(M_7=0,0,Data!J89/M_7)</f>
        <v>0.98680254311292703</v>
      </c>
      <c r="J90">
        <f>IF(M_8=0,0,Data!K89/M_8)</f>
        <v>0.99831141204929597</v>
      </c>
      <c r="K90">
        <f>IF(M_9=0,0,Data!L89/M_9)</f>
        <v>0.95273388567409034</v>
      </c>
      <c r="L90">
        <f>IF(M_10=0,0,Data!M89/M_10)</f>
        <v>0.98671266541138014</v>
      </c>
      <c r="M90">
        <f>IF(M_11=0,0,Data!N89/M_11)</f>
        <v>0.95302703283508039</v>
      </c>
      <c r="N90">
        <f>IF(M_12=0,0,Data!O89/M_12)</f>
        <v>0.93003015527123289</v>
      </c>
      <c r="O90">
        <f>IF(M_13=0,0,Data!P89/M_13)</f>
        <v>0.95302703283508039</v>
      </c>
      <c r="P90">
        <f>IF(M_14=0,0,Data!Q89/M_14)</f>
        <v>0.95099517714834403</v>
      </c>
      <c r="Q90">
        <f>IF(M_15=0,0,Data!R89/M_15)</f>
        <v>0.50564764608280266</v>
      </c>
      <c r="R90">
        <f>IF(M_16=0,0,Data!S89/M_16)</f>
        <v>0.88011173679339449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0.30690520836745794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0.95181599800558203</v>
      </c>
      <c r="I91">
        <f>IF(M_7=0,0,Data!J90/M_7)</f>
        <v>0.98643750969867294</v>
      </c>
      <c r="J91">
        <f>IF(M_8=0,0,Data!K90/M_8)</f>
        <v>0.99824018092409206</v>
      </c>
      <c r="K91">
        <f>IF(M_9=0,0,Data!L90/M_9)</f>
        <v>0.95156940423215208</v>
      </c>
      <c r="L91">
        <f>IF(M_10=0,0,Data!M90/M_10)</f>
        <v>0.98633527794549503</v>
      </c>
      <c r="M91">
        <f>IF(M_11=0,0,Data!N90/M_11)</f>
        <v>0.95181599800558203</v>
      </c>
      <c r="N91">
        <f>IF(M_12=0,0,Data!O90/M_12)</f>
        <v>0.91847914891777005</v>
      </c>
      <c r="O91">
        <f>IF(M_13=0,0,Data!P90/M_13)</f>
        <v>0.95181599800558203</v>
      </c>
      <c r="P91">
        <f>IF(M_14=0,0,Data!Q90/M_14)</f>
        <v>0.93790332880070582</v>
      </c>
      <c r="Q91">
        <f>IF(M_15=0,0,Data!R90/M_15)</f>
        <v>0.50881207362098246</v>
      </c>
      <c r="R91">
        <f>IF(M_16=0,0,Data!S90/M_16)</f>
        <v>0.88011173679339449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0.32485120873658402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0.95057649688228452</v>
      </c>
      <c r="I92">
        <f>IF(M_7=0,0,Data!J91/M_7)</f>
        <v>0.985915643646611</v>
      </c>
      <c r="J92">
        <f>IF(M_8=0,0,Data!K91/M_8)</f>
        <v>0.99815004710473287</v>
      </c>
      <c r="K92">
        <f>IF(M_9=0,0,Data!L91/M_9)</f>
        <v>0.95039096353736541</v>
      </c>
      <c r="L92">
        <f>IF(M_10=0,0,Data!M91/M_10)</f>
        <v>0.98580490409820032</v>
      </c>
      <c r="M92">
        <f>IF(M_11=0,0,Data!N91/M_11)</f>
        <v>0.95057649688228452</v>
      </c>
      <c r="N92">
        <f>IF(M_12=0,0,Data!O91/M_12)</f>
        <v>0.92724236435927387</v>
      </c>
      <c r="O92">
        <f>IF(M_13=0,0,Data!P91/M_13)</f>
        <v>0.95057649688228452</v>
      </c>
      <c r="P92">
        <f>IF(M_14=0,0,Data!Q91/M_14)</f>
        <v>0.9371265443935527</v>
      </c>
      <c r="Q92">
        <f>IF(M_15=0,0,Data!R91/M_15)</f>
        <v>0.51132153890911203</v>
      </c>
      <c r="R92">
        <f>IF(M_16=0,0,Data!S91/M_16)</f>
        <v>0.88011173679339449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0.31338626851688123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0.9492335200589449</v>
      </c>
      <c r="I93">
        <f>IF(M_7=0,0,Data!J92/M_7)</f>
        <v>0.98560996243211718</v>
      </c>
      <c r="J93">
        <f>IF(M_8=0,0,Data!K92/M_8)</f>
        <v>0.99785086154935709</v>
      </c>
      <c r="K93">
        <f>IF(M_9=0,0,Data!L92/M_9)</f>
        <v>0.94911670267446213</v>
      </c>
      <c r="L93">
        <f>IF(M_10=0,0,Data!M92/M_10)</f>
        <v>0.98549297862713936</v>
      </c>
      <c r="M93">
        <f>IF(M_11=0,0,Data!N92/M_11)</f>
        <v>0.9492335200589449</v>
      </c>
      <c r="N93">
        <f>IF(M_12=0,0,Data!O92/M_12)</f>
        <v>0.94153968221722406</v>
      </c>
      <c r="O93">
        <f>IF(M_13=0,0,Data!P92/M_13)</f>
        <v>0.9492335200589449</v>
      </c>
      <c r="P93">
        <f>IF(M_14=0,0,Data!Q92/M_14)</f>
        <v>0.94268717820990522</v>
      </c>
      <c r="Q93">
        <f>IF(M_15=0,0,Data!R92/M_15)</f>
        <v>0.51395375855822556</v>
      </c>
      <c r="R93">
        <f>IF(M_16=0,0,Data!S92/M_16)</f>
        <v>0.88011173679339449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0.29508382248524057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0.94786018838578157</v>
      </c>
      <c r="I94">
        <f>IF(M_7=0,0,Data!J93/M_7)</f>
        <v>0.98534898928517611</v>
      </c>
      <c r="J94">
        <f>IF(M_8=0,0,Data!K93/M_8)</f>
        <v>0.99767325828097053</v>
      </c>
      <c r="K94">
        <f>IF(M_9=0,0,Data!L93/M_9)</f>
        <v>0.94780087562756465</v>
      </c>
      <c r="L94">
        <f>IF(M_10=0,0,Data!M93/M_10)</f>
        <v>0.98522021290043504</v>
      </c>
      <c r="M94">
        <f>IF(M_11=0,0,Data!N93/M_11)</f>
        <v>0.94786018838578157</v>
      </c>
      <c r="N94">
        <f>IF(M_12=0,0,Data!O93/M_12)</f>
        <v>0.95426398909576426</v>
      </c>
      <c r="O94">
        <f>IF(M_13=0,0,Data!P93/M_13)</f>
        <v>0.94786018838578157</v>
      </c>
      <c r="P94">
        <f>IF(M_14=0,0,Data!Q93/M_14)</f>
        <v>0.94996734682235273</v>
      </c>
      <c r="Q94">
        <f>IF(M_15=0,0,Data!R93/M_15)</f>
        <v>0.51657987467671185</v>
      </c>
      <c r="R94">
        <f>IF(M_16=0,0,Data!S93/M_16)</f>
        <v>0.88011173679339449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0.27428856260984563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0.94668738113825246</v>
      </c>
      <c r="I95">
        <f>IF(M_7=0,0,Data!J94/M_7)</f>
        <v>0.98429590900898556</v>
      </c>
      <c r="J95">
        <f>IF(M_8=0,0,Data!K94/M_8)</f>
        <v>0.99746889267310757</v>
      </c>
      <c r="K95">
        <f>IF(M_9=0,0,Data!L94/M_9)</f>
        <v>0.94665794047527474</v>
      </c>
      <c r="L95">
        <f>IF(M_10=0,0,Data!M94/M_10)</f>
        <v>0.98416003467270119</v>
      </c>
      <c r="M95">
        <f>IF(M_11=0,0,Data!N94/M_11)</f>
        <v>0.94668738113825246</v>
      </c>
      <c r="N95">
        <f>IF(M_12=0,0,Data!O94/M_12)</f>
        <v>0.9522223081334692</v>
      </c>
      <c r="O95">
        <f>IF(M_13=0,0,Data!P94/M_13)</f>
        <v>0.94668738113825246</v>
      </c>
      <c r="P95">
        <f>IF(M_14=0,0,Data!Q94/M_14)</f>
        <v>0.94707569822668425</v>
      </c>
      <c r="Q95">
        <f>IF(M_15=0,0,Data!R94/M_15)</f>
        <v>0.51900839555078193</v>
      </c>
      <c r="R95">
        <f>IF(M_16=0,0,Data!S94/M_16)</f>
        <v>0.88011173679339449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0.25460975772981315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0.94569581767921018</v>
      </c>
      <c r="I96">
        <f>IF(M_7=0,0,Data!J95/M_7)</f>
        <v>0.98233298010586834</v>
      </c>
      <c r="J96">
        <f>IF(M_8=0,0,Data!K95/M_8)</f>
        <v>0.99720919318491641</v>
      </c>
      <c r="K96">
        <f>IF(M_9=0,0,Data!L95/M_9)</f>
        <v>0.94566496601754413</v>
      </c>
      <c r="L96">
        <f>IF(M_10=0,0,Data!M95/M_10)</f>
        <v>0.98218653838096937</v>
      </c>
      <c r="M96">
        <f>IF(M_11=0,0,Data!N95/M_11)</f>
        <v>0.94569581767921018</v>
      </c>
      <c r="N96">
        <f>IF(M_12=0,0,Data!O95/M_12)</f>
        <v>0.94892926680132494</v>
      </c>
      <c r="O96">
        <f>IF(M_13=0,0,Data!P95/M_13)</f>
        <v>0.94569581767921018</v>
      </c>
      <c r="P96">
        <f>IF(M_14=0,0,Data!Q95/M_14)</f>
        <v>0.94496278937640565</v>
      </c>
      <c r="Q96">
        <f>IF(M_15=0,0,Data!R95/M_15)</f>
        <v>0.52279458283890801</v>
      </c>
      <c r="R96">
        <f>IF(M_16=0,0,Data!S95/M_16)</f>
        <v>0.88011173679339449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0.23350951754505667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0.94466740906915536</v>
      </c>
      <c r="I97">
        <f>IF(M_7=0,0,Data!J96/M_7)</f>
        <v>0.980919943939498</v>
      </c>
      <c r="J97">
        <f>IF(M_8=0,0,Data!K96/M_8)</f>
        <v>0.99689183158183936</v>
      </c>
      <c r="K97">
        <f>IF(M_9=0,0,Data!L96/M_9)</f>
        <v>0.94460461114511984</v>
      </c>
      <c r="L97">
        <f>IF(M_10=0,0,Data!M96/M_10)</f>
        <v>0.98076297801287138</v>
      </c>
      <c r="M97">
        <f>IF(M_11=0,0,Data!N96/M_11)</f>
        <v>0.94466740906915536</v>
      </c>
      <c r="N97">
        <f>IF(M_12=0,0,Data!O96/M_12)</f>
        <v>0.94807875628872673</v>
      </c>
      <c r="O97">
        <f>IF(M_13=0,0,Data!P96/M_13)</f>
        <v>0.94466740906915536</v>
      </c>
      <c r="P97">
        <f>IF(M_14=0,0,Data!Q96/M_14)</f>
        <v>0.94062753158279533</v>
      </c>
      <c r="Q97">
        <f>IF(M_15=0,0,Data!R96/M_15)</f>
        <v>0.52540440124464616</v>
      </c>
      <c r="R97">
        <f>IF(M_16=0,0,Data!S96/M_16)</f>
        <v>0.88011173679339449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0.21081808269048785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0.94366290825301469</v>
      </c>
      <c r="I98">
        <f>IF(M_7=0,0,Data!J97/M_7)</f>
        <v>0.98031941861413197</v>
      </c>
      <c r="J98">
        <f>IF(M_8=0,0,Data!K97/M_8)</f>
        <v>0.99643560635841355</v>
      </c>
      <c r="K98">
        <f>IF(M_9=0,0,Data!L97/M_9)</f>
        <v>0.94363239143516575</v>
      </c>
      <c r="L98">
        <f>IF(M_10=0,0,Data!M97/M_10)</f>
        <v>0.98015330590570338</v>
      </c>
      <c r="M98">
        <f>IF(M_11=0,0,Data!N97/M_11)</f>
        <v>0.94366290825301469</v>
      </c>
      <c r="N98">
        <f>IF(M_12=0,0,Data!O97/M_12)</f>
        <v>0.94422346258029277</v>
      </c>
      <c r="O98">
        <f>IF(M_13=0,0,Data!P97/M_13)</f>
        <v>0.94366290825301469</v>
      </c>
      <c r="P98">
        <f>IF(M_14=0,0,Data!Q97/M_14)</f>
        <v>0.93412201722961752</v>
      </c>
      <c r="Q98">
        <f>IF(M_15=0,0,Data!R97/M_15)</f>
        <v>0.52877897951606145</v>
      </c>
      <c r="R98">
        <f>IF(M_16=0,0,Data!S97/M_16)</f>
        <v>0.84089641525371794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0.22483768031571197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0.94148799041704145</v>
      </c>
      <c r="I99">
        <f>IF(M_7=0,0,Data!J98/M_7)</f>
        <v>0.98012254085010775</v>
      </c>
      <c r="J99">
        <f>IF(M_8=0,0,Data!K98/M_8)</f>
        <v>0.995852900163399</v>
      </c>
      <c r="K99">
        <f>IF(M_9=0,0,Data!L98/M_9)</f>
        <v>0.94164027415855733</v>
      </c>
      <c r="L99">
        <f>IF(M_10=0,0,Data!M98/M_10)</f>
        <v>0.97994728792321295</v>
      </c>
      <c r="M99">
        <f>IF(M_11=0,0,Data!N98/M_11)</f>
        <v>0.94148799041704145</v>
      </c>
      <c r="N99">
        <f>IF(M_12=0,0,Data!O98/M_12)</f>
        <v>0.94689480226282852</v>
      </c>
      <c r="O99">
        <f>IF(M_13=0,0,Data!P98/M_13)</f>
        <v>0.94148799041704145</v>
      </c>
      <c r="P99">
        <f>IF(M_14=0,0,Data!Q98/M_14)</f>
        <v>0.93530461358922867</v>
      </c>
      <c r="Q99">
        <f>IF(M_15=0,0,Data!R98/M_15)</f>
        <v>0.53217958026523227</v>
      </c>
      <c r="R99">
        <f>IF(M_16=0,0,Data!S98/M_16)</f>
        <v>0.84089641525371794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0.25330629241019387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0.93795077327838117</v>
      </c>
      <c r="I100">
        <f>IF(M_7=0,0,Data!J99/M_7)</f>
        <v>0.97956102196517303</v>
      </c>
      <c r="J100">
        <f>IF(M_8=0,0,Data!K99/M_8)</f>
        <v>0.99470864455448549</v>
      </c>
      <c r="K100">
        <f>IF(M_9=0,0,Data!L99/M_9)</f>
        <v>0.93835790576802125</v>
      </c>
      <c r="L100">
        <f>IF(M_10=0,0,Data!M99/M_10)</f>
        <v>0.97937576119756198</v>
      </c>
      <c r="M100">
        <f>IF(M_11=0,0,Data!N99/M_11)</f>
        <v>0.93795077327838117</v>
      </c>
      <c r="N100">
        <f>IF(M_12=0,0,Data!O99/M_12)</f>
        <v>0.95141871281270385</v>
      </c>
      <c r="O100">
        <f>IF(M_13=0,0,Data!P99/M_13)</f>
        <v>0.93795077327838117</v>
      </c>
      <c r="P100">
        <f>IF(M_14=0,0,Data!Q99/M_14)</f>
        <v>0.93684578360757498</v>
      </c>
      <c r="Q100">
        <f>IF(M_15=0,0,Data!R99/M_15)</f>
        <v>0.53607485243805264</v>
      </c>
      <c r="R100">
        <f>IF(M_16=0,0,Data!S99/M_16)</f>
        <v>0.84089641525371794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0.19889733516715599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0.93315942295837828</v>
      </c>
      <c r="I101">
        <f>IF(M_7=0,0,Data!J100/M_7)</f>
        <v>0.97837830657038316</v>
      </c>
      <c r="J101">
        <f>IF(M_8=0,0,Data!K100/M_8)</f>
        <v>0.99259110286666719</v>
      </c>
      <c r="K101">
        <f>IF(M_9=0,0,Data!L100/M_9)</f>
        <v>0.93390475228068259</v>
      </c>
      <c r="L101">
        <f>IF(M_10=0,0,Data!M100/M_10)</f>
        <v>0.978172237484355</v>
      </c>
      <c r="M101">
        <f>IF(M_11=0,0,Data!N100/M_11)</f>
        <v>0.93315942295837828</v>
      </c>
      <c r="N101">
        <f>IF(M_12=0,0,Data!O100/M_12)</f>
        <v>0.95304628344531062</v>
      </c>
      <c r="O101">
        <f>IF(M_13=0,0,Data!P100/M_13)</f>
        <v>0.93315942295837828</v>
      </c>
      <c r="P101">
        <f>IF(M_14=0,0,Data!Q100/M_14)</f>
        <v>0.9356348183260037</v>
      </c>
      <c r="Q101">
        <f>IF(M_15=0,0,Data!R100/M_15)</f>
        <v>0.53940514296727804</v>
      </c>
      <c r="R101">
        <f>IF(M_16=0,0,Data!S100/M_16)</f>
        <v>0.84089641525371794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0.13724712415125026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0.93168586352448823</v>
      </c>
      <c r="I102">
        <f>IF(M_7=0,0,Data!J101/M_7)</f>
        <v>0.97583228264842414</v>
      </c>
      <c r="J102">
        <f>IF(M_8=0,0,Data!K101/M_8)</f>
        <v>0.98836459589645942</v>
      </c>
      <c r="K102">
        <f>IF(M_9=0,0,Data!L101/M_9)</f>
        <v>0.93244185524679402</v>
      </c>
      <c r="L102">
        <f>IF(M_10=0,0,Data!M101/M_10)</f>
        <v>0.97558669334090908</v>
      </c>
      <c r="M102">
        <f>IF(M_11=0,0,Data!N101/M_11)</f>
        <v>0.93168586352448823</v>
      </c>
      <c r="N102">
        <f>IF(M_12=0,0,Data!O101/M_12)</f>
        <v>0.89040162322862126</v>
      </c>
      <c r="O102">
        <f>IF(M_13=0,0,Data!P101/M_13)</f>
        <v>0.93168586352448823</v>
      </c>
      <c r="P102">
        <f>IF(M_14=0,0,Data!Q101/M_14)</f>
        <v>0.9128924812331517</v>
      </c>
      <c r="Q102">
        <f>IF(M_15=0,0,Data!R101/M_15)</f>
        <v>0.54285167195274375</v>
      </c>
      <c r="R102">
        <f>IF(M_16=0,0,Data!S101/M_16)</f>
        <v>0.84089641525371794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8.0333668485148182E-2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0.93601891281712035</v>
      </c>
      <c r="I103">
        <f>IF(M_7=0,0,Data!J102/M_7)</f>
        <v>0.96756425909851973</v>
      </c>
      <c r="J103">
        <f>IF(M_8=0,0,Data!K102/M_8)</f>
        <v>0.97916828689465185</v>
      </c>
      <c r="K103">
        <f>IF(M_9=0,0,Data!L102/M_9)</f>
        <v>0.93607598625426292</v>
      </c>
      <c r="L103">
        <f>IF(M_10=0,0,Data!M102/M_10)</f>
        <v>0.96725334224881099</v>
      </c>
      <c r="M103">
        <f>IF(M_11=0,0,Data!N102/M_11)</f>
        <v>0.93601891281712035</v>
      </c>
      <c r="N103">
        <f>IF(M_12=0,0,Data!O102/M_12)</f>
        <v>0.8467463270007638</v>
      </c>
      <c r="O103">
        <f>IF(M_13=0,0,Data!P102/M_13)</f>
        <v>0.93601891281712035</v>
      </c>
      <c r="P103">
        <f>IF(M_14=0,0,Data!Q102/M_14)</f>
        <v>0.88653395112898337</v>
      </c>
      <c r="Q103">
        <f>IF(M_15=0,0,Data!R102/M_15)</f>
        <v>0.54631880545972156</v>
      </c>
      <c r="R103">
        <f>IF(M_16=0,0,Data!S102/M_16)</f>
        <v>0.84089641525371794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19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</row>
    <row r="3" spans="1:19" x14ac:dyDescent="0.25">
      <c r="A3">
        <v>100</v>
      </c>
      <c r="B3">
        <v>3628800</v>
      </c>
      <c r="C3">
        <v>100</v>
      </c>
      <c r="D3">
        <v>9.1678258741784199E-3</v>
      </c>
      <c r="E3">
        <v>0</v>
      </c>
      <c r="F3">
        <v>0</v>
      </c>
      <c r="G3">
        <v>0</v>
      </c>
      <c r="H3">
        <v>0</v>
      </c>
      <c r="I3">
        <v>28.705667493509701</v>
      </c>
      <c r="J3">
        <v>4486430.34</v>
      </c>
      <c r="K3">
        <v>4045879.54</v>
      </c>
      <c r="L3">
        <v>0.39988555995910702</v>
      </c>
      <c r="M3">
        <v>0.89998483683683606</v>
      </c>
      <c r="N3">
        <v>28.705667493509701</v>
      </c>
      <c r="O3">
        <v>0.97125712577783896</v>
      </c>
      <c r="P3">
        <v>28.705667493509701</v>
      </c>
      <c r="Q3">
        <v>0.96947100555618504</v>
      </c>
      <c r="R3">
        <v>604410388888.26001</v>
      </c>
      <c r="S3">
        <v>0.17677669529663601</v>
      </c>
    </row>
    <row r="4" spans="1:19" x14ac:dyDescent="0.25">
      <c r="A4">
        <v>99</v>
      </c>
      <c r="B4">
        <v>3592512</v>
      </c>
      <c r="C4">
        <v>99</v>
      </c>
      <c r="D4">
        <v>8.9583429746047001E-3</v>
      </c>
      <c r="E4">
        <v>0</v>
      </c>
      <c r="F4">
        <v>0</v>
      </c>
      <c r="G4">
        <v>0</v>
      </c>
      <c r="H4">
        <v>0</v>
      </c>
      <c r="I4">
        <v>28.70771383033</v>
      </c>
      <c r="J4">
        <v>4486438.5999999996</v>
      </c>
      <c r="K4">
        <v>4045984.1</v>
      </c>
      <c r="L4">
        <v>0.39990951619192999</v>
      </c>
      <c r="M4">
        <v>0.89998655055054999</v>
      </c>
      <c r="N4">
        <v>28.70771383033</v>
      </c>
      <c r="O4">
        <v>0.97005091024336598</v>
      </c>
      <c r="P4">
        <v>28.70771383033</v>
      </c>
      <c r="Q4">
        <v>0.96781786513479595</v>
      </c>
      <c r="R4">
        <v>599119458576.47998</v>
      </c>
      <c r="S4">
        <v>0.17677669529663601</v>
      </c>
    </row>
    <row r="5" spans="1:19" x14ac:dyDescent="0.25">
      <c r="A5">
        <v>98</v>
      </c>
      <c r="B5">
        <v>3556224</v>
      </c>
      <c r="C5">
        <v>98</v>
      </c>
      <c r="D5">
        <v>8.98228977894679E-3</v>
      </c>
      <c r="E5">
        <v>0</v>
      </c>
      <c r="F5">
        <v>0</v>
      </c>
      <c r="G5">
        <v>0</v>
      </c>
      <c r="H5">
        <v>0</v>
      </c>
      <c r="I5">
        <v>28.707698312547901</v>
      </c>
      <c r="J5">
        <v>4486431.92</v>
      </c>
      <c r="K5">
        <v>4045932.6</v>
      </c>
      <c r="L5">
        <v>0.39990705202308402</v>
      </c>
      <c r="M5">
        <v>0.89998347947947899</v>
      </c>
      <c r="N5">
        <v>28.707698312547901</v>
      </c>
      <c r="O5">
        <v>0.96990928588994596</v>
      </c>
      <c r="P5">
        <v>28.707698312547901</v>
      </c>
      <c r="Q5">
        <v>0.96984598634664698</v>
      </c>
      <c r="R5">
        <v>592002709157.66003</v>
      </c>
      <c r="S5">
        <v>0.17677669529663601</v>
      </c>
    </row>
    <row r="6" spans="1:19" x14ac:dyDescent="0.25">
      <c r="A6">
        <v>97</v>
      </c>
      <c r="B6">
        <v>3519936</v>
      </c>
      <c r="C6">
        <v>97</v>
      </c>
      <c r="D6">
        <v>8.8926403915920906E-3</v>
      </c>
      <c r="E6">
        <v>0</v>
      </c>
      <c r="F6">
        <v>0</v>
      </c>
      <c r="G6">
        <v>0</v>
      </c>
      <c r="H6">
        <v>0</v>
      </c>
      <c r="I6">
        <v>28.706144779435999</v>
      </c>
      <c r="J6">
        <v>4486098.88</v>
      </c>
      <c r="K6">
        <v>4045821.16</v>
      </c>
      <c r="L6">
        <v>0.399881502064585</v>
      </c>
      <c r="M6">
        <v>0.89991652052051996</v>
      </c>
      <c r="N6">
        <v>28.706144779435999</v>
      </c>
      <c r="O6">
        <v>0.968399216247808</v>
      </c>
      <c r="P6">
        <v>28.706144779435999</v>
      </c>
      <c r="Q6">
        <v>0.966872437865121</v>
      </c>
      <c r="R6">
        <v>585523969609.76001</v>
      </c>
      <c r="S6">
        <v>0.17677669529663601</v>
      </c>
    </row>
    <row r="7" spans="1:19" x14ac:dyDescent="0.25">
      <c r="A7">
        <v>96</v>
      </c>
      <c r="B7">
        <v>3483648</v>
      </c>
      <c r="C7">
        <v>96</v>
      </c>
      <c r="D7">
        <v>8.8993715700781198E-3</v>
      </c>
      <c r="E7">
        <v>0</v>
      </c>
      <c r="F7">
        <v>0</v>
      </c>
      <c r="G7">
        <v>0</v>
      </c>
      <c r="H7">
        <v>0</v>
      </c>
      <c r="I7">
        <v>28.702866171300698</v>
      </c>
      <c r="J7">
        <v>4485894.9000000004</v>
      </c>
      <c r="K7">
        <v>4045747.76</v>
      </c>
      <c r="L7">
        <v>0.39983567447905999</v>
      </c>
      <c r="M7">
        <v>0.89987731731731702</v>
      </c>
      <c r="N7">
        <v>28.702866171300698</v>
      </c>
      <c r="O7">
        <v>0.97099657266694595</v>
      </c>
      <c r="P7">
        <v>28.702866171300698</v>
      </c>
      <c r="Q7">
        <v>0.96709226760703104</v>
      </c>
      <c r="R7">
        <v>579568130079.18005</v>
      </c>
      <c r="S7">
        <v>0.17677669529663601</v>
      </c>
    </row>
    <row r="8" spans="1:19" x14ac:dyDescent="0.25">
      <c r="A8">
        <v>95</v>
      </c>
      <c r="B8">
        <v>3447360</v>
      </c>
      <c r="C8">
        <v>95</v>
      </c>
      <c r="D8">
        <v>8.4607418734007206E-3</v>
      </c>
      <c r="E8">
        <v>0</v>
      </c>
      <c r="F8">
        <v>0</v>
      </c>
      <c r="G8">
        <v>0</v>
      </c>
      <c r="H8">
        <v>0</v>
      </c>
      <c r="I8">
        <v>28.7002588993813</v>
      </c>
      <c r="J8">
        <v>4485370.92</v>
      </c>
      <c r="K8">
        <v>4045669.66</v>
      </c>
      <c r="L8">
        <v>0.399794706382603</v>
      </c>
      <c r="M8">
        <v>0.89977139539539497</v>
      </c>
      <c r="N8">
        <v>28.7002588993813</v>
      </c>
      <c r="O8">
        <v>0.96832794830258695</v>
      </c>
      <c r="P8">
        <v>28.7002588993813</v>
      </c>
      <c r="Q8">
        <v>0.96761683887231997</v>
      </c>
      <c r="R8">
        <v>574619104749.5</v>
      </c>
      <c r="S8">
        <v>0.17677669529663601</v>
      </c>
    </row>
    <row r="9" spans="1:19" x14ac:dyDescent="0.25">
      <c r="A9">
        <v>94</v>
      </c>
      <c r="B9">
        <v>3411072</v>
      </c>
      <c r="C9">
        <v>94</v>
      </c>
      <c r="D9">
        <v>8.4530221859438395E-3</v>
      </c>
      <c r="E9">
        <v>0</v>
      </c>
      <c r="F9">
        <v>0</v>
      </c>
      <c r="G9">
        <v>0</v>
      </c>
      <c r="H9">
        <v>0</v>
      </c>
      <c r="I9">
        <v>28.699070105311101</v>
      </c>
      <c r="J9">
        <v>4485118.16</v>
      </c>
      <c r="K9">
        <v>4045722.16</v>
      </c>
      <c r="L9">
        <v>0.39977354298758599</v>
      </c>
      <c r="M9">
        <v>0.89971898698698705</v>
      </c>
      <c r="N9">
        <v>28.699070105311101</v>
      </c>
      <c r="O9">
        <v>0.96593645650436599</v>
      </c>
      <c r="P9">
        <v>28.699070105311101</v>
      </c>
      <c r="Q9">
        <v>0.96483817840078201</v>
      </c>
      <c r="R9">
        <v>569601749889.83997</v>
      </c>
      <c r="S9">
        <v>0.17677669529663601</v>
      </c>
    </row>
    <row r="10" spans="1:19" x14ac:dyDescent="0.25">
      <c r="A10">
        <v>93</v>
      </c>
      <c r="B10">
        <v>3374784</v>
      </c>
      <c r="C10">
        <v>93</v>
      </c>
      <c r="D10">
        <v>8.5716993513044598E-3</v>
      </c>
      <c r="E10">
        <v>0</v>
      </c>
      <c r="F10">
        <v>0</v>
      </c>
      <c r="G10">
        <v>0</v>
      </c>
      <c r="H10">
        <v>0</v>
      </c>
      <c r="I10">
        <v>28.698282671993699</v>
      </c>
      <c r="J10">
        <v>4484673.5</v>
      </c>
      <c r="K10">
        <v>4045555.42</v>
      </c>
      <c r="L10">
        <v>0.39975726663217898</v>
      </c>
      <c r="M10">
        <v>0.89963294894894796</v>
      </c>
      <c r="N10">
        <v>28.698282671993699</v>
      </c>
      <c r="O10">
        <v>0.96586706052862403</v>
      </c>
      <c r="P10">
        <v>28.698282671993699</v>
      </c>
      <c r="Q10">
        <v>0.96417345201113802</v>
      </c>
      <c r="R10">
        <v>561841337538.52002</v>
      </c>
      <c r="S10">
        <v>0.17677669529663601</v>
      </c>
    </row>
    <row r="11" spans="1:19" x14ac:dyDescent="0.25">
      <c r="A11">
        <v>92</v>
      </c>
      <c r="B11">
        <v>3338496</v>
      </c>
      <c r="C11">
        <v>92</v>
      </c>
      <c r="D11">
        <v>8.4742274303795107E-3</v>
      </c>
      <c r="E11">
        <v>0</v>
      </c>
      <c r="F11">
        <v>0</v>
      </c>
      <c r="G11">
        <v>0</v>
      </c>
      <c r="H11">
        <v>0</v>
      </c>
      <c r="I11">
        <v>28.692606561636399</v>
      </c>
      <c r="J11">
        <v>4484111.66</v>
      </c>
      <c r="K11">
        <v>4045681.18</v>
      </c>
      <c r="L11">
        <v>0.39968398662589699</v>
      </c>
      <c r="M11">
        <v>0.89951830230230201</v>
      </c>
      <c r="N11">
        <v>28.692606561636399</v>
      </c>
      <c r="O11">
        <v>0.96704808813270904</v>
      </c>
      <c r="P11">
        <v>28.692606561636399</v>
      </c>
      <c r="Q11">
        <v>0.96503142281941001</v>
      </c>
      <c r="R11">
        <v>560183884743.21997</v>
      </c>
      <c r="S11">
        <v>0.17677669529663601</v>
      </c>
    </row>
    <row r="12" spans="1:19" x14ac:dyDescent="0.25">
      <c r="A12">
        <v>91</v>
      </c>
      <c r="B12">
        <v>3302208</v>
      </c>
      <c r="C12">
        <v>91</v>
      </c>
      <c r="D12">
        <v>8.3722125646601003E-3</v>
      </c>
      <c r="E12">
        <v>0</v>
      </c>
      <c r="F12">
        <v>0</v>
      </c>
      <c r="G12">
        <v>0</v>
      </c>
      <c r="H12">
        <v>0</v>
      </c>
      <c r="I12">
        <v>28.689945677599798</v>
      </c>
      <c r="J12">
        <v>4483321.96</v>
      </c>
      <c r="K12">
        <v>4045495.66</v>
      </c>
      <c r="L12">
        <v>0.39964196404130897</v>
      </c>
      <c r="M12">
        <v>0.89936006806806701</v>
      </c>
      <c r="N12">
        <v>28.689945677599798</v>
      </c>
      <c r="O12">
        <v>0.96417016479587503</v>
      </c>
      <c r="P12">
        <v>28.689945677599798</v>
      </c>
      <c r="Q12">
        <v>0.96297353495747995</v>
      </c>
      <c r="R12">
        <v>551258372642.71997</v>
      </c>
      <c r="S12">
        <v>0.17677669529663601</v>
      </c>
    </row>
    <row r="13" spans="1:19" x14ac:dyDescent="0.25">
      <c r="A13">
        <v>90</v>
      </c>
      <c r="B13">
        <v>3265920</v>
      </c>
      <c r="C13">
        <v>90</v>
      </c>
      <c r="D13">
        <v>8.2362429327709694E-3</v>
      </c>
      <c r="E13">
        <v>0</v>
      </c>
      <c r="F13">
        <v>0</v>
      </c>
      <c r="G13">
        <v>0</v>
      </c>
      <c r="H13">
        <v>0</v>
      </c>
      <c r="I13">
        <v>28.6878353214234</v>
      </c>
      <c r="J13">
        <v>4482292.4400000004</v>
      </c>
      <c r="K13">
        <v>4045405.08</v>
      </c>
      <c r="L13">
        <v>0.39961324678448601</v>
      </c>
      <c r="M13">
        <v>0.89915408608608605</v>
      </c>
      <c r="N13">
        <v>28.6878353214234</v>
      </c>
      <c r="O13">
        <v>0.95997262246152604</v>
      </c>
      <c r="P13">
        <v>28.6878353214234</v>
      </c>
      <c r="Q13">
        <v>0.95902357510451097</v>
      </c>
      <c r="R13">
        <v>544731726618.46002</v>
      </c>
      <c r="S13">
        <v>0.17677669529663601</v>
      </c>
    </row>
    <row r="14" spans="1:19" x14ac:dyDescent="0.25">
      <c r="A14">
        <v>89</v>
      </c>
      <c r="B14">
        <v>3229632</v>
      </c>
      <c r="C14">
        <v>89</v>
      </c>
      <c r="D14">
        <v>8.3169258543422404E-3</v>
      </c>
      <c r="E14">
        <v>0</v>
      </c>
      <c r="F14">
        <v>0</v>
      </c>
      <c r="G14">
        <v>0</v>
      </c>
      <c r="H14">
        <v>0</v>
      </c>
      <c r="I14">
        <v>28.687876455627901</v>
      </c>
      <c r="J14">
        <v>4481912.58</v>
      </c>
      <c r="K14">
        <v>4045466.22</v>
      </c>
      <c r="L14">
        <v>0.39960836322160298</v>
      </c>
      <c r="M14">
        <v>0.89907768568568502</v>
      </c>
      <c r="N14">
        <v>28.687876455627901</v>
      </c>
      <c r="O14">
        <v>0.95967950931241996</v>
      </c>
      <c r="P14">
        <v>28.687876455627901</v>
      </c>
      <c r="Q14">
        <v>0.957929779551698</v>
      </c>
      <c r="R14">
        <v>538970430196.5</v>
      </c>
      <c r="S14">
        <v>0.17677669529663601</v>
      </c>
    </row>
    <row r="15" spans="1:19" x14ac:dyDescent="0.25">
      <c r="A15">
        <v>88</v>
      </c>
      <c r="B15">
        <v>3193344</v>
      </c>
      <c r="C15">
        <v>88</v>
      </c>
      <c r="D15">
        <v>7.9902762761575995E-3</v>
      </c>
      <c r="E15">
        <v>0</v>
      </c>
      <c r="F15">
        <v>0</v>
      </c>
      <c r="G15">
        <v>0</v>
      </c>
      <c r="H15">
        <v>0</v>
      </c>
      <c r="I15">
        <v>28.681701139082701</v>
      </c>
      <c r="J15">
        <v>4481343.08</v>
      </c>
      <c r="K15">
        <v>4045566.3</v>
      </c>
      <c r="L15">
        <v>0.39951584345851898</v>
      </c>
      <c r="M15">
        <v>0.898963023023023</v>
      </c>
      <c r="N15">
        <v>28.681701139082701</v>
      </c>
      <c r="O15">
        <v>0.96070656827226397</v>
      </c>
      <c r="P15">
        <v>28.681701139082701</v>
      </c>
      <c r="Q15">
        <v>0.95881257212874005</v>
      </c>
      <c r="R15">
        <v>532190508567.65997</v>
      </c>
      <c r="S15">
        <v>0.17677669529663601</v>
      </c>
    </row>
    <row r="16" spans="1:19" x14ac:dyDescent="0.25">
      <c r="A16">
        <v>87</v>
      </c>
      <c r="B16">
        <v>3157056</v>
      </c>
      <c r="C16">
        <v>87</v>
      </c>
      <c r="D16">
        <v>7.9374603631631804E-3</v>
      </c>
      <c r="E16">
        <v>0</v>
      </c>
      <c r="F16">
        <v>0</v>
      </c>
      <c r="G16">
        <v>0</v>
      </c>
      <c r="H16">
        <v>0</v>
      </c>
      <c r="I16">
        <v>28.679468585060899</v>
      </c>
      <c r="J16">
        <v>4480914.5199999996</v>
      </c>
      <c r="K16">
        <v>4045265.3</v>
      </c>
      <c r="L16">
        <v>0.39947872019032399</v>
      </c>
      <c r="M16">
        <v>0.89887639239239203</v>
      </c>
      <c r="N16">
        <v>28.679468585060899</v>
      </c>
      <c r="O16">
        <v>0.95920778202093504</v>
      </c>
      <c r="P16">
        <v>28.679468585060899</v>
      </c>
      <c r="Q16">
        <v>0.95812141381451199</v>
      </c>
      <c r="R16">
        <v>528041465810.76001</v>
      </c>
      <c r="S16">
        <v>0.17677669529663601</v>
      </c>
    </row>
    <row r="17" spans="1:19" x14ac:dyDescent="0.25">
      <c r="A17">
        <v>86</v>
      </c>
      <c r="B17">
        <v>3120768</v>
      </c>
      <c r="C17">
        <v>86</v>
      </c>
      <c r="D17">
        <v>7.789804418968E-3</v>
      </c>
      <c r="E17">
        <v>0</v>
      </c>
      <c r="F17">
        <v>0</v>
      </c>
      <c r="G17">
        <v>0</v>
      </c>
      <c r="H17">
        <v>0</v>
      </c>
      <c r="I17">
        <v>28.666902703094401</v>
      </c>
      <c r="J17">
        <v>4480314.88</v>
      </c>
      <c r="K17">
        <v>4045175.72</v>
      </c>
      <c r="L17">
        <v>0.39930374161146698</v>
      </c>
      <c r="M17">
        <v>0.89875819019018999</v>
      </c>
      <c r="N17">
        <v>28.666902703094401</v>
      </c>
      <c r="O17">
        <v>0.957545866587732</v>
      </c>
      <c r="P17">
        <v>28.666902703094401</v>
      </c>
      <c r="Q17">
        <v>0.955672396900068</v>
      </c>
      <c r="R17">
        <v>521230965564.88</v>
      </c>
      <c r="S17">
        <v>0.17677669529663601</v>
      </c>
    </row>
    <row r="18" spans="1:19" x14ac:dyDescent="0.25">
      <c r="A18">
        <v>85</v>
      </c>
      <c r="B18">
        <v>3084480</v>
      </c>
      <c r="C18">
        <v>85</v>
      </c>
      <c r="D18">
        <v>7.78086288819488E-3</v>
      </c>
      <c r="E18">
        <v>0</v>
      </c>
      <c r="F18">
        <v>0</v>
      </c>
      <c r="G18">
        <v>0</v>
      </c>
      <c r="H18">
        <v>0</v>
      </c>
      <c r="I18">
        <v>28.664820731568302</v>
      </c>
      <c r="J18">
        <v>4479802.46</v>
      </c>
      <c r="K18">
        <v>4045230.32</v>
      </c>
      <c r="L18">
        <v>0.39926689108052998</v>
      </c>
      <c r="M18">
        <v>0.89865294494494397</v>
      </c>
      <c r="N18">
        <v>28.664820731568302</v>
      </c>
      <c r="O18">
        <v>0.95709446092799999</v>
      </c>
      <c r="P18">
        <v>28.664820731568302</v>
      </c>
      <c r="Q18">
        <v>0.95527570354564295</v>
      </c>
      <c r="R18">
        <v>514246889738.97998</v>
      </c>
      <c r="S18">
        <v>0.17677669529663601</v>
      </c>
    </row>
    <row r="19" spans="1:19" x14ac:dyDescent="0.25">
      <c r="A19">
        <v>84</v>
      </c>
      <c r="B19">
        <v>3048192</v>
      </c>
      <c r="C19">
        <v>84</v>
      </c>
      <c r="D19">
        <v>7.7956898836912796E-3</v>
      </c>
      <c r="E19">
        <v>0</v>
      </c>
      <c r="F19">
        <v>0</v>
      </c>
      <c r="G19">
        <v>0</v>
      </c>
      <c r="H19">
        <v>0</v>
      </c>
      <c r="I19">
        <v>28.658092318201401</v>
      </c>
      <c r="J19">
        <v>4479300.6399999997</v>
      </c>
      <c r="K19">
        <v>4045052.52</v>
      </c>
      <c r="L19">
        <v>0.39917430056270198</v>
      </c>
      <c r="M19">
        <v>0.89855110710710695</v>
      </c>
      <c r="N19">
        <v>28.658092318201401</v>
      </c>
      <c r="O19">
        <v>0.95705156246769096</v>
      </c>
      <c r="P19">
        <v>28.658092318201401</v>
      </c>
      <c r="Q19">
        <v>0.95701156722713199</v>
      </c>
      <c r="R19">
        <v>511799791013.96002</v>
      </c>
      <c r="S19">
        <v>0.17650096338881399</v>
      </c>
    </row>
    <row r="20" spans="1:19" x14ac:dyDescent="0.25">
      <c r="A20">
        <v>83</v>
      </c>
      <c r="B20">
        <v>3011904</v>
      </c>
      <c r="C20">
        <v>83</v>
      </c>
      <c r="D20">
        <v>7.58514602880897E-3</v>
      </c>
      <c r="E20">
        <v>0</v>
      </c>
      <c r="F20">
        <v>0</v>
      </c>
      <c r="G20">
        <v>0</v>
      </c>
      <c r="H20">
        <v>0</v>
      </c>
      <c r="I20">
        <v>28.648152800877</v>
      </c>
      <c r="J20">
        <v>4478962.9400000004</v>
      </c>
      <c r="K20">
        <v>4044878</v>
      </c>
      <c r="L20">
        <v>0.39902795657733803</v>
      </c>
      <c r="M20">
        <v>0.89848487687687595</v>
      </c>
      <c r="N20">
        <v>28.648152800877</v>
      </c>
      <c r="O20">
        <v>0.95192574404698005</v>
      </c>
      <c r="P20">
        <v>28.648152800877</v>
      </c>
      <c r="Q20">
        <v>0.95339716422711296</v>
      </c>
      <c r="R20">
        <v>504812035003.64001</v>
      </c>
      <c r="S20">
        <v>0.17613332084505201</v>
      </c>
    </row>
    <row r="21" spans="1:19" x14ac:dyDescent="0.25">
      <c r="A21">
        <v>82</v>
      </c>
      <c r="B21">
        <v>2975616</v>
      </c>
      <c r="C21">
        <v>82</v>
      </c>
      <c r="D21">
        <v>7.6630406057306699E-3</v>
      </c>
      <c r="E21">
        <v>0</v>
      </c>
      <c r="F21">
        <v>0</v>
      </c>
      <c r="G21">
        <v>0</v>
      </c>
      <c r="H21">
        <v>0</v>
      </c>
      <c r="I21">
        <v>28.6458394223651</v>
      </c>
      <c r="J21">
        <v>4478368</v>
      </c>
      <c r="K21">
        <v>4044927.68</v>
      </c>
      <c r="L21">
        <v>0.39899305924290301</v>
      </c>
      <c r="M21">
        <v>0.89836593393393305</v>
      </c>
      <c r="N21">
        <v>28.6458394223651</v>
      </c>
      <c r="O21">
        <v>0.953468943108154</v>
      </c>
      <c r="P21">
        <v>28.6458394223651</v>
      </c>
      <c r="Q21">
        <v>0.95547057641047695</v>
      </c>
      <c r="R21">
        <v>501250104823</v>
      </c>
      <c r="S21">
        <v>0.17429510812624099</v>
      </c>
    </row>
    <row r="22" spans="1:19" x14ac:dyDescent="0.25">
      <c r="A22">
        <v>81</v>
      </c>
      <c r="B22">
        <v>2939328</v>
      </c>
      <c r="C22">
        <v>81</v>
      </c>
      <c r="D22">
        <v>7.4246866410261998E-3</v>
      </c>
      <c r="E22">
        <v>0</v>
      </c>
      <c r="F22">
        <v>0</v>
      </c>
      <c r="G22">
        <v>0</v>
      </c>
      <c r="H22">
        <v>0</v>
      </c>
      <c r="I22">
        <v>28.637729734073201</v>
      </c>
      <c r="J22">
        <v>4477594.0999999996</v>
      </c>
      <c r="K22">
        <v>4044736.7</v>
      </c>
      <c r="L22">
        <v>0.398875521383035</v>
      </c>
      <c r="M22">
        <v>0.89821063063063</v>
      </c>
      <c r="N22">
        <v>28.637729734073201</v>
      </c>
      <c r="O22">
        <v>0.95113498717600498</v>
      </c>
      <c r="P22">
        <v>28.637729734073201</v>
      </c>
      <c r="Q22">
        <v>0.95335908050899099</v>
      </c>
      <c r="R22">
        <v>494596596700.59998</v>
      </c>
      <c r="S22">
        <v>0.17218116349960699</v>
      </c>
    </row>
    <row r="23" spans="1:19" x14ac:dyDescent="0.25">
      <c r="A23">
        <v>80</v>
      </c>
      <c r="B23">
        <v>2903040</v>
      </c>
      <c r="C23">
        <v>80</v>
      </c>
      <c r="D23">
        <v>7.2992248590229699E-3</v>
      </c>
      <c r="E23">
        <v>0</v>
      </c>
      <c r="F23">
        <v>0</v>
      </c>
      <c r="G23">
        <v>0</v>
      </c>
      <c r="H23">
        <v>0</v>
      </c>
      <c r="I23">
        <v>28.631371036310401</v>
      </c>
      <c r="J23">
        <v>4476878.24</v>
      </c>
      <c r="K23">
        <v>4044816.46</v>
      </c>
      <c r="L23">
        <v>0.39878399685795801</v>
      </c>
      <c r="M23">
        <v>0.89806798398398302</v>
      </c>
      <c r="N23">
        <v>28.631371036310401</v>
      </c>
      <c r="O23">
        <v>0.95269656374752398</v>
      </c>
      <c r="P23">
        <v>28.631371036310401</v>
      </c>
      <c r="Q23">
        <v>0.95349240937718405</v>
      </c>
      <c r="R23">
        <v>489964817650.03998</v>
      </c>
      <c r="S23">
        <v>0.17218116349960699</v>
      </c>
    </row>
    <row r="24" spans="1:19" x14ac:dyDescent="0.25">
      <c r="A24">
        <v>79</v>
      </c>
      <c r="B24">
        <v>2866752</v>
      </c>
      <c r="C24">
        <v>79</v>
      </c>
      <c r="D24">
        <v>7.2279428351075901E-3</v>
      </c>
      <c r="E24">
        <v>0</v>
      </c>
      <c r="F24">
        <v>0</v>
      </c>
      <c r="G24">
        <v>0</v>
      </c>
      <c r="H24">
        <v>0</v>
      </c>
      <c r="I24">
        <v>28.6219409294049</v>
      </c>
      <c r="J24">
        <v>4475905.3</v>
      </c>
      <c r="K24">
        <v>4044820.26</v>
      </c>
      <c r="L24">
        <v>0.39864792774473101</v>
      </c>
      <c r="M24">
        <v>0.89787204004003995</v>
      </c>
      <c r="N24">
        <v>28.6219409294049</v>
      </c>
      <c r="O24">
        <v>0.95200154721574004</v>
      </c>
      <c r="P24">
        <v>28.6219409294049</v>
      </c>
      <c r="Q24">
        <v>0.95324634337745096</v>
      </c>
      <c r="R24">
        <v>482986487127.82001</v>
      </c>
      <c r="S24">
        <v>0.17218116349960699</v>
      </c>
    </row>
    <row r="25" spans="1:19" x14ac:dyDescent="0.25">
      <c r="A25">
        <v>78</v>
      </c>
      <c r="B25">
        <v>2830464</v>
      </c>
      <c r="C25">
        <v>78</v>
      </c>
      <c r="D25">
        <v>7.2616397981177198E-3</v>
      </c>
      <c r="E25">
        <v>0</v>
      </c>
      <c r="F25">
        <v>0</v>
      </c>
      <c r="G25">
        <v>0</v>
      </c>
      <c r="H25">
        <v>0</v>
      </c>
      <c r="I25">
        <v>28.617273112174999</v>
      </c>
      <c r="J25">
        <v>4475358.5</v>
      </c>
      <c r="K25">
        <v>4044660.9</v>
      </c>
      <c r="L25">
        <v>0.39857109270843999</v>
      </c>
      <c r="M25">
        <v>0.89776138538538497</v>
      </c>
      <c r="N25">
        <v>28.617273112174999</v>
      </c>
      <c r="O25">
        <v>0.95354872694439696</v>
      </c>
      <c r="P25">
        <v>28.617273112174999</v>
      </c>
      <c r="Q25">
        <v>0.95353731940136899</v>
      </c>
      <c r="R25">
        <v>477555636867.32001</v>
      </c>
      <c r="S25">
        <v>0.17218116349960699</v>
      </c>
    </row>
    <row r="26" spans="1:19" x14ac:dyDescent="0.25">
      <c r="A26">
        <v>77</v>
      </c>
      <c r="B26">
        <v>2794176</v>
      </c>
      <c r="C26">
        <v>77</v>
      </c>
      <c r="D26">
        <v>7.2144901587890197E-3</v>
      </c>
      <c r="E26">
        <v>0</v>
      </c>
      <c r="F26">
        <v>0</v>
      </c>
      <c r="G26">
        <v>0</v>
      </c>
      <c r="H26">
        <v>0</v>
      </c>
      <c r="I26">
        <v>28.605475035115401</v>
      </c>
      <c r="J26">
        <v>4474573.26</v>
      </c>
      <c r="K26">
        <v>4044680.54</v>
      </c>
      <c r="L26">
        <v>0.39840789391340597</v>
      </c>
      <c r="M26">
        <v>0.89760583383383297</v>
      </c>
      <c r="N26">
        <v>28.605475035115401</v>
      </c>
      <c r="O26">
        <v>0.94973585873502597</v>
      </c>
      <c r="P26">
        <v>28.605475035115401</v>
      </c>
      <c r="Q26">
        <v>0.95103146382201598</v>
      </c>
      <c r="R26">
        <v>472363395261.26001</v>
      </c>
      <c r="S26">
        <v>0.17218116349960699</v>
      </c>
    </row>
    <row r="27" spans="1:19" x14ac:dyDescent="0.25">
      <c r="A27">
        <v>76</v>
      </c>
      <c r="B27">
        <v>2757888</v>
      </c>
      <c r="C27">
        <v>76</v>
      </c>
      <c r="D27">
        <v>6.9946323630140301E-3</v>
      </c>
      <c r="E27">
        <v>0</v>
      </c>
      <c r="F27">
        <v>0</v>
      </c>
      <c r="G27">
        <v>0</v>
      </c>
      <c r="H27">
        <v>0</v>
      </c>
      <c r="I27">
        <v>28.5962876691049</v>
      </c>
      <c r="J27">
        <v>4474390.9000000004</v>
      </c>
      <c r="K27">
        <v>4044569.56</v>
      </c>
      <c r="L27">
        <v>0.39826041878309598</v>
      </c>
      <c r="M27">
        <v>0.89756905305305201</v>
      </c>
      <c r="N27">
        <v>28.5962876691049</v>
      </c>
      <c r="O27">
        <v>0.94696959354196497</v>
      </c>
      <c r="P27">
        <v>28.5962876691049</v>
      </c>
      <c r="Q27">
        <v>0.94789991619742098</v>
      </c>
      <c r="R27">
        <v>464011860974.35999</v>
      </c>
      <c r="S27">
        <v>0.17218116349960699</v>
      </c>
    </row>
    <row r="28" spans="1:19" x14ac:dyDescent="0.25">
      <c r="A28">
        <v>75</v>
      </c>
      <c r="B28">
        <v>2721600</v>
      </c>
      <c r="C28">
        <v>75</v>
      </c>
      <c r="D28">
        <v>6.8706414646353504E-3</v>
      </c>
      <c r="E28">
        <v>0</v>
      </c>
      <c r="F28">
        <v>0</v>
      </c>
      <c r="G28">
        <v>0</v>
      </c>
      <c r="H28">
        <v>0</v>
      </c>
      <c r="I28">
        <v>28.5912712693511</v>
      </c>
      <c r="J28">
        <v>4473707.34</v>
      </c>
      <c r="K28">
        <v>4044540.56</v>
      </c>
      <c r="L28">
        <v>0.39818877551302301</v>
      </c>
      <c r="M28">
        <v>0.89743098298298296</v>
      </c>
      <c r="N28">
        <v>28.5912712693511</v>
      </c>
      <c r="O28">
        <v>0.94679737323326296</v>
      </c>
      <c r="P28">
        <v>28.5912712693511</v>
      </c>
      <c r="Q28">
        <v>0.94602887997286</v>
      </c>
      <c r="R28">
        <v>461267529338.40002</v>
      </c>
      <c r="S28">
        <v>0.17218116349960699</v>
      </c>
    </row>
    <row r="29" spans="1:19" x14ac:dyDescent="0.25">
      <c r="A29">
        <v>74</v>
      </c>
      <c r="B29">
        <v>2685312</v>
      </c>
      <c r="C29">
        <v>74</v>
      </c>
      <c r="D29">
        <v>6.7404920246701997E-3</v>
      </c>
      <c r="E29">
        <v>0</v>
      </c>
      <c r="F29">
        <v>0</v>
      </c>
      <c r="G29">
        <v>0</v>
      </c>
      <c r="H29">
        <v>0</v>
      </c>
      <c r="I29">
        <v>28.588770537268601</v>
      </c>
      <c r="J29">
        <v>4473103.66</v>
      </c>
      <c r="K29">
        <v>4044464.8</v>
      </c>
      <c r="L29">
        <v>0.39813914675640999</v>
      </c>
      <c r="M29">
        <v>0.89731033833833795</v>
      </c>
      <c r="N29">
        <v>28.588770537268601</v>
      </c>
      <c r="O29">
        <v>0.94701357055715496</v>
      </c>
      <c r="P29">
        <v>28.588770537268601</v>
      </c>
      <c r="Q29">
        <v>0.94633689327356096</v>
      </c>
      <c r="R29">
        <v>455017309275.58002</v>
      </c>
      <c r="S29">
        <v>0.17218116349960699</v>
      </c>
    </row>
    <row r="30" spans="1:19" x14ac:dyDescent="0.25">
      <c r="A30">
        <v>73</v>
      </c>
      <c r="B30">
        <v>2649024</v>
      </c>
      <c r="C30">
        <v>73</v>
      </c>
      <c r="D30">
        <v>6.8310218109750099E-3</v>
      </c>
      <c r="E30">
        <v>0</v>
      </c>
      <c r="F30">
        <v>0</v>
      </c>
      <c r="G30">
        <v>0</v>
      </c>
      <c r="H30">
        <v>0</v>
      </c>
      <c r="I30">
        <v>28.568749548976999</v>
      </c>
      <c r="J30">
        <v>4472538.4000000004</v>
      </c>
      <c r="K30">
        <v>4044400.4</v>
      </c>
      <c r="L30">
        <v>0.397864188417134</v>
      </c>
      <c r="M30">
        <v>0.89719495895895895</v>
      </c>
      <c r="N30">
        <v>28.568749548976999</v>
      </c>
      <c r="O30">
        <v>0.94683393206755295</v>
      </c>
      <c r="P30">
        <v>28.568749548976999</v>
      </c>
      <c r="Q30">
        <v>0.94799279098779698</v>
      </c>
      <c r="R30">
        <v>450333574974.56</v>
      </c>
      <c r="S30">
        <v>0.17218116349960699</v>
      </c>
    </row>
    <row r="31" spans="1:19" x14ac:dyDescent="0.25">
      <c r="A31">
        <v>72</v>
      </c>
      <c r="B31">
        <v>2612736</v>
      </c>
      <c r="C31">
        <v>72</v>
      </c>
      <c r="D31">
        <v>6.7608993413361797E-3</v>
      </c>
      <c r="E31">
        <v>0</v>
      </c>
      <c r="F31">
        <v>0</v>
      </c>
      <c r="G31">
        <v>0</v>
      </c>
      <c r="H31">
        <v>0</v>
      </c>
      <c r="I31">
        <v>28.562364381816302</v>
      </c>
      <c r="J31">
        <v>4471825.96</v>
      </c>
      <c r="K31">
        <v>4044508.16</v>
      </c>
      <c r="L31">
        <v>0.39777155716144402</v>
      </c>
      <c r="M31">
        <v>0.89705306506506499</v>
      </c>
      <c r="N31">
        <v>28.562364381816302</v>
      </c>
      <c r="O31">
        <v>0.945706733886301</v>
      </c>
      <c r="P31">
        <v>28.562364381816302</v>
      </c>
      <c r="Q31">
        <v>0.94448152057124402</v>
      </c>
      <c r="R31">
        <v>446519982436.56</v>
      </c>
      <c r="S31">
        <v>0.17218116349960699</v>
      </c>
    </row>
    <row r="32" spans="1:19" x14ac:dyDescent="0.25">
      <c r="A32">
        <v>71</v>
      </c>
      <c r="B32">
        <v>2576448</v>
      </c>
      <c r="C32">
        <v>71</v>
      </c>
      <c r="D32">
        <v>6.5410055247766396E-3</v>
      </c>
      <c r="E32">
        <v>0</v>
      </c>
      <c r="F32">
        <v>0</v>
      </c>
      <c r="G32">
        <v>0</v>
      </c>
      <c r="H32">
        <v>0</v>
      </c>
      <c r="I32">
        <v>28.558403280657998</v>
      </c>
      <c r="J32">
        <v>4470781.76</v>
      </c>
      <c r="K32">
        <v>4044227.86</v>
      </c>
      <c r="L32">
        <v>0.39770261969871001</v>
      </c>
      <c r="M32">
        <v>0.89684361961962</v>
      </c>
      <c r="N32">
        <v>28.558403280657998</v>
      </c>
      <c r="O32">
        <v>0.94473255972218495</v>
      </c>
      <c r="P32">
        <v>28.558403280657998</v>
      </c>
      <c r="Q32">
        <v>0.94287834897849399</v>
      </c>
      <c r="R32">
        <v>439376648387.76001</v>
      </c>
      <c r="S32">
        <v>0.17218116349960699</v>
      </c>
    </row>
    <row r="33" spans="1:19" x14ac:dyDescent="0.25">
      <c r="A33">
        <v>70</v>
      </c>
      <c r="B33">
        <v>2540160</v>
      </c>
      <c r="C33">
        <v>70</v>
      </c>
      <c r="D33">
        <v>6.5430454271369299E-3</v>
      </c>
      <c r="E33">
        <v>0</v>
      </c>
      <c r="F33">
        <v>0</v>
      </c>
      <c r="G33">
        <v>0</v>
      </c>
      <c r="H33">
        <v>0</v>
      </c>
      <c r="I33">
        <v>28.5403857102323</v>
      </c>
      <c r="J33">
        <v>4470210.7</v>
      </c>
      <c r="K33">
        <v>4044257.02</v>
      </c>
      <c r="L33">
        <v>0.39745901576314302</v>
      </c>
      <c r="M33">
        <v>0.89672926526526497</v>
      </c>
      <c r="N33">
        <v>28.5403857102323</v>
      </c>
      <c r="O33">
        <v>0.94445037192324399</v>
      </c>
      <c r="P33">
        <v>28.5403857102323</v>
      </c>
      <c r="Q33">
        <v>0.94305116663995203</v>
      </c>
      <c r="R33">
        <v>437623081975.5</v>
      </c>
      <c r="S33">
        <v>0.17218116349960699</v>
      </c>
    </row>
    <row r="34" spans="1:19" x14ac:dyDescent="0.25">
      <c r="A34">
        <v>69</v>
      </c>
      <c r="B34">
        <v>2503872</v>
      </c>
      <c r="C34">
        <v>69</v>
      </c>
      <c r="D34">
        <v>6.4227492244404499E-3</v>
      </c>
      <c r="E34">
        <v>0</v>
      </c>
      <c r="F34">
        <v>0</v>
      </c>
      <c r="G34">
        <v>0</v>
      </c>
      <c r="H34">
        <v>0</v>
      </c>
      <c r="I34">
        <v>28.529396391023798</v>
      </c>
      <c r="J34">
        <v>4469174.9400000004</v>
      </c>
      <c r="K34">
        <v>4044174.58</v>
      </c>
      <c r="L34">
        <v>0.39729278305622401</v>
      </c>
      <c r="M34">
        <v>0.89652295895895795</v>
      </c>
      <c r="N34">
        <v>28.529396391023798</v>
      </c>
      <c r="O34">
        <v>0.94323871609937904</v>
      </c>
      <c r="P34">
        <v>28.529396391023798</v>
      </c>
      <c r="Q34">
        <v>0.94147130551268599</v>
      </c>
      <c r="R34">
        <v>430046286083.94</v>
      </c>
      <c r="S34">
        <v>0.17218116349960699</v>
      </c>
    </row>
    <row r="35" spans="1:19" x14ac:dyDescent="0.25">
      <c r="A35">
        <v>68</v>
      </c>
      <c r="B35">
        <v>2467584</v>
      </c>
      <c r="C35">
        <v>68</v>
      </c>
      <c r="D35">
        <v>6.21910795708072E-3</v>
      </c>
      <c r="E35">
        <v>0</v>
      </c>
      <c r="F35">
        <v>0</v>
      </c>
      <c r="G35">
        <v>0</v>
      </c>
      <c r="H35">
        <v>0</v>
      </c>
      <c r="I35">
        <v>28.521548439079702</v>
      </c>
      <c r="J35">
        <v>4468438.24</v>
      </c>
      <c r="K35">
        <v>4044100.32</v>
      </c>
      <c r="L35">
        <v>0.39717604729646</v>
      </c>
      <c r="M35">
        <v>0.89637256456456404</v>
      </c>
      <c r="N35">
        <v>28.521548439079702</v>
      </c>
      <c r="O35">
        <v>0.94097087898601195</v>
      </c>
      <c r="P35">
        <v>28.521548439079702</v>
      </c>
      <c r="Q35">
        <v>0.94085107215513897</v>
      </c>
      <c r="R35">
        <v>424802371889.08002</v>
      </c>
      <c r="S35">
        <v>0.17218116349960699</v>
      </c>
    </row>
    <row r="36" spans="1:19" x14ac:dyDescent="0.25">
      <c r="A36">
        <v>67</v>
      </c>
      <c r="B36">
        <v>2431296</v>
      </c>
      <c r="C36">
        <v>67</v>
      </c>
      <c r="D36">
        <v>6.3148933102368503E-3</v>
      </c>
      <c r="E36">
        <v>0</v>
      </c>
      <c r="F36">
        <v>0</v>
      </c>
      <c r="G36">
        <v>0</v>
      </c>
      <c r="H36">
        <v>0</v>
      </c>
      <c r="I36">
        <v>28.501228200965201</v>
      </c>
      <c r="J36">
        <v>4467998.9400000004</v>
      </c>
      <c r="K36">
        <v>4043787.02</v>
      </c>
      <c r="L36">
        <v>0.39689093016135002</v>
      </c>
      <c r="M36">
        <v>0.89628369969969901</v>
      </c>
      <c r="N36">
        <v>28.501228200965201</v>
      </c>
      <c r="O36">
        <v>0.94270587732399602</v>
      </c>
      <c r="P36">
        <v>28.501228200965301</v>
      </c>
      <c r="Q36">
        <v>0.939694659341615</v>
      </c>
      <c r="R36">
        <v>421808541421.08002</v>
      </c>
      <c r="S36">
        <v>0.17218116349960699</v>
      </c>
    </row>
    <row r="37" spans="1:19" x14ac:dyDescent="0.25">
      <c r="A37">
        <v>66</v>
      </c>
      <c r="B37">
        <v>2395008</v>
      </c>
      <c r="C37">
        <v>66</v>
      </c>
      <c r="D37">
        <v>6.2354142783155797E-3</v>
      </c>
      <c r="E37">
        <v>0</v>
      </c>
      <c r="F37">
        <v>0</v>
      </c>
      <c r="G37">
        <v>0</v>
      </c>
      <c r="H37">
        <v>0</v>
      </c>
      <c r="I37">
        <v>28.493166479632102</v>
      </c>
      <c r="J37">
        <v>4466989.4000000004</v>
      </c>
      <c r="K37">
        <v>4043938.78</v>
      </c>
      <c r="L37">
        <v>0.39677112180521501</v>
      </c>
      <c r="M37">
        <v>0.89608307507507501</v>
      </c>
      <c r="N37">
        <v>28.493166479632102</v>
      </c>
      <c r="O37">
        <v>0.94052475472125596</v>
      </c>
      <c r="P37">
        <v>28.493166479632102</v>
      </c>
      <c r="Q37">
        <v>0.93915760173393004</v>
      </c>
      <c r="R37">
        <v>416687350128.88</v>
      </c>
      <c r="S37">
        <v>0.17218116349960699</v>
      </c>
    </row>
    <row r="38" spans="1:19" x14ac:dyDescent="0.25">
      <c r="A38">
        <v>65</v>
      </c>
      <c r="B38">
        <v>2358720</v>
      </c>
      <c r="C38">
        <v>65</v>
      </c>
      <c r="D38">
        <v>6.0294347816798599E-3</v>
      </c>
      <c r="E38">
        <v>0</v>
      </c>
      <c r="F38">
        <v>0</v>
      </c>
      <c r="G38">
        <v>0</v>
      </c>
      <c r="H38">
        <v>0</v>
      </c>
      <c r="I38">
        <v>28.4802339431467</v>
      </c>
      <c r="J38">
        <v>4466089.4800000004</v>
      </c>
      <c r="K38">
        <v>4043824.16</v>
      </c>
      <c r="L38">
        <v>0.39658075950385002</v>
      </c>
      <c r="M38">
        <v>0.89589981981981903</v>
      </c>
      <c r="N38">
        <v>28.4802339431467</v>
      </c>
      <c r="O38">
        <v>0.94023880565703799</v>
      </c>
      <c r="P38">
        <v>28.4802339431467</v>
      </c>
      <c r="Q38">
        <v>0.93855052676695505</v>
      </c>
      <c r="R38">
        <v>409470955873.97998</v>
      </c>
      <c r="S38">
        <v>0.17198132000938701</v>
      </c>
    </row>
    <row r="39" spans="1:19" x14ac:dyDescent="0.25">
      <c r="A39">
        <v>64</v>
      </c>
      <c r="B39">
        <v>2322432</v>
      </c>
      <c r="C39">
        <v>64</v>
      </c>
      <c r="D39">
        <v>6.0377408764099401E-3</v>
      </c>
      <c r="E39">
        <v>0</v>
      </c>
      <c r="F39">
        <v>0</v>
      </c>
      <c r="G39">
        <v>0</v>
      </c>
      <c r="H39">
        <v>0</v>
      </c>
      <c r="I39">
        <v>28.468043849223399</v>
      </c>
      <c r="J39">
        <v>4465783</v>
      </c>
      <c r="K39">
        <v>4043566.06</v>
      </c>
      <c r="L39">
        <v>0.39640451097206397</v>
      </c>
      <c r="M39">
        <v>0.89584014814814805</v>
      </c>
      <c r="N39">
        <v>28.468043849223399</v>
      </c>
      <c r="O39">
        <v>0.93947458957909902</v>
      </c>
      <c r="P39">
        <v>28.468043849223399</v>
      </c>
      <c r="Q39">
        <v>0.93589791050957105</v>
      </c>
      <c r="R39">
        <v>406352124911.53998</v>
      </c>
      <c r="S39">
        <v>0.171681554774057</v>
      </c>
    </row>
    <row r="40" spans="1:19" x14ac:dyDescent="0.25">
      <c r="A40">
        <v>63</v>
      </c>
      <c r="B40">
        <v>2286144</v>
      </c>
      <c r="C40">
        <v>63</v>
      </c>
      <c r="D40">
        <v>6.0619539979628696E-3</v>
      </c>
      <c r="E40">
        <v>0</v>
      </c>
      <c r="F40">
        <v>0</v>
      </c>
      <c r="G40">
        <v>0</v>
      </c>
      <c r="H40">
        <v>0</v>
      </c>
      <c r="I40">
        <v>28.4584049007223</v>
      </c>
      <c r="J40">
        <v>4464890.96</v>
      </c>
      <c r="K40">
        <v>4043651.9</v>
      </c>
      <c r="L40">
        <v>0.39625853179746301</v>
      </c>
      <c r="M40">
        <v>0.89566103703703703</v>
      </c>
      <c r="N40">
        <v>28.4584049007223</v>
      </c>
      <c r="O40">
        <v>0.93589773806585597</v>
      </c>
      <c r="P40">
        <v>28.4584049007223</v>
      </c>
      <c r="Q40">
        <v>0.93388870201471497</v>
      </c>
      <c r="R40">
        <v>400517484669.32001</v>
      </c>
      <c r="S40">
        <v>0.170282650342516</v>
      </c>
    </row>
    <row r="41" spans="1:19" x14ac:dyDescent="0.25">
      <c r="A41">
        <v>62</v>
      </c>
      <c r="B41">
        <v>2249856</v>
      </c>
      <c r="C41">
        <v>62</v>
      </c>
      <c r="D41">
        <v>5.9069650032618102E-3</v>
      </c>
      <c r="E41">
        <v>0</v>
      </c>
      <c r="F41">
        <v>0</v>
      </c>
      <c r="G41">
        <v>0</v>
      </c>
      <c r="H41">
        <v>0</v>
      </c>
      <c r="I41">
        <v>28.448162888807001</v>
      </c>
      <c r="J41">
        <v>4464125.8600000003</v>
      </c>
      <c r="K41">
        <v>4043531.82</v>
      </c>
      <c r="L41">
        <v>0.39610624331968403</v>
      </c>
      <c r="M41">
        <v>0.89550772772772702</v>
      </c>
      <c r="N41">
        <v>28.448162888807001</v>
      </c>
      <c r="O41">
        <v>0.93689779479553104</v>
      </c>
      <c r="P41">
        <v>28.448162888807001</v>
      </c>
      <c r="Q41">
        <v>0.93627686232207796</v>
      </c>
      <c r="R41">
        <v>395072760970.21997</v>
      </c>
      <c r="S41">
        <v>0.167185076244105</v>
      </c>
    </row>
    <row r="42" spans="1:19" x14ac:dyDescent="0.25">
      <c r="A42">
        <v>61</v>
      </c>
      <c r="B42">
        <v>2213568</v>
      </c>
      <c r="C42">
        <v>61</v>
      </c>
      <c r="D42">
        <v>5.7106580506882604E-3</v>
      </c>
      <c r="E42">
        <v>0</v>
      </c>
      <c r="F42">
        <v>0</v>
      </c>
      <c r="G42">
        <v>0</v>
      </c>
      <c r="H42">
        <v>0</v>
      </c>
      <c r="I42">
        <v>28.429110113001698</v>
      </c>
      <c r="J42">
        <v>4463005.76</v>
      </c>
      <c r="K42">
        <v>4043181.38</v>
      </c>
      <c r="L42">
        <v>0.39583899133232497</v>
      </c>
      <c r="M42">
        <v>0.89528305105105099</v>
      </c>
      <c r="N42">
        <v>28.429110113001698</v>
      </c>
      <c r="O42">
        <v>0.93736495276910703</v>
      </c>
      <c r="P42">
        <v>28.429110113001698</v>
      </c>
      <c r="Q42">
        <v>0.934939444827392</v>
      </c>
      <c r="R42">
        <v>389694602360.84003</v>
      </c>
      <c r="S42">
        <v>0.167185076244105</v>
      </c>
    </row>
    <row r="43" spans="1:19" x14ac:dyDescent="0.25">
      <c r="A43">
        <v>60</v>
      </c>
      <c r="B43">
        <v>2177280</v>
      </c>
      <c r="C43">
        <v>60</v>
      </c>
      <c r="D43">
        <v>5.7869029322980001E-3</v>
      </c>
      <c r="E43">
        <v>0</v>
      </c>
      <c r="F43">
        <v>0</v>
      </c>
      <c r="G43">
        <v>0</v>
      </c>
      <c r="H43">
        <v>0</v>
      </c>
      <c r="I43">
        <v>28.416566223165798</v>
      </c>
      <c r="J43">
        <v>4462576.62</v>
      </c>
      <c r="K43">
        <v>4043582</v>
      </c>
      <c r="L43">
        <v>0.395661178143003</v>
      </c>
      <c r="M43">
        <v>0.89519601601601595</v>
      </c>
      <c r="N43">
        <v>28.416566223165798</v>
      </c>
      <c r="O43">
        <v>0.93632804622000898</v>
      </c>
      <c r="P43">
        <v>28.416566223165798</v>
      </c>
      <c r="Q43">
        <v>0.93288906401588301</v>
      </c>
      <c r="R43">
        <v>386901141080.91998</v>
      </c>
      <c r="S43">
        <v>0.167185076244105</v>
      </c>
    </row>
    <row r="44" spans="1:19" x14ac:dyDescent="0.25">
      <c r="A44">
        <v>59</v>
      </c>
      <c r="B44">
        <v>2140992</v>
      </c>
      <c r="C44">
        <v>59</v>
      </c>
      <c r="D44">
        <v>5.6247331913662898E-3</v>
      </c>
      <c r="E44">
        <v>0</v>
      </c>
      <c r="F44">
        <v>0</v>
      </c>
      <c r="G44">
        <v>0</v>
      </c>
      <c r="H44">
        <v>0</v>
      </c>
      <c r="I44">
        <v>28.404968687110902</v>
      </c>
      <c r="J44">
        <v>4461430.62</v>
      </c>
      <c r="K44">
        <v>4043206.68</v>
      </c>
      <c r="L44">
        <v>0.39549476064127198</v>
      </c>
      <c r="M44">
        <v>0.89496655055054997</v>
      </c>
      <c r="N44">
        <v>28.404968687110902</v>
      </c>
      <c r="O44">
        <v>0.93293907544148602</v>
      </c>
      <c r="P44">
        <v>28.404968687111001</v>
      </c>
      <c r="Q44">
        <v>0.93049522344565805</v>
      </c>
      <c r="R44">
        <v>383988598789.17999</v>
      </c>
      <c r="S44">
        <v>0.167185076244105</v>
      </c>
    </row>
    <row r="45" spans="1:19" x14ac:dyDescent="0.25">
      <c r="A45">
        <v>58</v>
      </c>
      <c r="B45">
        <v>2104704</v>
      </c>
      <c r="C45">
        <v>58</v>
      </c>
      <c r="D45">
        <v>5.4921152508452297E-3</v>
      </c>
      <c r="E45">
        <v>0</v>
      </c>
      <c r="F45">
        <v>0</v>
      </c>
      <c r="G45">
        <v>0</v>
      </c>
      <c r="H45">
        <v>0</v>
      </c>
      <c r="I45">
        <v>28.383854257882401</v>
      </c>
      <c r="J45">
        <v>4460670.12</v>
      </c>
      <c r="K45">
        <v>4043360.9</v>
      </c>
      <c r="L45">
        <v>0.39519677712336398</v>
      </c>
      <c r="M45">
        <v>0.89481372572572504</v>
      </c>
      <c r="N45">
        <v>28.383854257882401</v>
      </c>
      <c r="O45">
        <v>0.934527898272137</v>
      </c>
      <c r="P45">
        <v>28.383854257882401</v>
      </c>
      <c r="Q45">
        <v>0.93168513128446195</v>
      </c>
      <c r="R45">
        <v>378563850552.96002</v>
      </c>
      <c r="S45">
        <v>0.167185076244105</v>
      </c>
    </row>
    <row r="46" spans="1:19" x14ac:dyDescent="0.25">
      <c r="A46">
        <v>57</v>
      </c>
      <c r="B46">
        <v>2068416</v>
      </c>
      <c r="C46">
        <v>57</v>
      </c>
      <c r="D46">
        <v>5.5066327316634703E-3</v>
      </c>
      <c r="E46">
        <v>0</v>
      </c>
      <c r="F46">
        <v>0</v>
      </c>
      <c r="G46">
        <v>0</v>
      </c>
      <c r="H46">
        <v>0</v>
      </c>
      <c r="I46">
        <v>28.3696899091562</v>
      </c>
      <c r="J46">
        <v>4459322.74</v>
      </c>
      <c r="K46">
        <v>4043072</v>
      </c>
      <c r="L46">
        <v>0.39499257721708297</v>
      </c>
      <c r="M46">
        <v>0.89454308708708696</v>
      </c>
      <c r="N46">
        <v>28.3696899091562</v>
      </c>
      <c r="O46">
        <v>0.93469101016286904</v>
      </c>
      <c r="P46">
        <v>28.3696899091562</v>
      </c>
      <c r="Q46">
        <v>0.93193165202338402</v>
      </c>
      <c r="R46">
        <v>373984090802.85999</v>
      </c>
      <c r="S46">
        <v>0.167185076244105</v>
      </c>
    </row>
    <row r="47" spans="1:19" x14ac:dyDescent="0.25">
      <c r="A47">
        <v>56</v>
      </c>
      <c r="B47">
        <v>2032128</v>
      </c>
      <c r="C47">
        <v>56</v>
      </c>
      <c r="D47">
        <v>5.3905294765081296E-3</v>
      </c>
      <c r="E47">
        <v>0</v>
      </c>
      <c r="F47">
        <v>0</v>
      </c>
      <c r="G47">
        <v>0</v>
      </c>
      <c r="H47">
        <v>0</v>
      </c>
      <c r="I47">
        <v>28.356193423958899</v>
      </c>
      <c r="J47">
        <v>4458525.78</v>
      </c>
      <c r="K47">
        <v>4042921.06</v>
      </c>
      <c r="L47">
        <v>0.39479781052877899</v>
      </c>
      <c r="M47">
        <v>0.89438136936936896</v>
      </c>
      <c r="N47">
        <v>28.356193423958899</v>
      </c>
      <c r="O47">
        <v>0.93213979662866497</v>
      </c>
      <c r="P47">
        <v>28.356193423958899</v>
      </c>
      <c r="Q47">
        <v>0.93062309574956603</v>
      </c>
      <c r="R47">
        <v>370531344939.94</v>
      </c>
      <c r="S47">
        <v>0.167185076244105</v>
      </c>
    </row>
    <row r="48" spans="1:19" x14ac:dyDescent="0.25">
      <c r="A48">
        <v>55</v>
      </c>
      <c r="B48">
        <v>1995840</v>
      </c>
      <c r="C48">
        <v>55</v>
      </c>
      <c r="D48">
        <v>5.2812446577678801E-3</v>
      </c>
      <c r="E48">
        <v>0</v>
      </c>
      <c r="F48">
        <v>0</v>
      </c>
      <c r="G48">
        <v>0</v>
      </c>
      <c r="H48">
        <v>0</v>
      </c>
      <c r="I48">
        <v>28.339485615289998</v>
      </c>
      <c r="J48">
        <v>4458158.3</v>
      </c>
      <c r="K48">
        <v>4042994.6</v>
      </c>
      <c r="L48">
        <v>0.394560225257021</v>
      </c>
      <c r="M48">
        <v>0.89430712312312299</v>
      </c>
      <c r="N48">
        <v>28.339485615289998</v>
      </c>
      <c r="O48">
        <v>0.93335391929839295</v>
      </c>
      <c r="P48">
        <v>28.339485615289998</v>
      </c>
      <c r="Q48">
        <v>0.930708460440964</v>
      </c>
      <c r="R48">
        <v>366048253708.12</v>
      </c>
      <c r="S48">
        <v>0.167185076244105</v>
      </c>
    </row>
    <row r="49" spans="1:19" x14ac:dyDescent="0.25">
      <c r="A49">
        <v>54</v>
      </c>
      <c r="B49">
        <v>1959552</v>
      </c>
      <c r="C49">
        <v>54</v>
      </c>
      <c r="D49">
        <v>5.0688747835347598E-3</v>
      </c>
      <c r="E49">
        <v>0</v>
      </c>
      <c r="F49">
        <v>0</v>
      </c>
      <c r="G49">
        <v>0</v>
      </c>
      <c r="H49">
        <v>0</v>
      </c>
      <c r="I49">
        <v>28.319514974617501</v>
      </c>
      <c r="J49">
        <v>4456613.04</v>
      </c>
      <c r="K49">
        <v>4042790.4</v>
      </c>
      <c r="L49">
        <v>0.39427265912186499</v>
      </c>
      <c r="M49">
        <v>0.893998318318318</v>
      </c>
      <c r="N49">
        <v>28.319514974617501</v>
      </c>
      <c r="O49">
        <v>0.93044225098215705</v>
      </c>
      <c r="P49">
        <v>28.319514974617501</v>
      </c>
      <c r="Q49">
        <v>0.92839051787645799</v>
      </c>
      <c r="R49">
        <v>359884724112.47998</v>
      </c>
      <c r="S49">
        <v>0.167185076244105</v>
      </c>
    </row>
    <row r="50" spans="1:19" x14ac:dyDescent="0.25">
      <c r="A50">
        <v>53</v>
      </c>
      <c r="B50">
        <v>1923264</v>
      </c>
      <c r="C50">
        <v>53</v>
      </c>
      <c r="D50">
        <v>5.0488574978553502E-3</v>
      </c>
      <c r="E50">
        <v>0</v>
      </c>
      <c r="F50">
        <v>0</v>
      </c>
      <c r="G50">
        <v>0</v>
      </c>
      <c r="H50">
        <v>0</v>
      </c>
      <c r="I50">
        <v>28.3125355357034</v>
      </c>
      <c r="J50">
        <v>4456443.88</v>
      </c>
      <c r="K50">
        <v>4042620.54</v>
      </c>
      <c r="L50">
        <v>0.39417068167400099</v>
      </c>
      <c r="M50">
        <v>0.89396379979979901</v>
      </c>
      <c r="N50">
        <v>28.3125355357034</v>
      </c>
      <c r="O50">
        <v>0.932073466463334</v>
      </c>
      <c r="P50">
        <v>28.3125355357034</v>
      </c>
      <c r="Q50">
        <v>0.93008185778414598</v>
      </c>
      <c r="R50">
        <v>358008198944.08002</v>
      </c>
      <c r="S50">
        <v>0.167185076244105</v>
      </c>
    </row>
    <row r="51" spans="1:19" x14ac:dyDescent="0.25">
      <c r="A51">
        <v>52</v>
      </c>
      <c r="B51">
        <v>1886976</v>
      </c>
      <c r="C51">
        <v>52</v>
      </c>
      <c r="D51">
        <v>5.09909610421771E-3</v>
      </c>
      <c r="E51">
        <v>0</v>
      </c>
      <c r="F51">
        <v>0</v>
      </c>
      <c r="G51">
        <v>0</v>
      </c>
      <c r="H51">
        <v>0</v>
      </c>
      <c r="I51">
        <v>28.283260149485798</v>
      </c>
      <c r="J51">
        <v>4455740.0599999996</v>
      </c>
      <c r="K51">
        <v>4042550.32</v>
      </c>
      <c r="L51">
        <v>0.39376395816948001</v>
      </c>
      <c r="M51">
        <v>0.89382227427427396</v>
      </c>
      <c r="N51">
        <v>28.283260149485798</v>
      </c>
      <c r="O51">
        <v>0.93049996881353703</v>
      </c>
      <c r="P51">
        <v>28.283260149485798</v>
      </c>
      <c r="Q51">
        <v>0.92924704069964004</v>
      </c>
      <c r="R51">
        <v>354567122173.08002</v>
      </c>
      <c r="S51">
        <v>0.167185076244105</v>
      </c>
    </row>
    <row r="52" spans="1:19" x14ac:dyDescent="0.25">
      <c r="A52">
        <v>51</v>
      </c>
      <c r="B52">
        <v>1850688</v>
      </c>
      <c r="C52">
        <v>51</v>
      </c>
      <c r="D52">
        <v>4.9500937260534804E-3</v>
      </c>
      <c r="E52">
        <v>0</v>
      </c>
      <c r="F52">
        <v>0</v>
      </c>
      <c r="G52">
        <v>0</v>
      </c>
      <c r="H52">
        <v>0</v>
      </c>
      <c r="I52">
        <v>28.269913761914299</v>
      </c>
      <c r="J52">
        <v>4454620.5999999996</v>
      </c>
      <c r="K52">
        <v>4042477.7</v>
      </c>
      <c r="L52">
        <v>0.39357143517142101</v>
      </c>
      <c r="M52">
        <v>0.89359784184184099</v>
      </c>
      <c r="N52">
        <v>28.269913761914299</v>
      </c>
      <c r="O52">
        <v>0.929262158296978</v>
      </c>
      <c r="P52">
        <v>28.269913761914299</v>
      </c>
      <c r="Q52">
        <v>0.92986642533071695</v>
      </c>
      <c r="R52">
        <v>349876233274.17999</v>
      </c>
      <c r="S52">
        <v>0.167185076244105</v>
      </c>
    </row>
    <row r="53" spans="1:19" x14ac:dyDescent="0.25">
      <c r="A53">
        <v>50</v>
      </c>
      <c r="B53">
        <v>1814400</v>
      </c>
      <c r="C53">
        <v>50</v>
      </c>
      <c r="D53">
        <v>4.8282452660597603E-3</v>
      </c>
      <c r="E53">
        <v>0</v>
      </c>
      <c r="F53">
        <v>0</v>
      </c>
      <c r="G53">
        <v>0</v>
      </c>
      <c r="H53">
        <v>0</v>
      </c>
      <c r="I53">
        <v>28.2420045142958</v>
      </c>
      <c r="J53">
        <v>4454024.5199999996</v>
      </c>
      <c r="K53">
        <v>4042373.7</v>
      </c>
      <c r="L53">
        <v>0.393187814378681</v>
      </c>
      <c r="M53">
        <v>0.89347637237237199</v>
      </c>
      <c r="N53">
        <v>28.2420045142958</v>
      </c>
      <c r="O53">
        <v>0.92742968951770299</v>
      </c>
      <c r="P53">
        <v>28.2420045142958</v>
      </c>
      <c r="Q53">
        <v>0.92912159717839904</v>
      </c>
      <c r="R53">
        <v>347491835593.76001</v>
      </c>
      <c r="S53">
        <v>0.167185076244105</v>
      </c>
    </row>
    <row r="54" spans="1:19" x14ac:dyDescent="0.25">
      <c r="A54">
        <v>49</v>
      </c>
      <c r="B54">
        <v>1778112</v>
      </c>
      <c r="C54">
        <v>49</v>
      </c>
      <c r="D54">
        <v>4.7826822905895202E-3</v>
      </c>
      <c r="E54">
        <v>0</v>
      </c>
      <c r="F54">
        <v>0</v>
      </c>
      <c r="G54">
        <v>0</v>
      </c>
      <c r="H54">
        <v>0</v>
      </c>
      <c r="I54">
        <v>28.235380588974099</v>
      </c>
      <c r="J54">
        <v>4452804.0999999996</v>
      </c>
      <c r="K54">
        <v>4042418.42</v>
      </c>
      <c r="L54">
        <v>0.39308059355355301</v>
      </c>
      <c r="M54">
        <v>0.89323329729729695</v>
      </c>
      <c r="N54">
        <v>28.235380588974099</v>
      </c>
      <c r="O54">
        <v>0.92630088672160704</v>
      </c>
      <c r="P54">
        <v>28.235380588974099</v>
      </c>
      <c r="Q54">
        <v>0.93005244544287202</v>
      </c>
      <c r="R54">
        <v>342897449631.97998</v>
      </c>
      <c r="S54">
        <v>0.167185076244105</v>
      </c>
    </row>
    <row r="55" spans="1:19" x14ac:dyDescent="0.25">
      <c r="A55">
        <v>48</v>
      </c>
      <c r="B55">
        <v>1741824</v>
      </c>
      <c r="C55">
        <v>48</v>
      </c>
      <c r="D55">
        <v>4.6870262937006701E-3</v>
      </c>
      <c r="E55">
        <v>0</v>
      </c>
      <c r="F55">
        <v>0</v>
      </c>
      <c r="G55">
        <v>0</v>
      </c>
      <c r="H55">
        <v>0</v>
      </c>
      <c r="I55">
        <v>28.217739225278301</v>
      </c>
      <c r="J55">
        <v>4451778.9400000004</v>
      </c>
      <c r="K55">
        <v>4042367.98</v>
      </c>
      <c r="L55">
        <v>0.39283735527590002</v>
      </c>
      <c r="M55">
        <v>0.89302643443443397</v>
      </c>
      <c r="N55">
        <v>28.217739225278301</v>
      </c>
      <c r="O55">
        <v>0.92288242583082103</v>
      </c>
      <c r="P55">
        <v>28.217739225278301</v>
      </c>
      <c r="Q55">
        <v>0.92690947521639899</v>
      </c>
      <c r="R55">
        <v>340451942075.65997</v>
      </c>
      <c r="S55">
        <v>0.167185076244105</v>
      </c>
    </row>
    <row r="56" spans="1:19" x14ac:dyDescent="0.25">
      <c r="A56">
        <v>47</v>
      </c>
      <c r="B56">
        <v>1705536</v>
      </c>
      <c r="C56">
        <v>47</v>
      </c>
      <c r="D56">
        <v>4.54707113158535E-3</v>
      </c>
      <c r="E56">
        <v>0</v>
      </c>
      <c r="F56">
        <v>0</v>
      </c>
      <c r="G56">
        <v>0</v>
      </c>
      <c r="H56">
        <v>0</v>
      </c>
      <c r="I56">
        <v>28.202340831928399</v>
      </c>
      <c r="J56">
        <v>4450529.38</v>
      </c>
      <c r="K56">
        <v>4042184.64</v>
      </c>
      <c r="L56">
        <v>0.39261271945431903</v>
      </c>
      <c r="M56">
        <v>0.89277516316316297</v>
      </c>
      <c r="N56">
        <v>28.202340831928399</v>
      </c>
      <c r="O56">
        <v>0.91916818907102704</v>
      </c>
      <c r="P56">
        <v>28.202340831928399</v>
      </c>
      <c r="Q56">
        <v>0.92251926941460904</v>
      </c>
      <c r="R56">
        <v>336418788480.65997</v>
      </c>
      <c r="S56">
        <v>0.167185076244105</v>
      </c>
    </row>
    <row r="57" spans="1:19" x14ac:dyDescent="0.25">
      <c r="A57">
        <v>46</v>
      </c>
      <c r="B57">
        <v>1669248</v>
      </c>
      <c r="C57">
        <v>46</v>
      </c>
      <c r="D57">
        <v>4.6082136916932798E-3</v>
      </c>
      <c r="E57">
        <v>0</v>
      </c>
      <c r="F57">
        <v>0</v>
      </c>
      <c r="G57">
        <v>0</v>
      </c>
      <c r="H57">
        <v>0</v>
      </c>
      <c r="I57">
        <v>28.173379049889299</v>
      </c>
      <c r="J57">
        <v>4449228.16</v>
      </c>
      <c r="K57">
        <v>4042203.88</v>
      </c>
      <c r="L57">
        <v>0.392207294679012</v>
      </c>
      <c r="M57">
        <v>0.89251303303303298</v>
      </c>
      <c r="N57">
        <v>28.173379049889299</v>
      </c>
      <c r="O57">
        <v>0.91869041415589603</v>
      </c>
      <c r="P57">
        <v>28.173379049889299</v>
      </c>
      <c r="Q57">
        <v>0.91988926717248598</v>
      </c>
      <c r="R57">
        <v>332251485413.09998</v>
      </c>
      <c r="S57">
        <v>0.167075296538265</v>
      </c>
    </row>
    <row r="58" spans="1:19" x14ac:dyDescent="0.25">
      <c r="A58">
        <v>45</v>
      </c>
      <c r="B58">
        <v>1632960</v>
      </c>
      <c r="C58">
        <v>45</v>
      </c>
      <c r="D58">
        <v>4.4425751016360197E-3</v>
      </c>
      <c r="E58">
        <v>0</v>
      </c>
      <c r="F58">
        <v>0</v>
      </c>
      <c r="G58">
        <v>0</v>
      </c>
      <c r="H58">
        <v>0</v>
      </c>
      <c r="I58">
        <v>28.157261163437202</v>
      </c>
      <c r="J58">
        <v>4447872.76</v>
      </c>
      <c r="K58">
        <v>4041979.28</v>
      </c>
      <c r="L58">
        <v>0.39197910079318299</v>
      </c>
      <c r="M58">
        <v>0.89224188988988895</v>
      </c>
      <c r="N58">
        <v>28.157261163437202</v>
      </c>
      <c r="O58">
        <v>0.920732273632211</v>
      </c>
      <c r="P58">
        <v>28.157261163437202</v>
      </c>
      <c r="Q58">
        <v>0.92200581468409804</v>
      </c>
      <c r="R58">
        <v>328278112303.14001</v>
      </c>
      <c r="S58">
        <v>0.166965516832425</v>
      </c>
    </row>
    <row r="59" spans="1:19" x14ac:dyDescent="0.25">
      <c r="A59">
        <v>44</v>
      </c>
      <c r="B59">
        <v>1596672</v>
      </c>
      <c r="C59">
        <v>44</v>
      </c>
      <c r="D59">
        <v>4.3710819463808198E-3</v>
      </c>
      <c r="E59">
        <v>0</v>
      </c>
      <c r="F59">
        <v>0</v>
      </c>
      <c r="G59">
        <v>0</v>
      </c>
      <c r="H59">
        <v>0</v>
      </c>
      <c r="I59">
        <v>28.133501182621298</v>
      </c>
      <c r="J59">
        <v>4446882.5199999996</v>
      </c>
      <c r="K59">
        <v>4041595.04</v>
      </c>
      <c r="L59">
        <v>0.39164723520736699</v>
      </c>
      <c r="M59">
        <v>0.89204112912912803</v>
      </c>
      <c r="N59">
        <v>28.133501182621298</v>
      </c>
      <c r="O59">
        <v>0.91581594721079596</v>
      </c>
      <c r="P59">
        <v>28.133501182621298</v>
      </c>
      <c r="Q59">
        <v>0.916494040205727</v>
      </c>
      <c r="R59">
        <v>325779633107.90002</v>
      </c>
      <c r="S59">
        <v>0.163452566245541</v>
      </c>
    </row>
    <row r="60" spans="1:19" x14ac:dyDescent="0.25">
      <c r="A60">
        <v>43</v>
      </c>
      <c r="B60">
        <v>1560384</v>
      </c>
      <c r="C60">
        <v>43</v>
      </c>
      <c r="D60">
        <v>4.2889598270804997E-3</v>
      </c>
      <c r="E60">
        <v>0</v>
      </c>
      <c r="F60">
        <v>0</v>
      </c>
      <c r="G60">
        <v>0</v>
      </c>
      <c r="H60">
        <v>0</v>
      </c>
      <c r="I60">
        <v>28.103090624697298</v>
      </c>
      <c r="J60">
        <v>4446483.16</v>
      </c>
      <c r="K60">
        <v>4041729.46</v>
      </c>
      <c r="L60">
        <v>0.39122506824804298</v>
      </c>
      <c r="M60">
        <v>0.89196057657657601</v>
      </c>
      <c r="N60">
        <v>28.103090624697298</v>
      </c>
      <c r="O60">
        <v>0.921916452202584</v>
      </c>
      <c r="P60">
        <v>28.103090624697298</v>
      </c>
      <c r="Q60">
        <v>0.91954943110791099</v>
      </c>
      <c r="R60">
        <v>324444594273.47998</v>
      </c>
      <c r="S60">
        <v>0.1616960909521</v>
      </c>
    </row>
    <row r="61" spans="1:19" x14ac:dyDescent="0.25">
      <c r="A61">
        <v>42</v>
      </c>
      <c r="B61">
        <v>1524096</v>
      </c>
      <c r="C61">
        <v>42</v>
      </c>
      <c r="D61">
        <v>4.2223473833338104E-3</v>
      </c>
      <c r="E61">
        <v>0</v>
      </c>
      <c r="F61">
        <v>0</v>
      </c>
      <c r="G61">
        <v>0</v>
      </c>
      <c r="H61">
        <v>0</v>
      </c>
      <c r="I61">
        <v>28.089554640902801</v>
      </c>
      <c r="J61">
        <v>4445472.92</v>
      </c>
      <c r="K61">
        <v>4041575.6</v>
      </c>
      <c r="L61">
        <v>0.391032503284724</v>
      </c>
      <c r="M61">
        <v>0.89175717317317305</v>
      </c>
      <c r="N61">
        <v>28.089554640902801</v>
      </c>
      <c r="O61">
        <v>0.92387618430601404</v>
      </c>
      <c r="P61">
        <v>28.0895546409029</v>
      </c>
      <c r="Q61">
        <v>0.92204196948627903</v>
      </c>
      <c r="R61">
        <v>320797758889.78003</v>
      </c>
      <c r="S61">
        <v>0.1616960909521</v>
      </c>
    </row>
    <row r="62" spans="1:19" x14ac:dyDescent="0.25">
      <c r="A62">
        <v>41</v>
      </c>
      <c r="B62">
        <v>1487808</v>
      </c>
      <c r="C62">
        <v>41</v>
      </c>
      <c r="D62">
        <v>4.0973969471456602E-3</v>
      </c>
      <c r="E62">
        <v>0</v>
      </c>
      <c r="F62">
        <v>0</v>
      </c>
      <c r="G62">
        <v>0</v>
      </c>
      <c r="H62">
        <v>0</v>
      </c>
      <c r="I62">
        <v>28.069737199555099</v>
      </c>
      <c r="J62">
        <v>4444511.74</v>
      </c>
      <c r="K62">
        <v>4041428.38</v>
      </c>
      <c r="L62">
        <v>0.39074978914384001</v>
      </c>
      <c r="M62">
        <v>0.89156386786786801</v>
      </c>
      <c r="N62">
        <v>28.069737199555099</v>
      </c>
      <c r="O62">
        <v>0.92280979301657595</v>
      </c>
      <c r="P62">
        <v>28.069737199555099</v>
      </c>
      <c r="Q62">
        <v>0.92365365636556895</v>
      </c>
      <c r="R62">
        <v>317244716609.94</v>
      </c>
      <c r="S62">
        <v>0.1616960909521</v>
      </c>
    </row>
    <row r="63" spans="1:19" x14ac:dyDescent="0.25">
      <c r="A63">
        <v>40</v>
      </c>
      <c r="B63">
        <v>1451520</v>
      </c>
      <c r="C63">
        <v>40</v>
      </c>
      <c r="D63">
        <v>4.0060788317508797E-3</v>
      </c>
      <c r="E63">
        <v>0</v>
      </c>
      <c r="F63">
        <v>0</v>
      </c>
      <c r="G63">
        <v>0</v>
      </c>
      <c r="H63">
        <v>0</v>
      </c>
      <c r="I63">
        <v>28.0570423044088</v>
      </c>
      <c r="J63">
        <v>4444009.12</v>
      </c>
      <c r="K63">
        <v>4041500.44</v>
      </c>
      <c r="L63">
        <v>0.39057115646620899</v>
      </c>
      <c r="M63">
        <v>0.89146173773773696</v>
      </c>
      <c r="N63">
        <v>28.0570423044088</v>
      </c>
      <c r="O63">
        <v>0.92341063353910702</v>
      </c>
      <c r="P63">
        <v>28.0570423044088</v>
      </c>
      <c r="Q63">
        <v>0.92448346611659904</v>
      </c>
      <c r="R63">
        <v>315130892191.52002</v>
      </c>
      <c r="S63">
        <v>0.1616960909521</v>
      </c>
    </row>
    <row r="64" spans="1:19" x14ac:dyDescent="0.25">
      <c r="A64">
        <v>39</v>
      </c>
      <c r="B64">
        <v>1415232</v>
      </c>
      <c r="C64">
        <v>39</v>
      </c>
      <c r="D64">
        <v>4.0416079661367002E-3</v>
      </c>
      <c r="E64">
        <v>0</v>
      </c>
      <c r="F64">
        <v>0</v>
      </c>
      <c r="G64">
        <v>0</v>
      </c>
      <c r="H64">
        <v>0</v>
      </c>
      <c r="I64">
        <v>28.0410596518524</v>
      </c>
      <c r="J64">
        <v>4443353.08</v>
      </c>
      <c r="K64">
        <v>4041132.38</v>
      </c>
      <c r="L64">
        <v>0.39034127852193001</v>
      </c>
      <c r="M64">
        <v>0.89132825225225198</v>
      </c>
      <c r="N64">
        <v>28.0410596518524</v>
      </c>
      <c r="O64">
        <v>0.92135003101012003</v>
      </c>
      <c r="P64">
        <v>28.0410596518524</v>
      </c>
      <c r="Q64">
        <v>0.92667884566900105</v>
      </c>
      <c r="R64">
        <v>313328892167.47998</v>
      </c>
      <c r="S64">
        <v>0.1616960909521</v>
      </c>
    </row>
    <row r="65" spans="1:19" x14ac:dyDescent="0.25">
      <c r="A65">
        <v>38</v>
      </c>
      <c r="B65">
        <v>1378944</v>
      </c>
      <c r="C65">
        <v>38</v>
      </c>
      <c r="D65">
        <v>4.0422947870452997E-3</v>
      </c>
      <c r="E65">
        <v>0</v>
      </c>
      <c r="F65">
        <v>0</v>
      </c>
      <c r="G65">
        <v>0</v>
      </c>
      <c r="H65">
        <v>0</v>
      </c>
      <c r="I65">
        <v>28.015637117940301</v>
      </c>
      <c r="J65">
        <v>4443098.8</v>
      </c>
      <c r="K65">
        <v>4041395</v>
      </c>
      <c r="L65">
        <v>0.38998493585772698</v>
      </c>
      <c r="M65">
        <v>0.89127615615615596</v>
      </c>
      <c r="N65">
        <v>28.015637117940301</v>
      </c>
      <c r="O65">
        <v>0.92240200673166794</v>
      </c>
      <c r="P65">
        <v>28.015637117940301</v>
      </c>
      <c r="Q65">
        <v>0.92458971303700499</v>
      </c>
      <c r="R65">
        <v>312172160768.20001</v>
      </c>
      <c r="S65">
        <v>0.1616960909521</v>
      </c>
    </row>
    <row r="66" spans="1:19" x14ac:dyDescent="0.25">
      <c r="A66">
        <v>37</v>
      </c>
      <c r="B66">
        <v>1342656</v>
      </c>
      <c r="C66">
        <v>37</v>
      </c>
      <c r="D66">
        <v>3.9133023296428898E-3</v>
      </c>
      <c r="E66">
        <v>0</v>
      </c>
      <c r="F66">
        <v>0</v>
      </c>
      <c r="G66">
        <v>0</v>
      </c>
      <c r="H66">
        <v>0</v>
      </c>
      <c r="I66">
        <v>27.9947266122307</v>
      </c>
      <c r="J66">
        <v>4442372.9800000004</v>
      </c>
      <c r="K66">
        <v>4041362.32</v>
      </c>
      <c r="L66">
        <v>0.38969873033686397</v>
      </c>
      <c r="M66">
        <v>0.89113024224224202</v>
      </c>
      <c r="N66">
        <v>27.9947266122307</v>
      </c>
      <c r="O66">
        <v>0.92256570254967796</v>
      </c>
      <c r="P66">
        <v>27.9947266122307</v>
      </c>
      <c r="Q66">
        <v>0.92318733215305404</v>
      </c>
      <c r="R66">
        <v>310794160849.62</v>
      </c>
      <c r="S66">
        <v>0.1616960909521</v>
      </c>
    </row>
    <row r="67" spans="1:19" x14ac:dyDescent="0.25">
      <c r="A67">
        <v>36</v>
      </c>
      <c r="B67">
        <v>1306368</v>
      </c>
      <c r="C67">
        <v>36</v>
      </c>
      <c r="D67">
        <v>3.8708116713851801E-3</v>
      </c>
      <c r="E67">
        <v>0</v>
      </c>
      <c r="F67">
        <v>0</v>
      </c>
      <c r="G67">
        <v>0</v>
      </c>
      <c r="H67">
        <v>0</v>
      </c>
      <c r="I67">
        <v>27.972568311104101</v>
      </c>
      <c r="J67">
        <v>4441026.8600000003</v>
      </c>
      <c r="K67">
        <v>4040897.02</v>
      </c>
      <c r="L67">
        <v>0.38938149623396601</v>
      </c>
      <c r="M67">
        <v>0.89086054854854901</v>
      </c>
      <c r="N67">
        <v>27.972568311104101</v>
      </c>
      <c r="O67">
        <v>0.92221843157128103</v>
      </c>
      <c r="P67">
        <v>27.972568311104101</v>
      </c>
      <c r="Q67">
        <v>0.92409462632152795</v>
      </c>
      <c r="R67">
        <v>307367086617.70001</v>
      </c>
      <c r="S67">
        <v>0.1616960909521</v>
      </c>
    </row>
    <row r="68" spans="1:19" x14ac:dyDescent="0.25">
      <c r="A68">
        <v>35</v>
      </c>
      <c r="B68">
        <v>1270080</v>
      </c>
      <c r="C68">
        <v>35</v>
      </c>
      <c r="D68">
        <v>3.8953538653709401E-3</v>
      </c>
      <c r="E68">
        <v>0</v>
      </c>
      <c r="F68">
        <v>0</v>
      </c>
      <c r="G68">
        <v>0</v>
      </c>
      <c r="H68">
        <v>0</v>
      </c>
      <c r="I68">
        <v>27.943439837201598</v>
      </c>
      <c r="J68">
        <v>4439924.0199999996</v>
      </c>
      <c r="K68">
        <v>4041096.36</v>
      </c>
      <c r="L68">
        <v>0.38898349903812701</v>
      </c>
      <c r="M68">
        <v>0.89063782982982898</v>
      </c>
      <c r="N68">
        <v>27.943439837201598</v>
      </c>
      <c r="O68">
        <v>0.91744000739654596</v>
      </c>
      <c r="P68">
        <v>27.943439837201598</v>
      </c>
      <c r="Q68">
        <v>0.92115389000497305</v>
      </c>
      <c r="R68">
        <v>305353905119.52002</v>
      </c>
      <c r="S68">
        <v>0.1616960909521</v>
      </c>
    </row>
    <row r="69" spans="1:19" x14ac:dyDescent="0.25">
      <c r="A69">
        <v>34</v>
      </c>
      <c r="B69">
        <v>1233792</v>
      </c>
      <c r="C69">
        <v>34</v>
      </c>
      <c r="D69">
        <v>3.89588444732587E-3</v>
      </c>
      <c r="E69">
        <v>0</v>
      </c>
      <c r="F69">
        <v>0</v>
      </c>
      <c r="G69">
        <v>0</v>
      </c>
      <c r="H69">
        <v>0</v>
      </c>
      <c r="I69">
        <v>27.9225916119318</v>
      </c>
      <c r="J69">
        <v>4439641.16</v>
      </c>
      <c r="K69">
        <v>4040872.18</v>
      </c>
      <c r="L69">
        <v>0.38868898866815998</v>
      </c>
      <c r="M69">
        <v>0.89057870670670602</v>
      </c>
      <c r="N69">
        <v>27.9225916119318</v>
      </c>
      <c r="O69">
        <v>0.91657433006437505</v>
      </c>
      <c r="P69">
        <v>27.9225916119318</v>
      </c>
      <c r="Q69">
        <v>0.92065276032505095</v>
      </c>
      <c r="R69">
        <v>304888113959.65997</v>
      </c>
      <c r="S69">
        <v>0.1616960909521</v>
      </c>
    </row>
    <row r="70" spans="1:19" x14ac:dyDescent="0.25">
      <c r="A70">
        <v>33</v>
      </c>
      <c r="B70">
        <v>1197504</v>
      </c>
      <c r="C70">
        <v>33</v>
      </c>
      <c r="D70">
        <v>3.8708951004370602E-3</v>
      </c>
      <c r="E70">
        <v>0</v>
      </c>
      <c r="F70">
        <v>0</v>
      </c>
      <c r="G70">
        <v>0</v>
      </c>
      <c r="H70">
        <v>0</v>
      </c>
      <c r="I70">
        <v>27.895550716122202</v>
      </c>
      <c r="J70">
        <v>4439628.96</v>
      </c>
      <c r="K70">
        <v>4040782.18</v>
      </c>
      <c r="L70">
        <v>0.38832252677186202</v>
      </c>
      <c r="M70">
        <v>0.89057419419419404</v>
      </c>
      <c r="N70">
        <v>27.895550716122202</v>
      </c>
      <c r="O70">
        <v>0.91738365321603199</v>
      </c>
      <c r="P70">
        <v>27.895550716122202</v>
      </c>
      <c r="Q70">
        <v>0.91991313713129796</v>
      </c>
      <c r="R70">
        <v>303226744317.73999</v>
      </c>
      <c r="S70">
        <v>0.1616960909521</v>
      </c>
    </row>
    <row r="71" spans="1:19" x14ac:dyDescent="0.25">
      <c r="A71">
        <v>32</v>
      </c>
      <c r="B71">
        <v>1161216</v>
      </c>
      <c r="C71">
        <v>32</v>
      </c>
      <c r="D71">
        <v>3.89663629824177E-3</v>
      </c>
      <c r="E71">
        <v>0</v>
      </c>
      <c r="F71">
        <v>0</v>
      </c>
      <c r="G71">
        <v>0</v>
      </c>
      <c r="H71">
        <v>0</v>
      </c>
      <c r="I71">
        <v>27.867644491467399</v>
      </c>
      <c r="J71">
        <v>4438799.3</v>
      </c>
      <c r="K71">
        <v>4040908.48</v>
      </c>
      <c r="L71">
        <v>0.38793586568820698</v>
      </c>
      <c r="M71">
        <v>0.89040694294294298</v>
      </c>
      <c r="N71">
        <v>27.867644491467399</v>
      </c>
      <c r="O71">
        <v>0.91693894441688695</v>
      </c>
      <c r="P71">
        <v>27.867644491467399</v>
      </c>
      <c r="Q71">
        <v>0.91849847802307505</v>
      </c>
      <c r="R71">
        <v>302051995291.41998</v>
      </c>
      <c r="S71">
        <v>0.1616960909521</v>
      </c>
    </row>
    <row r="72" spans="1:19" x14ac:dyDescent="0.25">
      <c r="A72">
        <v>31</v>
      </c>
      <c r="B72">
        <v>1124928</v>
      </c>
      <c r="C72">
        <v>31</v>
      </c>
      <c r="D72">
        <v>3.9078916944055601E-3</v>
      </c>
      <c r="E72">
        <v>0</v>
      </c>
      <c r="F72">
        <v>0</v>
      </c>
      <c r="G72">
        <v>0</v>
      </c>
      <c r="H72">
        <v>0</v>
      </c>
      <c r="I72">
        <v>27.841599671040999</v>
      </c>
      <c r="J72">
        <v>4438759.18</v>
      </c>
      <c r="K72">
        <v>4040771.22</v>
      </c>
      <c r="L72">
        <v>0.38758128228280803</v>
      </c>
      <c r="M72">
        <v>0.89039881081080996</v>
      </c>
      <c r="N72">
        <v>27.841599671040999</v>
      </c>
      <c r="O72">
        <v>0.91957267513889096</v>
      </c>
      <c r="P72">
        <v>27.841599671040999</v>
      </c>
      <c r="Q72">
        <v>0.91853240223025101</v>
      </c>
      <c r="R72">
        <v>301979151704.56</v>
      </c>
      <c r="S72">
        <v>0.1616960909521</v>
      </c>
    </row>
    <row r="73" spans="1:19" x14ac:dyDescent="0.25">
      <c r="A73">
        <v>30</v>
      </c>
      <c r="B73">
        <v>1088640</v>
      </c>
      <c r="C73">
        <v>30</v>
      </c>
      <c r="D73">
        <v>3.8212636353423799E-3</v>
      </c>
      <c r="E73">
        <v>0</v>
      </c>
      <c r="F73">
        <v>0</v>
      </c>
      <c r="G73">
        <v>0</v>
      </c>
      <c r="H73">
        <v>0</v>
      </c>
      <c r="I73">
        <v>27.814931468363302</v>
      </c>
      <c r="J73">
        <v>4438271.7</v>
      </c>
      <c r="K73">
        <v>4040732.38</v>
      </c>
      <c r="L73">
        <v>0.38721087156051698</v>
      </c>
      <c r="M73">
        <v>0.89029811011010995</v>
      </c>
      <c r="N73">
        <v>27.814931468363302</v>
      </c>
      <c r="O73">
        <v>0.92023745074769803</v>
      </c>
      <c r="P73">
        <v>27.814931468363302</v>
      </c>
      <c r="Q73">
        <v>0.91841566394859697</v>
      </c>
      <c r="R73">
        <v>300417766610.20001</v>
      </c>
      <c r="S73">
        <v>0.1616960909521</v>
      </c>
    </row>
    <row r="74" spans="1:19" x14ac:dyDescent="0.25">
      <c r="A74">
        <v>29</v>
      </c>
      <c r="B74">
        <v>1052352</v>
      </c>
      <c r="C74">
        <v>29</v>
      </c>
      <c r="D74">
        <v>3.79684887298211E-3</v>
      </c>
      <c r="E74">
        <v>0</v>
      </c>
      <c r="F74">
        <v>0</v>
      </c>
      <c r="G74">
        <v>0</v>
      </c>
      <c r="H74">
        <v>0</v>
      </c>
      <c r="I74">
        <v>27.795788268422601</v>
      </c>
      <c r="J74">
        <v>4438264.7</v>
      </c>
      <c r="K74">
        <v>4040840.58</v>
      </c>
      <c r="L74">
        <v>0.38695571946128698</v>
      </c>
      <c r="M74">
        <v>0.89029344144144096</v>
      </c>
      <c r="N74">
        <v>27.795788268422601</v>
      </c>
      <c r="O74">
        <v>0.921927866917577</v>
      </c>
      <c r="P74">
        <v>27.795788268422601</v>
      </c>
      <c r="Q74">
        <v>0.91898290428621598</v>
      </c>
      <c r="R74">
        <v>300343374147.15997</v>
      </c>
      <c r="S74">
        <v>0.1616960909521</v>
      </c>
    </row>
    <row r="75" spans="1:19" x14ac:dyDescent="0.25">
      <c r="A75">
        <v>28</v>
      </c>
      <c r="B75">
        <v>1016064</v>
      </c>
      <c r="C75">
        <v>28</v>
      </c>
      <c r="D75">
        <v>3.7667377788878301E-3</v>
      </c>
      <c r="E75">
        <v>0</v>
      </c>
      <c r="F75">
        <v>0</v>
      </c>
      <c r="G75">
        <v>0</v>
      </c>
      <c r="H75">
        <v>0</v>
      </c>
      <c r="I75">
        <v>27.764081274268001</v>
      </c>
      <c r="J75">
        <v>4436955.4800000004</v>
      </c>
      <c r="K75">
        <v>4040826.8799999999</v>
      </c>
      <c r="L75">
        <v>0.38651215619594598</v>
      </c>
      <c r="M75">
        <v>0.8900283003003</v>
      </c>
      <c r="N75">
        <v>27.764081274268001</v>
      </c>
      <c r="O75">
        <v>0.92014247948635897</v>
      </c>
      <c r="P75">
        <v>27.764081274268001</v>
      </c>
      <c r="Q75">
        <v>0.91804169995153495</v>
      </c>
      <c r="R75">
        <v>299413086216.44</v>
      </c>
      <c r="S75">
        <v>0.1616960909521</v>
      </c>
    </row>
    <row r="76" spans="1:19" x14ac:dyDescent="0.25">
      <c r="A76">
        <v>27</v>
      </c>
      <c r="B76">
        <v>979776</v>
      </c>
      <c r="C76">
        <v>27</v>
      </c>
      <c r="D76">
        <v>3.8151705551591301E-3</v>
      </c>
      <c r="E76">
        <v>0</v>
      </c>
      <c r="F76">
        <v>0</v>
      </c>
      <c r="G76">
        <v>0</v>
      </c>
      <c r="H76">
        <v>0</v>
      </c>
      <c r="I76">
        <v>27.734219507921701</v>
      </c>
      <c r="J76">
        <v>4436710.32</v>
      </c>
      <c r="K76">
        <v>4040697.3</v>
      </c>
      <c r="L76">
        <v>0.38609980578780301</v>
      </c>
      <c r="M76">
        <v>0.88997870670670598</v>
      </c>
      <c r="N76">
        <v>27.734219507921701</v>
      </c>
      <c r="O76">
        <v>0.92089986547479996</v>
      </c>
      <c r="P76">
        <v>27.734219507921701</v>
      </c>
      <c r="Q76">
        <v>0.91798738219240195</v>
      </c>
      <c r="R76">
        <v>298828317364.26001</v>
      </c>
      <c r="S76">
        <v>0.1616960909521</v>
      </c>
    </row>
    <row r="77" spans="1:19" x14ac:dyDescent="0.25">
      <c r="A77">
        <v>26</v>
      </c>
      <c r="B77">
        <v>943488</v>
      </c>
      <c r="C77">
        <v>26</v>
      </c>
      <c r="D77">
        <v>3.66253220836304E-3</v>
      </c>
      <c r="E77">
        <v>0</v>
      </c>
      <c r="F77">
        <v>0</v>
      </c>
      <c r="G77">
        <v>0</v>
      </c>
      <c r="H77">
        <v>0</v>
      </c>
      <c r="I77">
        <v>27.706270004557499</v>
      </c>
      <c r="J77">
        <v>4435656.08</v>
      </c>
      <c r="K77">
        <v>4040748.3</v>
      </c>
      <c r="L77">
        <v>0.38570924733802803</v>
      </c>
      <c r="M77">
        <v>0.88976560160160101</v>
      </c>
      <c r="N77">
        <v>27.706270004557499</v>
      </c>
      <c r="O77">
        <v>0.92001625897387795</v>
      </c>
      <c r="P77">
        <v>27.706270004557499</v>
      </c>
      <c r="Q77">
        <v>0.915517782683819</v>
      </c>
      <c r="R77">
        <v>296955962986.78003</v>
      </c>
      <c r="S77">
        <v>0.16157383401950001</v>
      </c>
    </row>
    <row r="78" spans="1:19" x14ac:dyDescent="0.25">
      <c r="A78">
        <v>25</v>
      </c>
      <c r="B78">
        <v>907200</v>
      </c>
      <c r="C78">
        <v>25</v>
      </c>
      <c r="D78">
        <v>3.6921706711718801E-3</v>
      </c>
      <c r="E78">
        <v>0</v>
      </c>
      <c r="F78">
        <v>0</v>
      </c>
      <c r="G78">
        <v>0</v>
      </c>
      <c r="H78">
        <v>0</v>
      </c>
      <c r="I78">
        <v>27.681590331728199</v>
      </c>
      <c r="J78">
        <v>4435802.9400000004</v>
      </c>
      <c r="K78">
        <v>4040548.86</v>
      </c>
      <c r="L78">
        <v>0.38537984091104499</v>
      </c>
      <c r="M78">
        <v>0.88979193593593497</v>
      </c>
      <c r="N78">
        <v>27.681590331728199</v>
      </c>
      <c r="O78">
        <v>0.91966834288515298</v>
      </c>
      <c r="P78">
        <v>27.681590331728199</v>
      </c>
      <c r="Q78">
        <v>0.91728405596352902</v>
      </c>
      <c r="R78">
        <v>298775423892.29999</v>
      </c>
      <c r="S78">
        <v>0.15558324432211901</v>
      </c>
    </row>
    <row r="79" spans="1:19" x14ac:dyDescent="0.25">
      <c r="A79">
        <v>24</v>
      </c>
      <c r="B79">
        <v>870912</v>
      </c>
      <c r="C79">
        <v>24</v>
      </c>
      <c r="D79">
        <v>3.6342611596839099E-3</v>
      </c>
      <c r="E79">
        <v>0</v>
      </c>
      <c r="F79">
        <v>0</v>
      </c>
      <c r="G79">
        <v>0</v>
      </c>
      <c r="H79">
        <v>0</v>
      </c>
      <c r="I79">
        <v>27.657241456341801</v>
      </c>
      <c r="J79">
        <v>4434724.5599999996</v>
      </c>
      <c r="K79">
        <v>4040429.06</v>
      </c>
      <c r="L79">
        <v>0.38504583610111598</v>
      </c>
      <c r="M79">
        <v>0.88957064264264196</v>
      </c>
      <c r="N79">
        <v>27.657241456341801</v>
      </c>
      <c r="O79">
        <v>0.92081199215063703</v>
      </c>
      <c r="P79">
        <v>27.657241456341801</v>
      </c>
      <c r="Q79">
        <v>0.91802267657776304</v>
      </c>
      <c r="R79">
        <v>297914584178.38</v>
      </c>
      <c r="S79">
        <v>0.15558324432211901</v>
      </c>
    </row>
    <row r="80" spans="1:19" x14ac:dyDescent="0.25">
      <c r="A80">
        <v>23</v>
      </c>
      <c r="B80">
        <v>834624</v>
      </c>
      <c r="C80">
        <v>23</v>
      </c>
      <c r="D80">
        <v>3.7783411529352402E-3</v>
      </c>
      <c r="E80">
        <v>0</v>
      </c>
      <c r="F80">
        <v>0</v>
      </c>
      <c r="G80">
        <v>0</v>
      </c>
      <c r="H80">
        <v>0</v>
      </c>
      <c r="I80">
        <v>27.623367668408299</v>
      </c>
      <c r="J80">
        <v>4434495.2</v>
      </c>
      <c r="K80">
        <v>4040387.98</v>
      </c>
      <c r="L80">
        <v>0.384590257839725</v>
      </c>
      <c r="M80">
        <v>0.88952488888888903</v>
      </c>
      <c r="N80">
        <v>27.623367668408299</v>
      </c>
      <c r="O80">
        <v>0.919358480152071</v>
      </c>
      <c r="P80">
        <v>27.623367668408299</v>
      </c>
      <c r="Q80">
        <v>0.91479969605318601</v>
      </c>
      <c r="R80">
        <v>299242179472</v>
      </c>
      <c r="S80">
        <v>0.15558324432211901</v>
      </c>
    </row>
    <row r="81" spans="1:19" x14ac:dyDescent="0.25">
      <c r="A81">
        <v>22</v>
      </c>
      <c r="B81">
        <v>798336</v>
      </c>
      <c r="C81">
        <v>22</v>
      </c>
      <c r="D81">
        <v>3.6470035057520698E-3</v>
      </c>
      <c r="E81">
        <v>0</v>
      </c>
      <c r="F81">
        <v>0</v>
      </c>
      <c r="G81">
        <v>0</v>
      </c>
      <c r="H81">
        <v>0</v>
      </c>
      <c r="I81">
        <v>27.596195450124998</v>
      </c>
      <c r="J81">
        <v>4433991.5</v>
      </c>
      <c r="K81">
        <v>4040157.62</v>
      </c>
      <c r="L81">
        <v>0.38422147209372898</v>
      </c>
      <c r="M81">
        <v>0.88942064464464499</v>
      </c>
      <c r="N81">
        <v>27.596195450124998</v>
      </c>
      <c r="O81">
        <v>0.91785732939920295</v>
      </c>
      <c r="P81">
        <v>27.596195450124998</v>
      </c>
      <c r="Q81">
        <v>0.91763272535656104</v>
      </c>
      <c r="R81">
        <v>299419787910.47998</v>
      </c>
      <c r="S81">
        <v>0.15558324432211901</v>
      </c>
    </row>
    <row r="82" spans="1:19" x14ac:dyDescent="0.25">
      <c r="A82">
        <v>21</v>
      </c>
      <c r="B82">
        <v>762048</v>
      </c>
      <c r="C82">
        <v>21</v>
      </c>
      <c r="D82">
        <v>3.5578710515206001E-3</v>
      </c>
      <c r="E82">
        <v>0</v>
      </c>
      <c r="F82">
        <v>0</v>
      </c>
      <c r="G82">
        <v>0</v>
      </c>
      <c r="H82">
        <v>0</v>
      </c>
      <c r="I82">
        <v>27.571248549819401</v>
      </c>
      <c r="J82">
        <v>4433330.04</v>
      </c>
      <c r="K82">
        <v>4039764.32</v>
      </c>
      <c r="L82">
        <v>0.38388377396512502</v>
      </c>
      <c r="M82">
        <v>0.88928531331331295</v>
      </c>
      <c r="N82">
        <v>27.571248549819401</v>
      </c>
      <c r="O82">
        <v>0.92306500612255005</v>
      </c>
      <c r="P82">
        <v>27.571248549819501</v>
      </c>
      <c r="Q82">
        <v>0.92142026584913395</v>
      </c>
      <c r="R82">
        <v>299466578590.41998</v>
      </c>
      <c r="S82">
        <v>0.15558324432211901</v>
      </c>
    </row>
    <row r="83" spans="1:19" x14ac:dyDescent="0.25">
      <c r="A83">
        <v>20</v>
      </c>
      <c r="B83">
        <v>725760</v>
      </c>
      <c r="C83">
        <v>20</v>
      </c>
      <c r="D83">
        <v>3.41461263421259E-3</v>
      </c>
      <c r="E83">
        <v>0</v>
      </c>
      <c r="F83">
        <v>0</v>
      </c>
      <c r="G83">
        <v>0</v>
      </c>
      <c r="H83">
        <v>0</v>
      </c>
      <c r="I83">
        <v>27.534798106607798</v>
      </c>
      <c r="J83">
        <v>4432547.9000000004</v>
      </c>
      <c r="K83">
        <v>4039792.34</v>
      </c>
      <c r="L83">
        <v>0.38338431668263301</v>
      </c>
      <c r="M83">
        <v>0.88912508108108002</v>
      </c>
      <c r="N83">
        <v>27.534798106607798</v>
      </c>
      <c r="O83">
        <v>0.92282899490477199</v>
      </c>
      <c r="P83">
        <v>27.534798106607798</v>
      </c>
      <c r="Q83">
        <v>0.91915947581627799</v>
      </c>
      <c r="R83">
        <v>299381657901.52002</v>
      </c>
      <c r="S83">
        <v>0.15558324432211901</v>
      </c>
    </row>
    <row r="84" spans="1:19" x14ac:dyDescent="0.25">
      <c r="A84">
        <v>19</v>
      </c>
      <c r="B84">
        <v>689472</v>
      </c>
      <c r="C84">
        <v>19</v>
      </c>
      <c r="D84">
        <v>3.3187972715009902E-3</v>
      </c>
      <c r="E84">
        <v>0</v>
      </c>
      <c r="F84">
        <v>0</v>
      </c>
      <c r="G84">
        <v>0</v>
      </c>
      <c r="H84">
        <v>0</v>
      </c>
      <c r="I84">
        <v>27.509458289373601</v>
      </c>
      <c r="J84">
        <v>4431311.3600000003</v>
      </c>
      <c r="K84">
        <v>4039511.06</v>
      </c>
      <c r="L84">
        <v>0.38304247703171801</v>
      </c>
      <c r="M84">
        <v>0.88887178378378395</v>
      </c>
      <c r="N84">
        <v>27.509458289373601</v>
      </c>
      <c r="O84">
        <v>0.92150642141817696</v>
      </c>
      <c r="P84">
        <v>27.509458289373601</v>
      </c>
      <c r="Q84">
        <v>0.91859288650341797</v>
      </c>
      <c r="R84">
        <v>299977071907.58002</v>
      </c>
      <c r="S84">
        <v>0.15558324432211901</v>
      </c>
    </row>
    <row r="85" spans="1:19" x14ac:dyDescent="0.25">
      <c r="A85">
        <v>18</v>
      </c>
      <c r="B85">
        <v>653184</v>
      </c>
      <c r="C85">
        <v>18</v>
      </c>
      <c r="D85">
        <v>3.2540931217260901E-3</v>
      </c>
      <c r="E85">
        <v>0</v>
      </c>
      <c r="F85">
        <v>0</v>
      </c>
      <c r="G85">
        <v>0</v>
      </c>
      <c r="H85">
        <v>0</v>
      </c>
      <c r="I85">
        <v>27.481300900984699</v>
      </c>
      <c r="J85">
        <v>4431596.3600000003</v>
      </c>
      <c r="K85">
        <v>4039712.44</v>
      </c>
      <c r="L85">
        <v>0.38265728650186198</v>
      </c>
      <c r="M85">
        <v>0.88892660660660605</v>
      </c>
      <c r="N85">
        <v>27.481300900984699</v>
      </c>
      <c r="O85">
        <v>0.92144898775725503</v>
      </c>
      <c r="P85">
        <v>27.481300900984699</v>
      </c>
      <c r="Q85">
        <v>0.92070932834750796</v>
      </c>
      <c r="R85">
        <v>300705405466.32001</v>
      </c>
      <c r="S85">
        <v>0.15558324432211901</v>
      </c>
    </row>
    <row r="86" spans="1:19" x14ac:dyDescent="0.25">
      <c r="A86">
        <v>17</v>
      </c>
      <c r="B86">
        <v>616896</v>
      </c>
      <c r="C86">
        <v>17</v>
      </c>
      <c r="D86">
        <v>3.1057529704944398E-3</v>
      </c>
      <c r="E86">
        <v>0</v>
      </c>
      <c r="F86">
        <v>0</v>
      </c>
      <c r="G86">
        <v>0</v>
      </c>
      <c r="H86">
        <v>0</v>
      </c>
      <c r="I86">
        <v>27.4562164531227</v>
      </c>
      <c r="J86">
        <v>4431462.0999999996</v>
      </c>
      <c r="K86">
        <v>4039568.88</v>
      </c>
      <c r="L86">
        <v>0.38231551077085801</v>
      </c>
      <c r="M86">
        <v>0.88889605605605604</v>
      </c>
      <c r="N86">
        <v>27.4562164531227</v>
      </c>
      <c r="O86">
        <v>0.92308169759923797</v>
      </c>
      <c r="P86">
        <v>27.4562164531227</v>
      </c>
      <c r="Q86">
        <v>0.92098067268655903</v>
      </c>
      <c r="R86">
        <v>301875478048.44</v>
      </c>
      <c r="S86">
        <v>0.15558324432211901</v>
      </c>
    </row>
    <row r="87" spans="1:19" x14ac:dyDescent="0.25">
      <c r="A87">
        <v>16</v>
      </c>
      <c r="B87">
        <v>580608</v>
      </c>
      <c r="C87">
        <v>16</v>
      </c>
      <c r="D87">
        <v>3.0389262832071899E-3</v>
      </c>
      <c r="E87">
        <v>0</v>
      </c>
      <c r="F87">
        <v>0</v>
      </c>
      <c r="G87">
        <v>0</v>
      </c>
      <c r="H87">
        <v>0</v>
      </c>
      <c r="I87">
        <v>27.4240148318775</v>
      </c>
      <c r="J87">
        <v>4430647.7</v>
      </c>
      <c r="K87">
        <v>4039096.84</v>
      </c>
      <c r="L87">
        <v>0.38188182695948603</v>
      </c>
      <c r="M87">
        <v>0.88872812412412405</v>
      </c>
      <c r="N87">
        <v>27.4240148318775</v>
      </c>
      <c r="O87">
        <v>0.91815738372621003</v>
      </c>
      <c r="P87">
        <v>27.4240148318775</v>
      </c>
      <c r="Q87">
        <v>0.91932018944320604</v>
      </c>
      <c r="R87">
        <v>303566196132.70001</v>
      </c>
      <c r="S87">
        <v>0.15558324432211901</v>
      </c>
    </row>
    <row r="88" spans="1:19" x14ac:dyDescent="0.25">
      <c r="A88">
        <v>15</v>
      </c>
      <c r="B88">
        <v>544320</v>
      </c>
      <c r="C88">
        <v>15</v>
      </c>
      <c r="D88">
        <v>2.9593137455881098E-3</v>
      </c>
      <c r="E88">
        <v>0</v>
      </c>
      <c r="F88">
        <v>0</v>
      </c>
      <c r="G88">
        <v>0</v>
      </c>
      <c r="H88">
        <v>0</v>
      </c>
      <c r="I88">
        <v>27.390927811664302</v>
      </c>
      <c r="J88">
        <v>4429574.04</v>
      </c>
      <c r="K88">
        <v>4039547.98</v>
      </c>
      <c r="L88">
        <v>0.38143170752454902</v>
      </c>
      <c r="M88">
        <v>0.88850550150150098</v>
      </c>
      <c r="N88">
        <v>27.390927811664302</v>
      </c>
      <c r="O88">
        <v>0.90914816508798102</v>
      </c>
      <c r="P88">
        <v>27.390927811664302</v>
      </c>
      <c r="Q88">
        <v>0.92210854904064299</v>
      </c>
      <c r="R88">
        <v>304572904383.64001</v>
      </c>
      <c r="S88">
        <v>0.15558324432211901</v>
      </c>
    </row>
    <row r="89" spans="1:19" x14ac:dyDescent="0.25">
      <c r="A89">
        <v>14</v>
      </c>
      <c r="B89">
        <v>508032</v>
      </c>
      <c r="C89">
        <v>14</v>
      </c>
      <c r="D89">
        <v>2.7886386895018401E-3</v>
      </c>
      <c r="E89">
        <v>0</v>
      </c>
      <c r="F89">
        <v>0</v>
      </c>
      <c r="G89">
        <v>0</v>
      </c>
      <c r="H89">
        <v>0</v>
      </c>
      <c r="I89">
        <v>27.359227331197999</v>
      </c>
      <c r="J89">
        <v>4427229.0199999996</v>
      </c>
      <c r="K89">
        <v>4039152.1</v>
      </c>
      <c r="L89">
        <v>0.38100734727958302</v>
      </c>
      <c r="M89">
        <v>0.88802812812812704</v>
      </c>
      <c r="N89">
        <v>27.359227331197999</v>
      </c>
      <c r="O89">
        <v>0.90329841549545498</v>
      </c>
      <c r="P89">
        <v>27.359227331197999</v>
      </c>
      <c r="Q89">
        <v>0.92231885559233995</v>
      </c>
      <c r="R89">
        <v>305618690409.34003</v>
      </c>
      <c r="S89">
        <v>0.15558324432211901</v>
      </c>
    </row>
    <row r="90" spans="1:19" x14ac:dyDescent="0.25">
      <c r="A90">
        <v>13</v>
      </c>
      <c r="B90">
        <v>471744</v>
      </c>
      <c r="C90">
        <v>13</v>
      </c>
      <c r="D90">
        <v>2.8136535101913E-3</v>
      </c>
      <c r="E90">
        <v>0</v>
      </c>
      <c r="F90">
        <v>0</v>
      </c>
      <c r="G90">
        <v>0</v>
      </c>
      <c r="H90">
        <v>0</v>
      </c>
      <c r="I90">
        <v>27.324461289874201</v>
      </c>
      <c r="J90">
        <v>4425591.32</v>
      </c>
      <c r="K90">
        <v>4038863.9</v>
      </c>
      <c r="L90">
        <v>0.380541660069523</v>
      </c>
      <c r="M90">
        <v>0.88768848448448401</v>
      </c>
      <c r="N90">
        <v>27.324461289874201</v>
      </c>
      <c r="O90">
        <v>0.89207941826474901</v>
      </c>
      <c r="P90">
        <v>27.324461289874201</v>
      </c>
      <c r="Q90">
        <v>0.90962177901852403</v>
      </c>
      <c r="R90">
        <v>307531303288.29999</v>
      </c>
      <c r="S90">
        <v>0.15558324432211901</v>
      </c>
    </row>
    <row r="91" spans="1:19" x14ac:dyDescent="0.25">
      <c r="A91">
        <v>12</v>
      </c>
      <c r="B91">
        <v>435456</v>
      </c>
      <c r="C91">
        <v>12</v>
      </c>
      <c r="D91">
        <v>2.97817931671339E-3</v>
      </c>
      <c r="E91">
        <v>0</v>
      </c>
      <c r="F91">
        <v>0</v>
      </c>
      <c r="G91">
        <v>0</v>
      </c>
      <c r="H91">
        <v>0</v>
      </c>
      <c r="I91">
        <v>27.288878046334201</v>
      </c>
      <c r="J91">
        <v>4423250</v>
      </c>
      <c r="K91">
        <v>4038499.22</v>
      </c>
      <c r="L91">
        <v>0.38007039042141</v>
      </c>
      <c r="M91">
        <v>0.88721115515515503</v>
      </c>
      <c r="N91">
        <v>27.288878046334201</v>
      </c>
      <c r="O91">
        <v>0.90059075370703601</v>
      </c>
      <c r="P91">
        <v>27.288878046334201</v>
      </c>
      <c r="Q91">
        <v>0.90886841777898997</v>
      </c>
      <c r="R91">
        <v>309048050179</v>
      </c>
      <c r="S91">
        <v>0.15558324432211901</v>
      </c>
    </row>
    <row r="92" spans="1:19" x14ac:dyDescent="0.25">
      <c r="A92">
        <v>11</v>
      </c>
      <c r="B92">
        <v>399168</v>
      </c>
      <c r="C92">
        <v>11</v>
      </c>
      <c r="D92">
        <v>2.8730707411212899E-3</v>
      </c>
      <c r="E92">
        <v>0</v>
      </c>
      <c r="F92">
        <v>0</v>
      </c>
      <c r="G92">
        <v>0</v>
      </c>
      <c r="H92">
        <v>0</v>
      </c>
      <c r="I92">
        <v>27.250324252009001</v>
      </c>
      <c r="J92">
        <v>4421878.58</v>
      </c>
      <c r="K92">
        <v>4037288.72</v>
      </c>
      <c r="L92">
        <v>0.379560801376224</v>
      </c>
      <c r="M92">
        <v>0.88693042642642606</v>
      </c>
      <c r="N92">
        <v>27.250324252009001</v>
      </c>
      <c r="O92">
        <v>0.91447712555608096</v>
      </c>
      <c r="P92">
        <v>27.250324252009001</v>
      </c>
      <c r="Q92">
        <v>0.91426137616732295</v>
      </c>
      <c r="R92">
        <v>310638991080.76001</v>
      </c>
      <c r="S92">
        <v>0.15558324432211901</v>
      </c>
    </row>
    <row r="93" spans="1:19" x14ac:dyDescent="0.25">
      <c r="A93">
        <v>10</v>
      </c>
      <c r="B93">
        <v>362880</v>
      </c>
      <c r="C93">
        <v>10</v>
      </c>
      <c r="D93">
        <v>2.7052771028316601E-3</v>
      </c>
      <c r="E93">
        <v>0</v>
      </c>
      <c r="F93">
        <v>0</v>
      </c>
      <c r="G93">
        <v>0</v>
      </c>
      <c r="H93">
        <v>0</v>
      </c>
      <c r="I93">
        <v>27.210899039341701</v>
      </c>
      <c r="J93">
        <v>4420707.74</v>
      </c>
      <c r="K93">
        <v>4036570.14</v>
      </c>
      <c r="L93">
        <v>0.379034589618507</v>
      </c>
      <c r="M93">
        <v>0.88668494094094097</v>
      </c>
      <c r="N93">
        <v>27.210899039341701</v>
      </c>
      <c r="O93">
        <v>0.92683569928244702</v>
      </c>
      <c r="P93">
        <v>27.210899039341701</v>
      </c>
      <c r="Q93">
        <v>0.92132201847603201</v>
      </c>
      <c r="R93">
        <v>312226242945.20001</v>
      </c>
      <c r="S93">
        <v>0.15558324432211901</v>
      </c>
    </row>
    <row r="94" spans="1:19" x14ac:dyDescent="0.25">
      <c r="A94">
        <v>9</v>
      </c>
      <c r="B94">
        <v>326592</v>
      </c>
      <c r="C94">
        <v>9</v>
      </c>
      <c r="D94">
        <v>2.5146297812857501E-3</v>
      </c>
      <c r="E94">
        <v>0</v>
      </c>
      <c r="F94">
        <v>0</v>
      </c>
      <c r="G94">
        <v>0</v>
      </c>
      <c r="H94">
        <v>0</v>
      </c>
      <c r="I94">
        <v>27.177230424501499</v>
      </c>
      <c r="J94">
        <v>4415983.16</v>
      </c>
      <c r="K94">
        <v>4035743.28</v>
      </c>
      <c r="L94">
        <v>0.37857751897471598</v>
      </c>
      <c r="M94">
        <v>0.885730794794794</v>
      </c>
      <c r="N94">
        <v>27.177230424501499</v>
      </c>
      <c r="O94">
        <v>0.92485270209925297</v>
      </c>
      <c r="P94">
        <v>27.177230424501499</v>
      </c>
      <c r="Q94">
        <v>0.91851756469159795</v>
      </c>
      <c r="R94">
        <v>313694066191.12</v>
      </c>
      <c r="S94">
        <v>0.15558324432211901</v>
      </c>
    </row>
    <row r="95" spans="1:19" x14ac:dyDescent="0.25">
      <c r="A95">
        <v>8</v>
      </c>
      <c r="B95">
        <v>290304</v>
      </c>
      <c r="C95">
        <v>8</v>
      </c>
      <c r="D95">
        <v>2.3342179247336798E-3</v>
      </c>
      <c r="E95">
        <v>0</v>
      </c>
      <c r="F95">
        <v>0</v>
      </c>
      <c r="G95">
        <v>0</v>
      </c>
      <c r="H95">
        <v>0</v>
      </c>
      <c r="I95">
        <v>27.148764904474699</v>
      </c>
      <c r="J95">
        <v>4407176.5999999996</v>
      </c>
      <c r="K95">
        <v>4034692.54</v>
      </c>
      <c r="L95">
        <v>0.37818041903973398</v>
      </c>
      <c r="M95">
        <v>0.88395467467467403</v>
      </c>
      <c r="N95">
        <v>27.148764904474699</v>
      </c>
      <c r="O95">
        <v>0.921654312239927</v>
      </c>
      <c r="P95">
        <v>27.148764904474699</v>
      </c>
      <c r="Q95">
        <v>0.916468368523639</v>
      </c>
      <c r="R95">
        <v>315982477122.34003</v>
      </c>
      <c r="S95">
        <v>0.15558324432211901</v>
      </c>
    </row>
    <row r="96" spans="1:19" x14ac:dyDescent="0.25">
      <c r="A96">
        <v>7</v>
      </c>
      <c r="B96">
        <v>254016</v>
      </c>
      <c r="C96">
        <v>7</v>
      </c>
      <c r="D96">
        <v>2.1407745968164901E-3</v>
      </c>
      <c r="E96">
        <v>0</v>
      </c>
      <c r="F96">
        <v>0</v>
      </c>
      <c r="G96">
        <v>0</v>
      </c>
      <c r="H96">
        <v>0</v>
      </c>
      <c r="I96">
        <v>27.119241644396599</v>
      </c>
      <c r="J96">
        <v>4400837.0999999996</v>
      </c>
      <c r="K96">
        <v>4033408.5</v>
      </c>
      <c r="L96">
        <v>0.37775637303571102</v>
      </c>
      <c r="M96">
        <v>0.88267348948948898</v>
      </c>
      <c r="N96">
        <v>27.119241644396599</v>
      </c>
      <c r="O96">
        <v>0.92082824784401696</v>
      </c>
      <c r="P96">
        <v>27.119241644396599</v>
      </c>
      <c r="Q96">
        <v>0.91226383615272799</v>
      </c>
      <c r="R96">
        <v>317559878479.88</v>
      </c>
      <c r="S96">
        <v>0.15558324432211901</v>
      </c>
    </row>
    <row r="97" spans="1:19" x14ac:dyDescent="0.25">
      <c r="A97">
        <v>6</v>
      </c>
      <c r="B97">
        <v>217728</v>
      </c>
      <c r="C97">
        <v>6</v>
      </c>
      <c r="D97">
        <v>1.9327434732345401E-3</v>
      </c>
      <c r="E97">
        <v>0</v>
      </c>
      <c r="F97">
        <v>0</v>
      </c>
      <c r="G97">
        <v>0</v>
      </c>
      <c r="H97">
        <v>0</v>
      </c>
      <c r="I97">
        <v>27.090404722424498</v>
      </c>
      <c r="J97">
        <v>4398142.88</v>
      </c>
      <c r="K97">
        <v>4031562.62</v>
      </c>
      <c r="L97">
        <v>0.37736757312187102</v>
      </c>
      <c r="M97">
        <v>0.88212479279279199</v>
      </c>
      <c r="N97">
        <v>27.090404722424498</v>
      </c>
      <c r="O97">
        <v>0.91708376635773403</v>
      </c>
      <c r="P97">
        <v>27.090404722424498</v>
      </c>
      <c r="Q97">
        <v>0.905954489168178</v>
      </c>
      <c r="R97">
        <v>319599508645.23999</v>
      </c>
      <c r="S97">
        <v>0.14865088937533999</v>
      </c>
    </row>
    <row r="98" spans="1:19" x14ac:dyDescent="0.25">
      <c r="A98">
        <v>5</v>
      </c>
      <c r="B98">
        <v>181440</v>
      </c>
      <c r="C98">
        <v>5</v>
      </c>
      <c r="D98">
        <v>2.0612727030886401E-3</v>
      </c>
      <c r="E98">
        <v>0</v>
      </c>
      <c r="F98">
        <v>0</v>
      </c>
      <c r="G98">
        <v>0</v>
      </c>
      <c r="H98">
        <v>0</v>
      </c>
      <c r="I98">
        <v>27.0279678035849</v>
      </c>
      <c r="J98">
        <v>4397259.5999999996</v>
      </c>
      <c r="K98">
        <v>4029205</v>
      </c>
      <c r="L98">
        <v>0.376570906465585</v>
      </c>
      <c r="M98">
        <v>0.88193937937937905</v>
      </c>
      <c r="N98">
        <v>27.0279678035849</v>
      </c>
      <c r="O98">
        <v>0.91967832405977001</v>
      </c>
      <c r="P98">
        <v>27.0279678035849</v>
      </c>
      <c r="Q98">
        <v>0.90710142550101502</v>
      </c>
      <c r="R98">
        <v>321654867066.5</v>
      </c>
      <c r="S98">
        <v>0.14865088937533999</v>
      </c>
    </row>
    <row r="99" spans="1:19" x14ac:dyDescent="0.25">
      <c r="A99">
        <v>4</v>
      </c>
      <c r="B99">
        <v>145152</v>
      </c>
      <c r="C99">
        <v>4</v>
      </c>
      <c r="D99">
        <v>2.3222679816503802E-3</v>
      </c>
      <c r="E99">
        <v>0</v>
      </c>
      <c r="F99">
        <v>0</v>
      </c>
      <c r="G99">
        <v>0</v>
      </c>
      <c r="H99">
        <v>0</v>
      </c>
      <c r="I99">
        <v>26.926422386212501</v>
      </c>
      <c r="J99">
        <v>4394740.38</v>
      </c>
      <c r="K99">
        <v>4024575.36</v>
      </c>
      <c r="L99">
        <v>0.37525825611056202</v>
      </c>
      <c r="M99">
        <v>0.88142501301301301</v>
      </c>
      <c r="N99">
        <v>26.926422386212501</v>
      </c>
      <c r="O99">
        <v>0.92407220441771798</v>
      </c>
      <c r="P99">
        <v>26.926422386212501</v>
      </c>
      <c r="Q99">
        <v>0.90859612305758597</v>
      </c>
      <c r="R99">
        <v>324009210035.29999</v>
      </c>
      <c r="S99">
        <v>0.14865088937533999</v>
      </c>
    </row>
    <row r="100" spans="1:19" x14ac:dyDescent="0.25">
      <c r="A100">
        <v>3</v>
      </c>
      <c r="B100">
        <v>108864</v>
      </c>
      <c r="C100">
        <v>3</v>
      </c>
      <c r="D100">
        <v>1.8234561356505899E-3</v>
      </c>
      <c r="E100">
        <v>0</v>
      </c>
      <c r="F100">
        <v>0</v>
      </c>
      <c r="G100">
        <v>0</v>
      </c>
      <c r="H100">
        <v>0</v>
      </c>
      <c r="I100">
        <v>26.788873672365</v>
      </c>
      <c r="J100">
        <v>4389434.2</v>
      </c>
      <c r="K100">
        <v>4016007.82</v>
      </c>
      <c r="L100">
        <v>0.37347739765391202</v>
      </c>
      <c r="M100">
        <v>0.88034185785785801</v>
      </c>
      <c r="N100">
        <v>26.788873672365</v>
      </c>
      <c r="O100">
        <v>0.92565299399234402</v>
      </c>
      <c r="P100">
        <v>26.788873672365</v>
      </c>
      <c r="Q100">
        <v>0.90742167323964895</v>
      </c>
      <c r="R100">
        <v>326022072229.17999</v>
      </c>
      <c r="S100">
        <v>0.14865088937533999</v>
      </c>
    </row>
    <row r="101" spans="1:19" x14ac:dyDescent="0.25">
      <c r="A101">
        <v>2</v>
      </c>
      <c r="B101">
        <v>72576</v>
      </c>
      <c r="C101">
        <v>2</v>
      </c>
      <c r="D101">
        <v>1.25825773595041E-3</v>
      </c>
      <c r="E101">
        <v>0</v>
      </c>
      <c r="F101">
        <v>0</v>
      </c>
      <c r="G101">
        <v>0</v>
      </c>
      <c r="H101">
        <v>0</v>
      </c>
      <c r="I101">
        <v>26.746571149824899</v>
      </c>
      <c r="J101">
        <v>4378011.62</v>
      </c>
      <c r="K101">
        <v>3998907.44</v>
      </c>
      <c r="L101">
        <v>0.37289237120885099</v>
      </c>
      <c r="M101">
        <v>0.87801490290290196</v>
      </c>
      <c r="N101">
        <v>26.746571149824899</v>
      </c>
      <c r="O101">
        <v>0.86480892136495302</v>
      </c>
      <c r="P101">
        <v>26.746571149824899</v>
      </c>
      <c r="Q101">
        <v>0.88536510889000397</v>
      </c>
      <c r="R101">
        <v>328105190153.59998</v>
      </c>
      <c r="S101">
        <v>0.14865088937533999</v>
      </c>
    </row>
    <row r="102" spans="1:19" x14ac:dyDescent="0.25">
      <c r="A102">
        <v>1</v>
      </c>
      <c r="B102">
        <v>36288</v>
      </c>
      <c r="C102">
        <v>1</v>
      </c>
      <c r="D102">
        <v>7.3648508450581299E-4</v>
      </c>
      <c r="E102">
        <v>0</v>
      </c>
      <c r="F102">
        <v>0</v>
      </c>
      <c r="G102">
        <v>0</v>
      </c>
      <c r="H102">
        <v>0</v>
      </c>
      <c r="I102">
        <v>26.870963088930498</v>
      </c>
      <c r="J102">
        <v>4340917.6399999997</v>
      </c>
      <c r="K102">
        <v>3961699.32</v>
      </c>
      <c r="L102">
        <v>0.374345694781826</v>
      </c>
      <c r="M102">
        <v>0.87051499899899798</v>
      </c>
      <c r="N102">
        <v>26.870963088930498</v>
      </c>
      <c r="O102">
        <v>0.82240840382570402</v>
      </c>
      <c r="P102">
        <v>26.870963088930498</v>
      </c>
      <c r="Q102">
        <v>0.85980139426247904</v>
      </c>
      <c r="R102">
        <v>330200761664.88</v>
      </c>
      <c r="S102">
        <v>0.14865088937533999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19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</row>
    <row r="3" spans="1:19" x14ac:dyDescent="0.25">
      <c r="A3">
        <v>100</v>
      </c>
      <c r="B3">
        <v>3628800</v>
      </c>
      <c r="C3">
        <v>100</v>
      </c>
      <c r="D3">
        <v>785</v>
      </c>
      <c r="E3">
        <v>0</v>
      </c>
      <c r="F3">
        <v>18</v>
      </c>
      <c r="G3">
        <v>18</v>
      </c>
      <c r="H3">
        <v>0</v>
      </c>
      <c r="I3">
        <v>337</v>
      </c>
      <c r="J3">
        <v>51636</v>
      </c>
      <c r="K3">
        <v>465703</v>
      </c>
      <c r="L3">
        <v>39334</v>
      </c>
      <c r="M3">
        <v>41354</v>
      </c>
      <c r="N3">
        <v>195</v>
      </c>
      <c r="O3">
        <v>228</v>
      </c>
      <c r="P3">
        <v>197</v>
      </c>
      <c r="Q3">
        <v>266</v>
      </c>
      <c r="R3">
        <v>75341</v>
      </c>
      <c r="S3">
        <v>521</v>
      </c>
    </row>
    <row r="4" spans="1:19" x14ac:dyDescent="0.25">
      <c r="A4">
        <v>99</v>
      </c>
      <c r="B4">
        <v>3592512</v>
      </c>
      <c r="C4">
        <v>99</v>
      </c>
      <c r="D4">
        <v>63</v>
      </c>
      <c r="E4">
        <v>0</v>
      </c>
      <c r="F4">
        <v>0</v>
      </c>
      <c r="G4">
        <v>0</v>
      </c>
      <c r="H4">
        <v>0</v>
      </c>
      <c r="I4">
        <v>169</v>
      </c>
      <c r="J4">
        <v>47108</v>
      </c>
      <c r="K4">
        <v>443879</v>
      </c>
      <c r="L4">
        <v>34235</v>
      </c>
      <c r="M4">
        <v>38184</v>
      </c>
      <c r="N4">
        <v>164</v>
      </c>
      <c r="O4">
        <v>198</v>
      </c>
      <c r="P4">
        <v>175</v>
      </c>
      <c r="Q4">
        <v>241</v>
      </c>
      <c r="R4">
        <v>68519</v>
      </c>
      <c r="S4">
        <v>137</v>
      </c>
    </row>
    <row r="5" spans="1:19" x14ac:dyDescent="0.25">
      <c r="A5">
        <v>98</v>
      </c>
      <c r="B5">
        <v>3556224</v>
      </c>
      <c r="C5">
        <v>98</v>
      </c>
      <c r="D5">
        <v>63</v>
      </c>
      <c r="E5">
        <v>0</v>
      </c>
      <c r="F5">
        <v>0</v>
      </c>
      <c r="G5">
        <v>0</v>
      </c>
      <c r="H5">
        <v>0</v>
      </c>
      <c r="I5">
        <v>168</v>
      </c>
      <c r="J5">
        <v>47656</v>
      </c>
      <c r="K5">
        <v>445144</v>
      </c>
      <c r="L5">
        <v>35073</v>
      </c>
      <c r="M5">
        <v>39332</v>
      </c>
      <c r="N5">
        <v>163</v>
      </c>
      <c r="O5">
        <v>220</v>
      </c>
      <c r="P5">
        <v>193</v>
      </c>
      <c r="Q5">
        <v>243</v>
      </c>
      <c r="R5">
        <v>69401</v>
      </c>
      <c r="S5">
        <v>144</v>
      </c>
    </row>
    <row r="6" spans="1:19" x14ac:dyDescent="0.25">
      <c r="A6">
        <v>97</v>
      </c>
      <c r="B6">
        <v>3519936</v>
      </c>
      <c r="C6">
        <v>97</v>
      </c>
      <c r="D6">
        <v>63</v>
      </c>
      <c r="E6">
        <v>0</v>
      </c>
      <c r="F6">
        <v>0</v>
      </c>
      <c r="G6">
        <v>0</v>
      </c>
      <c r="H6">
        <v>0</v>
      </c>
      <c r="I6">
        <v>172</v>
      </c>
      <c r="J6">
        <v>48405</v>
      </c>
      <c r="K6">
        <v>445504</v>
      </c>
      <c r="L6">
        <v>34703</v>
      </c>
      <c r="M6">
        <v>38004</v>
      </c>
      <c r="N6">
        <v>167</v>
      </c>
      <c r="O6">
        <v>200</v>
      </c>
      <c r="P6">
        <v>176</v>
      </c>
      <c r="Q6">
        <v>241</v>
      </c>
      <c r="R6">
        <v>69338</v>
      </c>
      <c r="S6">
        <v>139</v>
      </c>
    </row>
    <row r="7" spans="1:19" x14ac:dyDescent="0.25">
      <c r="A7">
        <v>96</v>
      </c>
      <c r="B7">
        <v>3483648</v>
      </c>
      <c r="C7">
        <v>96</v>
      </c>
      <c r="D7">
        <v>92</v>
      </c>
      <c r="E7">
        <v>0</v>
      </c>
      <c r="F7">
        <v>0</v>
      </c>
      <c r="G7">
        <v>0</v>
      </c>
      <c r="H7">
        <v>0</v>
      </c>
      <c r="I7">
        <v>170</v>
      </c>
      <c r="J7">
        <v>47764</v>
      </c>
      <c r="K7">
        <v>443679</v>
      </c>
      <c r="L7">
        <v>34757</v>
      </c>
      <c r="M7">
        <v>37453</v>
      </c>
      <c r="N7">
        <v>166</v>
      </c>
      <c r="O7">
        <v>220</v>
      </c>
      <c r="P7">
        <v>177</v>
      </c>
      <c r="Q7">
        <v>286</v>
      </c>
      <c r="R7">
        <v>68740</v>
      </c>
      <c r="S7">
        <v>149</v>
      </c>
    </row>
    <row r="8" spans="1:19" x14ac:dyDescent="0.25">
      <c r="A8">
        <v>95</v>
      </c>
      <c r="B8">
        <v>3447360</v>
      </c>
      <c r="C8">
        <v>95</v>
      </c>
      <c r="D8">
        <v>95</v>
      </c>
      <c r="E8">
        <v>0</v>
      </c>
      <c r="F8">
        <v>0</v>
      </c>
      <c r="G8">
        <v>0</v>
      </c>
      <c r="H8">
        <v>0</v>
      </c>
      <c r="I8">
        <v>177</v>
      </c>
      <c r="J8">
        <v>48546</v>
      </c>
      <c r="K8">
        <v>445893</v>
      </c>
      <c r="L8">
        <v>35409</v>
      </c>
      <c r="M8">
        <v>38254</v>
      </c>
      <c r="N8">
        <v>207</v>
      </c>
      <c r="O8">
        <v>216</v>
      </c>
      <c r="P8">
        <v>177</v>
      </c>
      <c r="Q8">
        <v>248</v>
      </c>
      <c r="R8">
        <v>69663</v>
      </c>
      <c r="S8">
        <v>154</v>
      </c>
    </row>
    <row r="9" spans="1:19" x14ac:dyDescent="0.25">
      <c r="A9">
        <v>94</v>
      </c>
      <c r="B9">
        <v>3411072</v>
      </c>
      <c r="C9">
        <v>94</v>
      </c>
      <c r="D9">
        <v>73</v>
      </c>
      <c r="E9">
        <v>0</v>
      </c>
      <c r="F9">
        <v>0</v>
      </c>
      <c r="G9">
        <v>0</v>
      </c>
      <c r="H9">
        <v>0</v>
      </c>
      <c r="I9">
        <v>177</v>
      </c>
      <c r="J9">
        <v>47299</v>
      </c>
      <c r="K9">
        <v>443828</v>
      </c>
      <c r="L9">
        <v>34522</v>
      </c>
      <c r="M9">
        <v>37571</v>
      </c>
      <c r="N9">
        <v>182</v>
      </c>
      <c r="O9">
        <v>246</v>
      </c>
      <c r="P9">
        <v>181</v>
      </c>
      <c r="Q9">
        <v>253</v>
      </c>
      <c r="R9">
        <v>68096</v>
      </c>
      <c r="S9">
        <v>145</v>
      </c>
    </row>
    <row r="10" spans="1:19" x14ac:dyDescent="0.25">
      <c r="A10">
        <v>93</v>
      </c>
      <c r="B10">
        <v>3374784</v>
      </c>
      <c r="C10">
        <v>93</v>
      </c>
      <c r="D10">
        <v>69</v>
      </c>
      <c r="E10">
        <v>0</v>
      </c>
      <c r="F10">
        <v>0</v>
      </c>
      <c r="G10">
        <v>0</v>
      </c>
      <c r="H10">
        <v>0</v>
      </c>
      <c r="I10">
        <v>182</v>
      </c>
      <c r="J10">
        <v>45767</v>
      </c>
      <c r="K10">
        <v>445119</v>
      </c>
      <c r="L10">
        <v>34072</v>
      </c>
      <c r="M10">
        <v>36824</v>
      </c>
      <c r="N10">
        <v>174</v>
      </c>
      <c r="O10">
        <v>236</v>
      </c>
      <c r="P10">
        <v>189</v>
      </c>
      <c r="Q10">
        <v>248</v>
      </c>
      <c r="R10">
        <v>68100</v>
      </c>
      <c r="S10">
        <v>149</v>
      </c>
    </row>
    <row r="11" spans="1:19" x14ac:dyDescent="0.25">
      <c r="A11">
        <v>92</v>
      </c>
      <c r="B11">
        <v>3338496</v>
      </c>
      <c r="C11">
        <v>92</v>
      </c>
      <c r="D11">
        <v>74</v>
      </c>
      <c r="E11">
        <v>0</v>
      </c>
      <c r="F11">
        <v>0</v>
      </c>
      <c r="G11">
        <v>0</v>
      </c>
      <c r="H11">
        <v>0</v>
      </c>
      <c r="I11">
        <v>228</v>
      </c>
      <c r="J11">
        <v>47929</v>
      </c>
      <c r="K11">
        <v>443856</v>
      </c>
      <c r="L11">
        <v>35372</v>
      </c>
      <c r="M11">
        <v>38582</v>
      </c>
      <c r="N11">
        <v>251</v>
      </c>
      <c r="O11">
        <v>201</v>
      </c>
      <c r="P11">
        <v>178</v>
      </c>
      <c r="Q11">
        <v>245</v>
      </c>
      <c r="R11">
        <v>68417</v>
      </c>
      <c r="S11">
        <v>136</v>
      </c>
    </row>
    <row r="12" spans="1:19" x14ac:dyDescent="0.25">
      <c r="A12">
        <v>91</v>
      </c>
      <c r="B12">
        <v>3302208</v>
      </c>
      <c r="C12">
        <v>91</v>
      </c>
      <c r="D12">
        <v>66</v>
      </c>
      <c r="E12">
        <v>0</v>
      </c>
      <c r="F12">
        <v>0</v>
      </c>
      <c r="G12">
        <v>0</v>
      </c>
      <c r="H12">
        <v>0</v>
      </c>
      <c r="I12">
        <v>170</v>
      </c>
      <c r="J12">
        <v>46293</v>
      </c>
      <c r="K12">
        <v>441225</v>
      </c>
      <c r="L12">
        <v>33823</v>
      </c>
      <c r="M12">
        <v>36944</v>
      </c>
      <c r="N12">
        <v>170</v>
      </c>
      <c r="O12">
        <v>206</v>
      </c>
      <c r="P12">
        <v>174</v>
      </c>
      <c r="Q12">
        <v>239</v>
      </c>
      <c r="R12">
        <v>67312</v>
      </c>
      <c r="S12">
        <v>137</v>
      </c>
    </row>
    <row r="13" spans="1:19" x14ac:dyDescent="0.25">
      <c r="A13">
        <v>90</v>
      </c>
      <c r="B13">
        <v>3265920</v>
      </c>
      <c r="C13">
        <v>90</v>
      </c>
      <c r="D13">
        <v>69</v>
      </c>
      <c r="E13">
        <v>0</v>
      </c>
      <c r="F13">
        <v>0</v>
      </c>
      <c r="G13">
        <v>0</v>
      </c>
      <c r="H13">
        <v>0</v>
      </c>
      <c r="I13">
        <v>184</v>
      </c>
      <c r="J13">
        <v>53031</v>
      </c>
      <c r="K13">
        <v>481156</v>
      </c>
      <c r="L13">
        <v>39305</v>
      </c>
      <c r="M13">
        <v>42235</v>
      </c>
      <c r="N13">
        <v>177</v>
      </c>
      <c r="O13">
        <v>203</v>
      </c>
      <c r="P13">
        <v>179</v>
      </c>
      <c r="Q13">
        <v>244</v>
      </c>
      <c r="R13">
        <v>74294</v>
      </c>
      <c r="S13">
        <v>149</v>
      </c>
    </row>
    <row r="14" spans="1:19" x14ac:dyDescent="0.25">
      <c r="A14">
        <v>89</v>
      </c>
      <c r="B14">
        <v>3229632</v>
      </c>
      <c r="C14">
        <v>89</v>
      </c>
      <c r="D14">
        <v>83</v>
      </c>
      <c r="E14">
        <v>0</v>
      </c>
      <c r="F14">
        <v>0</v>
      </c>
      <c r="G14">
        <v>0</v>
      </c>
      <c r="H14">
        <v>0</v>
      </c>
      <c r="I14">
        <v>240</v>
      </c>
      <c r="J14">
        <v>68274</v>
      </c>
      <c r="K14">
        <v>552778</v>
      </c>
      <c r="L14">
        <v>56290</v>
      </c>
      <c r="M14">
        <v>53374</v>
      </c>
      <c r="N14">
        <v>168</v>
      </c>
      <c r="O14">
        <v>213</v>
      </c>
      <c r="P14">
        <v>187</v>
      </c>
      <c r="Q14">
        <v>261</v>
      </c>
      <c r="R14">
        <v>93054</v>
      </c>
      <c r="S14">
        <v>198</v>
      </c>
    </row>
    <row r="15" spans="1:19" x14ac:dyDescent="0.25">
      <c r="A15">
        <v>88</v>
      </c>
      <c r="B15">
        <v>3193344</v>
      </c>
      <c r="C15">
        <v>88</v>
      </c>
      <c r="D15">
        <v>114</v>
      </c>
      <c r="E15">
        <v>0</v>
      </c>
      <c r="F15">
        <v>0</v>
      </c>
      <c r="G15">
        <v>0</v>
      </c>
      <c r="H15">
        <v>0</v>
      </c>
      <c r="I15">
        <v>188</v>
      </c>
      <c r="J15">
        <v>69237</v>
      </c>
      <c r="K15">
        <v>558781</v>
      </c>
      <c r="L15">
        <v>55721</v>
      </c>
      <c r="M15">
        <v>54139</v>
      </c>
      <c r="N15">
        <v>183</v>
      </c>
      <c r="O15">
        <v>223</v>
      </c>
      <c r="P15">
        <v>625</v>
      </c>
      <c r="Q15">
        <v>698</v>
      </c>
      <c r="R15">
        <v>93637</v>
      </c>
      <c r="S15">
        <v>145</v>
      </c>
    </row>
    <row r="16" spans="1:19" x14ac:dyDescent="0.25">
      <c r="A16">
        <v>87</v>
      </c>
      <c r="B16">
        <v>3157056</v>
      </c>
      <c r="C16">
        <v>87</v>
      </c>
      <c r="D16">
        <v>80</v>
      </c>
      <c r="E16">
        <v>0</v>
      </c>
      <c r="F16">
        <v>0</v>
      </c>
      <c r="G16">
        <v>0</v>
      </c>
      <c r="H16">
        <v>0</v>
      </c>
      <c r="I16">
        <v>226</v>
      </c>
      <c r="J16">
        <v>65729</v>
      </c>
      <c r="K16">
        <v>535172</v>
      </c>
      <c r="L16">
        <v>53675</v>
      </c>
      <c r="M16">
        <v>52393</v>
      </c>
      <c r="N16">
        <v>178</v>
      </c>
      <c r="O16">
        <v>224</v>
      </c>
      <c r="P16">
        <v>183</v>
      </c>
      <c r="Q16">
        <v>261</v>
      </c>
      <c r="R16">
        <v>89283</v>
      </c>
      <c r="S16">
        <v>149</v>
      </c>
    </row>
    <row r="17" spans="1:19" x14ac:dyDescent="0.25">
      <c r="A17">
        <v>86</v>
      </c>
      <c r="B17">
        <v>3120768</v>
      </c>
      <c r="C17">
        <v>86</v>
      </c>
      <c r="D17">
        <v>74</v>
      </c>
      <c r="E17">
        <v>0</v>
      </c>
      <c r="F17">
        <v>0</v>
      </c>
      <c r="G17">
        <v>0</v>
      </c>
      <c r="H17">
        <v>0</v>
      </c>
      <c r="I17">
        <v>203</v>
      </c>
      <c r="J17">
        <v>53729</v>
      </c>
      <c r="K17">
        <v>476437</v>
      </c>
      <c r="L17">
        <v>43197</v>
      </c>
      <c r="M17">
        <v>44251</v>
      </c>
      <c r="N17">
        <v>208</v>
      </c>
      <c r="O17">
        <v>239</v>
      </c>
      <c r="P17">
        <v>176</v>
      </c>
      <c r="Q17">
        <v>275</v>
      </c>
      <c r="R17">
        <v>75940</v>
      </c>
      <c r="S17">
        <v>137</v>
      </c>
    </row>
    <row r="18" spans="1:19" x14ac:dyDescent="0.25">
      <c r="A18">
        <v>85</v>
      </c>
      <c r="B18">
        <v>3084480</v>
      </c>
      <c r="C18">
        <v>85</v>
      </c>
      <c r="D18">
        <v>96</v>
      </c>
      <c r="E18">
        <v>0</v>
      </c>
      <c r="F18">
        <v>0</v>
      </c>
      <c r="G18">
        <v>0</v>
      </c>
      <c r="H18">
        <v>0</v>
      </c>
      <c r="I18">
        <v>216</v>
      </c>
      <c r="J18">
        <v>52905</v>
      </c>
      <c r="K18">
        <v>463074</v>
      </c>
      <c r="L18">
        <v>38692</v>
      </c>
      <c r="M18">
        <v>41151</v>
      </c>
      <c r="N18">
        <v>172</v>
      </c>
      <c r="O18">
        <v>249</v>
      </c>
      <c r="P18">
        <v>185</v>
      </c>
      <c r="Q18">
        <v>250</v>
      </c>
      <c r="R18">
        <v>71421</v>
      </c>
      <c r="S18">
        <v>139</v>
      </c>
    </row>
    <row r="19" spans="1:19" x14ac:dyDescent="0.25">
      <c r="A19">
        <v>84</v>
      </c>
      <c r="B19">
        <v>3048192</v>
      </c>
      <c r="C19">
        <v>84</v>
      </c>
      <c r="D19">
        <v>75</v>
      </c>
      <c r="E19">
        <v>0</v>
      </c>
      <c r="F19">
        <v>0</v>
      </c>
      <c r="G19">
        <v>0</v>
      </c>
      <c r="H19">
        <v>0</v>
      </c>
      <c r="I19">
        <v>177</v>
      </c>
      <c r="J19">
        <v>50561</v>
      </c>
      <c r="K19">
        <v>465076</v>
      </c>
      <c r="L19">
        <v>39779</v>
      </c>
      <c r="M19">
        <v>43197</v>
      </c>
      <c r="N19">
        <v>170</v>
      </c>
      <c r="O19">
        <v>207</v>
      </c>
      <c r="P19">
        <v>175</v>
      </c>
      <c r="Q19">
        <v>287</v>
      </c>
      <c r="R19">
        <v>72852</v>
      </c>
      <c r="S19">
        <v>138</v>
      </c>
    </row>
    <row r="20" spans="1:19" x14ac:dyDescent="0.25">
      <c r="A20">
        <v>83</v>
      </c>
      <c r="B20">
        <v>3011904</v>
      </c>
      <c r="C20">
        <v>83</v>
      </c>
      <c r="D20">
        <v>84</v>
      </c>
      <c r="E20">
        <v>0</v>
      </c>
      <c r="F20">
        <v>0</v>
      </c>
      <c r="G20">
        <v>0</v>
      </c>
      <c r="H20">
        <v>0</v>
      </c>
      <c r="I20">
        <v>180</v>
      </c>
      <c r="J20">
        <v>53267</v>
      </c>
      <c r="K20">
        <v>464878</v>
      </c>
      <c r="L20">
        <v>38904</v>
      </c>
      <c r="M20">
        <v>41503</v>
      </c>
      <c r="N20">
        <v>179</v>
      </c>
      <c r="O20">
        <v>209</v>
      </c>
      <c r="P20">
        <v>177</v>
      </c>
      <c r="Q20">
        <v>294</v>
      </c>
      <c r="R20">
        <v>71545</v>
      </c>
      <c r="S20">
        <v>139</v>
      </c>
    </row>
    <row r="21" spans="1:19" x14ac:dyDescent="0.25">
      <c r="A21">
        <v>82</v>
      </c>
      <c r="B21">
        <v>2975616</v>
      </c>
      <c r="C21">
        <v>82</v>
      </c>
      <c r="D21">
        <v>72</v>
      </c>
      <c r="E21">
        <v>0</v>
      </c>
      <c r="F21">
        <v>0</v>
      </c>
      <c r="G21">
        <v>0</v>
      </c>
      <c r="H21">
        <v>0</v>
      </c>
      <c r="I21">
        <v>221</v>
      </c>
      <c r="J21">
        <v>51754</v>
      </c>
      <c r="K21">
        <v>467032</v>
      </c>
      <c r="L21">
        <v>40768</v>
      </c>
      <c r="M21">
        <v>41718</v>
      </c>
      <c r="N21">
        <v>208</v>
      </c>
      <c r="O21">
        <v>216</v>
      </c>
      <c r="P21">
        <v>179</v>
      </c>
      <c r="Q21">
        <v>264</v>
      </c>
      <c r="R21">
        <v>72225</v>
      </c>
      <c r="S21">
        <v>174</v>
      </c>
    </row>
    <row r="22" spans="1:19" x14ac:dyDescent="0.25">
      <c r="A22">
        <v>81</v>
      </c>
      <c r="B22">
        <v>2939328</v>
      </c>
      <c r="C22">
        <v>81</v>
      </c>
      <c r="D22">
        <v>67</v>
      </c>
      <c r="E22">
        <v>0</v>
      </c>
      <c r="F22">
        <v>0</v>
      </c>
      <c r="G22">
        <v>0</v>
      </c>
      <c r="H22">
        <v>0</v>
      </c>
      <c r="I22">
        <v>199</v>
      </c>
      <c r="J22">
        <v>50830</v>
      </c>
      <c r="K22">
        <v>464200</v>
      </c>
      <c r="L22">
        <v>41195</v>
      </c>
      <c r="M22">
        <v>40496</v>
      </c>
      <c r="N22">
        <v>164</v>
      </c>
      <c r="O22">
        <v>215</v>
      </c>
      <c r="P22">
        <v>182</v>
      </c>
      <c r="Q22">
        <v>248</v>
      </c>
      <c r="R22">
        <v>71143</v>
      </c>
      <c r="S22">
        <v>136</v>
      </c>
    </row>
    <row r="23" spans="1:19" x14ac:dyDescent="0.25">
      <c r="A23">
        <v>80</v>
      </c>
      <c r="B23">
        <v>2903040</v>
      </c>
      <c r="C23">
        <v>80</v>
      </c>
      <c r="D23">
        <v>68</v>
      </c>
      <c r="E23">
        <v>0</v>
      </c>
      <c r="F23">
        <v>0</v>
      </c>
      <c r="G23">
        <v>0</v>
      </c>
      <c r="H23">
        <v>0</v>
      </c>
      <c r="I23">
        <v>184</v>
      </c>
      <c r="J23">
        <v>49764</v>
      </c>
      <c r="K23">
        <v>464187</v>
      </c>
      <c r="L23">
        <v>40077</v>
      </c>
      <c r="M23">
        <v>41704</v>
      </c>
      <c r="N23">
        <v>164</v>
      </c>
      <c r="O23">
        <v>200</v>
      </c>
      <c r="P23">
        <v>180</v>
      </c>
      <c r="Q23">
        <v>250</v>
      </c>
      <c r="R23">
        <v>70917</v>
      </c>
      <c r="S23">
        <v>139</v>
      </c>
    </row>
    <row r="24" spans="1:19" x14ac:dyDescent="0.25">
      <c r="A24">
        <v>79</v>
      </c>
      <c r="B24">
        <v>2866752</v>
      </c>
      <c r="C24">
        <v>79</v>
      </c>
      <c r="D24">
        <v>75</v>
      </c>
      <c r="E24">
        <v>0</v>
      </c>
      <c r="F24">
        <v>0</v>
      </c>
      <c r="G24">
        <v>0</v>
      </c>
      <c r="H24">
        <v>0</v>
      </c>
      <c r="I24">
        <v>170</v>
      </c>
      <c r="J24">
        <v>50436</v>
      </c>
      <c r="K24">
        <v>465544</v>
      </c>
      <c r="L24">
        <v>39352</v>
      </c>
      <c r="M24">
        <v>41111</v>
      </c>
      <c r="N24">
        <v>166</v>
      </c>
      <c r="O24">
        <v>215</v>
      </c>
      <c r="P24">
        <v>188</v>
      </c>
      <c r="Q24">
        <v>286</v>
      </c>
      <c r="R24">
        <v>71384</v>
      </c>
      <c r="S24">
        <v>136</v>
      </c>
    </row>
    <row r="25" spans="1:19" x14ac:dyDescent="0.25">
      <c r="A25">
        <v>78</v>
      </c>
      <c r="B25">
        <v>2830464</v>
      </c>
      <c r="C25">
        <v>78</v>
      </c>
      <c r="D25">
        <v>84</v>
      </c>
      <c r="E25">
        <v>0</v>
      </c>
      <c r="F25">
        <v>0</v>
      </c>
      <c r="G25">
        <v>0</v>
      </c>
      <c r="H25">
        <v>0</v>
      </c>
      <c r="I25">
        <v>175</v>
      </c>
      <c r="J25">
        <v>52320</v>
      </c>
      <c r="K25">
        <v>464572</v>
      </c>
      <c r="L25">
        <v>39915</v>
      </c>
      <c r="M25">
        <v>42940</v>
      </c>
      <c r="N25">
        <v>163</v>
      </c>
      <c r="O25">
        <v>200</v>
      </c>
      <c r="P25">
        <v>182</v>
      </c>
      <c r="Q25">
        <v>253</v>
      </c>
      <c r="R25">
        <v>72356</v>
      </c>
      <c r="S25">
        <v>145</v>
      </c>
    </row>
    <row r="26" spans="1:19" x14ac:dyDescent="0.25">
      <c r="A26">
        <v>77</v>
      </c>
      <c r="B26">
        <v>2794176</v>
      </c>
      <c r="C26">
        <v>77</v>
      </c>
      <c r="D26">
        <v>76</v>
      </c>
      <c r="E26">
        <v>0</v>
      </c>
      <c r="F26">
        <v>0</v>
      </c>
      <c r="G26">
        <v>0</v>
      </c>
      <c r="H26">
        <v>0</v>
      </c>
      <c r="I26">
        <v>174</v>
      </c>
      <c r="J26">
        <v>50850</v>
      </c>
      <c r="K26">
        <v>467037</v>
      </c>
      <c r="L26">
        <v>40512</v>
      </c>
      <c r="M26">
        <v>41573</v>
      </c>
      <c r="N26">
        <v>167</v>
      </c>
      <c r="O26">
        <v>202</v>
      </c>
      <c r="P26">
        <v>182</v>
      </c>
      <c r="Q26">
        <v>257</v>
      </c>
      <c r="R26">
        <v>72290</v>
      </c>
      <c r="S26">
        <v>138</v>
      </c>
    </row>
    <row r="27" spans="1:19" x14ac:dyDescent="0.25">
      <c r="A27">
        <v>76</v>
      </c>
      <c r="B27">
        <v>2757888</v>
      </c>
      <c r="C27">
        <v>76</v>
      </c>
      <c r="D27">
        <v>108</v>
      </c>
      <c r="E27">
        <v>0</v>
      </c>
      <c r="F27">
        <v>0</v>
      </c>
      <c r="G27">
        <v>0</v>
      </c>
      <c r="H27">
        <v>0</v>
      </c>
      <c r="I27">
        <v>270</v>
      </c>
      <c r="J27">
        <v>51443</v>
      </c>
      <c r="K27">
        <v>462308</v>
      </c>
      <c r="L27">
        <v>39547</v>
      </c>
      <c r="M27">
        <v>42222</v>
      </c>
      <c r="N27">
        <v>167</v>
      </c>
      <c r="O27">
        <v>209</v>
      </c>
      <c r="P27">
        <v>175</v>
      </c>
      <c r="Q27">
        <v>251</v>
      </c>
      <c r="R27">
        <v>71900</v>
      </c>
      <c r="S27">
        <v>140</v>
      </c>
    </row>
    <row r="28" spans="1:19" x14ac:dyDescent="0.25">
      <c r="A28">
        <v>75</v>
      </c>
      <c r="B28">
        <v>2721600</v>
      </c>
      <c r="C28">
        <v>75</v>
      </c>
      <c r="D28">
        <v>67</v>
      </c>
      <c r="E28">
        <v>0</v>
      </c>
      <c r="F28">
        <v>0</v>
      </c>
      <c r="G28">
        <v>0</v>
      </c>
      <c r="H28">
        <v>0</v>
      </c>
      <c r="I28">
        <v>175</v>
      </c>
      <c r="J28">
        <v>51480</v>
      </c>
      <c r="K28">
        <v>464111</v>
      </c>
      <c r="L28">
        <v>37803</v>
      </c>
      <c r="M28">
        <v>40879</v>
      </c>
      <c r="N28">
        <v>171</v>
      </c>
      <c r="O28">
        <v>202</v>
      </c>
      <c r="P28">
        <v>193</v>
      </c>
      <c r="Q28">
        <v>259</v>
      </c>
      <c r="R28">
        <v>71511</v>
      </c>
      <c r="S28">
        <v>139</v>
      </c>
    </row>
    <row r="29" spans="1:19" x14ac:dyDescent="0.25">
      <c r="A29">
        <v>74</v>
      </c>
      <c r="B29">
        <v>2685312</v>
      </c>
      <c r="C29">
        <v>74</v>
      </c>
      <c r="D29">
        <v>69</v>
      </c>
      <c r="E29">
        <v>0</v>
      </c>
      <c r="F29">
        <v>0</v>
      </c>
      <c r="G29">
        <v>0</v>
      </c>
      <c r="H29">
        <v>0</v>
      </c>
      <c r="I29">
        <v>174</v>
      </c>
      <c r="J29">
        <v>52634</v>
      </c>
      <c r="K29">
        <v>463027</v>
      </c>
      <c r="L29">
        <v>38790</v>
      </c>
      <c r="M29">
        <v>41777</v>
      </c>
      <c r="N29">
        <v>164</v>
      </c>
      <c r="O29">
        <v>205</v>
      </c>
      <c r="P29">
        <v>177</v>
      </c>
      <c r="Q29">
        <v>248</v>
      </c>
      <c r="R29">
        <v>70583</v>
      </c>
      <c r="S29">
        <v>139</v>
      </c>
    </row>
    <row r="30" spans="1:19" x14ac:dyDescent="0.25">
      <c r="A30">
        <v>73</v>
      </c>
      <c r="B30">
        <v>2649024</v>
      </c>
      <c r="C30">
        <v>73</v>
      </c>
      <c r="D30">
        <v>79</v>
      </c>
      <c r="E30">
        <v>0</v>
      </c>
      <c r="F30">
        <v>0</v>
      </c>
      <c r="G30">
        <v>0</v>
      </c>
      <c r="H30">
        <v>0</v>
      </c>
      <c r="I30">
        <v>184</v>
      </c>
      <c r="J30">
        <v>49523</v>
      </c>
      <c r="K30">
        <v>465452</v>
      </c>
      <c r="L30">
        <v>39311</v>
      </c>
      <c r="M30">
        <v>40944</v>
      </c>
      <c r="N30">
        <v>172</v>
      </c>
      <c r="O30">
        <v>215</v>
      </c>
      <c r="P30">
        <v>182</v>
      </c>
      <c r="Q30">
        <v>257</v>
      </c>
      <c r="R30">
        <v>71051</v>
      </c>
      <c r="S30">
        <v>136</v>
      </c>
    </row>
    <row r="31" spans="1:19" x14ac:dyDescent="0.25">
      <c r="A31">
        <v>72</v>
      </c>
      <c r="B31">
        <v>2612736</v>
      </c>
      <c r="C31">
        <v>72</v>
      </c>
      <c r="D31">
        <v>68</v>
      </c>
      <c r="E31">
        <v>0</v>
      </c>
      <c r="F31">
        <v>0</v>
      </c>
      <c r="G31">
        <v>0</v>
      </c>
      <c r="H31">
        <v>0</v>
      </c>
      <c r="I31">
        <v>223</v>
      </c>
      <c r="J31">
        <v>51295</v>
      </c>
      <c r="K31">
        <v>463526</v>
      </c>
      <c r="L31">
        <v>39519</v>
      </c>
      <c r="M31">
        <v>40469</v>
      </c>
      <c r="N31">
        <v>165</v>
      </c>
      <c r="O31">
        <v>217</v>
      </c>
      <c r="P31">
        <v>177</v>
      </c>
      <c r="Q31">
        <v>251</v>
      </c>
      <c r="R31">
        <v>70726</v>
      </c>
      <c r="S31">
        <v>141</v>
      </c>
    </row>
    <row r="32" spans="1:19" x14ac:dyDescent="0.25">
      <c r="A32">
        <v>71</v>
      </c>
      <c r="B32">
        <v>2576448</v>
      </c>
      <c r="C32">
        <v>71</v>
      </c>
      <c r="D32">
        <v>72</v>
      </c>
      <c r="E32">
        <v>0</v>
      </c>
      <c r="F32">
        <v>0</v>
      </c>
      <c r="G32">
        <v>0</v>
      </c>
      <c r="H32">
        <v>0</v>
      </c>
      <c r="I32">
        <v>177</v>
      </c>
      <c r="J32">
        <v>50775</v>
      </c>
      <c r="K32">
        <v>468684</v>
      </c>
      <c r="L32">
        <v>40043</v>
      </c>
      <c r="M32">
        <v>41597</v>
      </c>
      <c r="N32">
        <v>165</v>
      </c>
      <c r="O32">
        <v>202</v>
      </c>
      <c r="P32">
        <v>178</v>
      </c>
      <c r="Q32">
        <v>256</v>
      </c>
      <c r="R32">
        <v>71375</v>
      </c>
      <c r="S32">
        <v>140</v>
      </c>
    </row>
    <row r="33" spans="1:19" x14ac:dyDescent="0.25">
      <c r="A33">
        <v>70</v>
      </c>
      <c r="B33">
        <v>2540160</v>
      </c>
      <c r="C33">
        <v>70</v>
      </c>
      <c r="D33">
        <v>86</v>
      </c>
      <c r="E33">
        <v>0</v>
      </c>
      <c r="F33">
        <v>0</v>
      </c>
      <c r="G33">
        <v>0</v>
      </c>
      <c r="H33">
        <v>0</v>
      </c>
      <c r="I33">
        <v>176</v>
      </c>
      <c r="J33">
        <v>52654</v>
      </c>
      <c r="K33">
        <v>469210</v>
      </c>
      <c r="L33">
        <v>39775</v>
      </c>
      <c r="M33">
        <v>42357</v>
      </c>
      <c r="N33">
        <v>168</v>
      </c>
      <c r="O33">
        <v>235</v>
      </c>
      <c r="P33">
        <v>174</v>
      </c>
      <c r="Q33">
        <v>253</v>
      </c>
      <c r="R33">
        <v>71949</v>
      </c>
      <c r="S33">
        <v>167</v>
      </c>
    </row>
    <row r="34" spans="1:19" x14ac:dyDescent="0.25">
      <c r="A34">
        <v>69</v>
      </c>
      <c r="B34">
        <v>2503872</v>
      </c>
      <c r="C34">
        <v>69</v>
      </c>
      <c r="D34">
        <v>67</v>
      </c>
      <c r="E34">
        <v>0</v>
      </c>
      <c r="F34">
        <v>0</v>
      </c>
      <c r="G34">
        <v>0</v>
      </c>
      <c r="H34">
        <v>0</v>
      </c>
      <c r="I34">
        <v>172</v>
      </c>
      <c r="J34">
        <v>51000</v>
      </c>
      <c r="K34">
        <v>466719</v>
      </c>
      <c r="L34">
        <v>40502</v>
      </c>
      <c r="M34">
        <v>41837</v>
      </c>
      <c r="N34">
        <v>166</v>
      </c>
      <c r="O34">
        <v>259</v>
      </c>
      <c r="P34">
        <v>178</v>
      </c>
      <c r="Q34">
        <v>252</v>
      </c>
      <c r="R34">
        <v>72247</v>
      </c>
      <c r="S34">
        <v>144</v>
      </c>
    </row>
    <row r="35" spans="1:19" x14ac:dyDescent="0.25">
      <c r="A35">
        <v>68</v>
      </c>
      <c r="B35">
        <v>2467584</v>
      </c>
      <c r="C35">
        <v>68</v>
      </c>
      <c r="D35">
        <v>65</v>
      </c>
      <c r="E35">
        <v>0</v>
      </c>
      <c r="F35">
        <v>0</v>
      </c>
      <c r="G35">
        <v>0</v>
      </c>
      <c r="H35">
        <v>0</v>
      </c>
      <c r="I35">
        <v>200</v>
      </c>
      <c r="J35">
        <v>50128</v>
      </c>
      <c r="K35">
        <v>465363</v>
      </c>
      <c r="L35">
        <v>39969</v>
      </c>
      <c r="M35">
        <v>40927</v>
      </c>
      <c r="N35">
        <v>186</v>
      </c>
      <c r="O35">
        <v>203</v>
      </c>
      <c r="P35">
        <v>173</v>
      </c>
      <c r="Q35">
        <v>251</v>
      </c>
      <c r="R35">
        <v>71037</v>
      </c>
      <c r="S35">
        <v>143</v>
      </c>
    </row>
    <row r="36" spans="1:19" x14ac:dyDescent="0.25">
      <c r="A36">
        <v>67</v>
      </c>
      <c r="B36">
        <v>2431296</v>
      </c>
      <c r="C36">
        <v>67</v>
      </c>
      <c r="D36">
        <v>99</v>
      </c>
      <c r="E36">
        <v>0</v>
      </c>
      <c r="F36">
        <v>0</v>
      </c>
      <c r="G36">
        <v>0</v>
      </c>
      <c r="H36">
        <v>0</v>
      </c>
      <c r="I36">
        <v>233</v>
      </c>
      <c r="J36">
        <v>51537</v>
      </c>
      <c r="K36">
        <v>465880</v>
      </c>
      <c r="L36">
        <v>39438</v>
      </c>
      <c r="M36">
        <v>40877</v>
      </c>
      <c r="N36">
        <v>168</v>
      </c>
      <c r="O36">
        <v>215</v>
      </c>
      <c r="P36">
        <v>180</v>
      </c>
      <c r="Q36">
        <v>248</v>
      </c>
      <c r="R36">
        <v>71514</v>
      </c>
      <c r="S36">
        <v>143</v>
      </c>
    </row>
    <row r="37" spans="1:19" x14ac:dyDescent="0.25">
      <c r="A37">
        <v>66</v>
      </c>
      <c r="B37">
        <v>2395008</v>
      </c>
      <c r="C37">
        <v>66</v>
      </c>
      <c r="D37">
        <v>87</v>
      </c>
      <c r="E37">
        <v>0</v>
      </c>
      <c r="F37">
        <v>0</v>
      </c>
      <c r="G37">
        <v>0</v>
      </c>
      <c r="H37">
        <v>0</v>
      </c>
      <c r="I37">
        <v>243</v>
      </c>
      <c r="J37">
        <v>52256</v>
      </c>
      <c r="K37">
        <v>464871</v>
      </c>
      <c r="L37">
        <v>40011</v>
      </c>
      <c r="M37">
        <v>42473</v>
      </c>
      <c r="N37">
        <v>164</v>
      </c>
      <c r="O37">
        <v>199</v>
      </c>
      <c r="P37">
        <v>174</v>
      </c>
      <c r="Q37">
        <v>251</v>
      </c>
      <c r="R37">
        <v>71871</v>
      </c>
      <c r="S37">
        <v>142</v>
      </c>
    </row>
    <row r="38" spans="1:19" x14ac:dyDescent="0.25">
      <c r="A38">
        <v>65</v>
      </c>
      <c r="B38">
        <v>2358720</v>
      </c>
      <c r="C38">
        <v>65</v>
      </c>
      <c r="D38">
        <v>67</v>
      </c>
      <c r="E38">
        <v>0</v>
      </c>
      <c r="F38">
        <v>0</v>
      </c>
      <c r="G38">
        <v>0</v>
      </c>
      <c r="H38">
        <v>0</v>
      </c>
      <c r="I38">
        <v>174</v>
      </c>
      <c r="J38">
        <v>51345</v>
      </c>
      <c r="K38">
        <v>464120</v>
      </c>
      <c r="L38">
        <v>39547</v>
      </c>
      <c r="M38">
        <v>41694</v>
      </c>
      <c r="N38">
        <v>178</v>
      </c>
      <c r="O38">
        <v>239</v>
      </c>
      <c r="P38">
        <v>178</v>
      </c>
      <c r="Q38">
        <v>249</v>
      </c>
      <c r="R38">
        <v>71276</v>
      </c>
      <c r="S38">
        <v>138</v>
      </c>
    </row>
    <row r="39" spans="1:19" x14ac:dyDescent="0.25">
      <c r="A39">
        <v>64</v>
      </c>
      <c r="B39">
        <v>2322432</v>
      </c>
      <c r="C39">
        <v>64</v>
      </c>
      <c r="D39">
        <v>68</v>
      </c>
      <c r="E39">
        <v>0</v>
      </c>
      <c r="F39">
        <v>0</v>
      </c>
      <c r="G39">
        <v>0</v>
      </c>
      <c r="H39">
        <v>0</v>
      </c>
      <c r="I39">
        <v>172</v>
      </c>
      <c r="J39">
        <v>52151</v>
      </c>
      <c r="K39">
        <v>466423</v>
      </c>
      <c r="L39">
        <v>40629</v>
      </c>
      <c r="M39">
        <v>41716</v>
      </c>
      <c r="N39">
        <v>216</v>
      </c>
      <c r="O39">
        <v>207</v>
      </c>
      <c r="P39">
        <v>174</v>
      </c>
      <c r="Q39">
        <v>251</v>
      </c>
      <c r="R39">
        <v>72639</v>
      </c>
      <c r="S39">
        <v>141</v>
      </c>
    </row>
    <row r="40" spans="1:19" x14ac:dyDescent="0.25">
      <c r="A40">
        <v>63</v>
      </c>
      <c r="B40">
        <v>2286144</v>
      </c>
      <c r="C40">
        <v>63</v>
      </c>
      <c r="D40">
        <v>78</v>
      </c>
      <c r="E40">
        <v>0</v>
      </c>
      <c r="F40">
        <v>0</v>
      </c>
      <c r="G40">
        <v>0</v>
      </c>
      <c r="H40">
        <v>0</v>
      </c>
      <c r="I40">
        <v>178</v>
      </c>
      <c r="J40">
        <v>50719</v>
      </c>
      <c r="K40">
        <v>464351</v>
      </c>
      <c r="L40">
        <v>39295</v>
      </c>
      <c r="M40">
        <v>40755</v>
      </c>
      <c r="N40">
        <v>183</v>
      </c>
      <c r="O40">
        <v>206</v>
      </c>
      <c r="P40">
        <v>173</v>
      </c>
      <c r="Q40">
        <v>248</v>
      </c>
      <c r="R40">
        <v>70973</v>
      </c>
      <c r="S40">
        <v>136</v>
      </c>
    </row>
    <row r="41" spans="1:19" x14ac:dyDescent="0.25">
      <c r="A41">
        <v>62</v>
      </c>
      <c r="B41">
        <v>2249856</v>
      </c>
      <c r="C41">
        <v>62</v>
      </c>
      <c r="D41">
        <v>127</v>
      </c>
      <c r="E41">
        <v>0</v>
      </c>
      <c r="F41">
        <v>0</v>
      </c>
      <c r="G41">
        <v>0</v>
      </c>
      <c r="H41">
        <v>0</v>
      </c>
      <c r="I41">
        <v>178</v>
      </c>
      <c r="J41">
        <v>52063</v>
      </c>
      <c r="K41">
        <v>464854</v>
      </c>
      <c r="L41">
        <v>39690</v>
      </c>
      <c r="M41">
        <v>42116</v>
      </c>
      <c r="N41">
        <v>219</v>
      </c>
      <c r="O41">
        <v>253</v>
      </c>
      <c r="P41">
        <v>207</v>
      </c>
      <c r="Q41">
        <v>267</v>
      </c>
      <c r="R41">
        <v>71864</v>
      </c>
      <c r="S41">
        <v>147</v>
      </c>
    </row>
    <row r="42" spans="1:19" x14ac:dyDescent="0.25">
      <c r="A42">
        <v>61</v>
      </c>
      <c r="B42">
        <v>2213568</v>
      </c>
      <c r="C42">
        <v>61</v>
      </c>
      <c r="D42">
        <v>119</v>
      </c>
      <c r="E42">
        <v>0</v>
      </c>
      <c r="F42">
        <v>0</v>
      </c>
      <c r="G42">
        <v>0</v>
      </c>
      <c r="H42">
        <v>0</v>
      </c>
      <c r="I42">
        <v>176</v>
      </c>
      <c r="J42">
        <v>51159</v>
      </c>
      <c r="K42">
        <v>461855</v>
      </c>
      <c r="L42">
        <v>40050</v>
      </c>
      <c r="M42">
        <v>41452</v>
      </c>
      <c r="N42">
        <v>170</v>
      </c>
      <c r="O42">
        <v>215</v>
      </c>
      <c r="P42">
        <v>175</v>
      </c>
      <c r="Q42">
        <v>255</v>
      </c>
      <c r="R42">
        <v>70903</v>
      </c>
      <c r="S42">
        <v>137</v>
      </c>
    </row>
    <row r="43" spans="1:19" x14ac:dyDescent="0.25">
      <c r="A43">
        <v>60</v>
      </c>
      <c r="B43">
        <v>2177280</v>
      </c>
      <c r="C43">
        <v>60</v>
      </c>
      <c r="D43">
        <v>71</v>
      </c>
      <c r="E43">
        <v>0</v>
      </c>
      <c r="F43">
        <v>0</v>
      </c>
      <c r="G43">
        <v>0</v>
      </c>
      <c r="H43">
        <v>0</v>
      </c>
      <c r="I43">
        <v>172</v>
      </c>
      <c r="J43">
        <v>51487</v>
      </c>
      <c r="K43">
        <v>464636</v>
      </c>
      <c r="L43">
        <v>39092</v>
      </c>
      <c r="M43">
        <v>41740</v>
      </c>
      <c r="N43">
        <v>166</v>
      </c>
      <c r="O43">
        <v>207</v>
      </c>
      <c r="P43">
        <v>181</v>
      </c>
      <c r="Q43">
        <v>266</v>
      </c>
      <c r="R43">
        <v>71501</v>
      </c>
      <c r="S43">
        <v>138</v>
      </c>
    </row>
    <row r="44" spans="1:19" x14ac:dyDescent="0.25">
      <c r="A44">
        <v>59</v>
      </c>
      <c r="B44">
        <v>2140992</v>
      </c>
      <c r="C44">
        <v>59</v>
      </c>
      <c r="D44">
        <v>100</v>
      </c>
      <c r="E44">
        <v>0</v>
      </c>
      <c r="F44">
        <v>0</v>
      </c>
      <c r="G44">
        <v>0</v>
      </c>
      <c r="H44">
        <v>0</v>
      </c>
      <c r="I44">
        <v>200</v>
      </c>
      <c r="J44">
        <v>52011</v>
      </c>
      <c r="K44">
        <v>465008</v>
      </c>
      <c r="L44">
        <v>39697</v>
      </c>
      <c r="M44">
        <v>42043</v>
      </c>
      <c r="N44">
        <v>170</v>
      </c>
      <c r="O44">
        <v>203</v>
      </c>
      <c r="P44">
        <v>178</v>
      </c>
      <c r="Q44">
        <v>248</v>
      </c>
      <c r="R44">
        <v>71711</v>
      </c>
      <c r="S44">
        <v>139</v>
      </c>
    </row>
    <row r="45" spans="1:19" x14ac:dyDescent="0.25">
      <c r="A45">
        <v>58</v>
      </c>
      <c r="B45">
        <v>2104704</v>
      </c>
      <c r="C45">
        <v>58</v>
      </c>
      <c r="D45">
        <v>107</v>
      </c>
      <c r="E45">
        <v>0</v>
      </c>
      <c r="F45">
        <v>0</v>
      </c>
      <c r="G45">
        <v>0</v>
      </c>
      <c r="H45">
        <v>0</v>
      </c>
      <c r="I45">
        <v>172</v>
      </c>
      <c r="J45">
        <v>48069</v>
      </c>
      <c r="K45">
        <v>446681</v>
      </c>
      <c r="L45">
        <v>35441</v>
      </c>
      <c r="M45">
        <v>38128</v>
      </c>
      <c r="N45">
        <v>168</v>
      </c>
      <c r="O45">
        <v>216</v>
      </c>
      <c r="P45">
        <v>191</v>
      </c>
      <c r="Q45">
        <v>259</v>
      </c>
      <c r="R45">
        <v>69618</v>
      </c>
      <c r="S45">
        <v>143</v>
      </c>
    </row>
    <row r="46" spans="1:19" x14ac:dyDescent="0.25">
      <c r="A46">
        <v>57</v>
      </c>
      <c r="B46">
        <v>2068416</v>
      </c>
      <c r="C46">
        <v>57</v>
      </c>
      <c r="D46">
        <v>74</v>
      </c>
      <c r="E46">
        <v>0</v>
      </c>
      <c r="F46">
        <v>0</v>
      </c>
      <c r="G46">
        <v>0</v>
      </c>
      <c r="H46">
        <v>0</v>
      </c>
      <c r="I46">
        <v>170</v>
      </c>
      <c r="J46">
        <v>47455</v>
      </c>
      <c r="K46">
        <v>445290</v>
      </c>
      <c r="L46">
        <v>34892</v>
      </c>
      <c r="M46">
        <v>37884</v>
      </c>
      <c r="N46">
        <v>172</v>
      </c>
      <c r="O46">
        <v>230</v>
      </c>
      <c r="P46">
        <v>177</v>
      </c>
      <c r="Q46">
        <v>240</v>
      </c>
      <c r="R46">
        <v>68459</v>
      </c>
      <c r="S46">
        <v>136</v>
      </c>
    </row>
    <row r="47" spans="1:19" x14ac:dyDescent="0.25">
      <c r="A47">
        <v>56</v>
      </c>
      <c r="B47">
        <v>2032128</v>
      </c>
      <c r="C47">
        <v>56</v>
      </c>
      <c r="D47">
        <v>62</v>
      </c>
      <c r="E47">
        <v>0</v>
      </c>
      <c r="F47">
        <v>0</v>
      </c>
      <c r="G47">
        <v>0</v>
      </c>
      <c r="H47">
        <v>0</v>
      </c>
      <c r="I47">
        <v>212</v>
      </c>
      <c r="J47">
        <v>46663</v>
      </c>
      <c r="K47">
        <v>445711</v>
      </c>
      <c r="L47">
        <v>34729</v>
      </c>
      <c r="M47">
        <v>37852</v>
      </c>
      <c r="N47">
        <v>174</v>
      </c>
      <c r="O47">
        <v>200</v>
      </c>
      <c r="P47">
        <v>177</v>
      </c>
      <c r="Q47">
        <v>239</v>
      </c>
      <c r="R47">
        <v>67628</v>
      </c>
      <c r="S47">
        <v>136</v>
      </c>
    </row>
    <row r="48" spans="1:19" x14ac:dyDescent="0.25">
      <c r="A48">
        <v>55</v>
      </c>
      <c r="B48">
        <v>1995840</v>
      </c>
      <c r="C48">
        <v>55</v>
      </c>
      <c r="D48">
        <v>59</v>
      </c>
      <c r="E48">
        <v>0</v>
      </c>
      <c r="F48">
        <v>0</v>
      </c>
      <c r="G48">
        <v>0</v>
      </c>
      <c r="H48">
        <v>0</v>
      </c>
      <c r="I48">
        <v>178</v>
      </c>
      <c r="J48">
        <v>46227</v>
      </c>
      <c r="K48">
        <v>443123</v>
      </c>
      <c r="L48">
        <v>34695</v>
      </c>
      <c r="M48">
        <v>37727</v>
      </c>
      <c r="N48">
        <v>163</v>
      </c>
      <c r="O48">
        <v>211</v>
      </c>
      <c r="P48">
        <v>177</v>
      </c>
      <c r="Q48">
        <v>243</v>
      </c>
      <c r="R48">
        <v>67182</v>
      </c>
      <c r="S48">
        <v>137</v>
      </c>
    </row>
    <row r="49" spans="1:19" x14ac:dyDescent="0.25">
      <c r="A49">
        <v>54</v>
      </c>
      <c r="B49">
        <v>1959552</v>
      </c>
      <c r="C49">
        <v>54</v>
      </c>
      <c r="D49">
        <v>65</v>
      </c>
      <c r="E49">
        <v>0</v>
      </c>
      <c r="F49">
        <v>0</v>
      </c>
      <c r="G49">
        <v>0</v>
      </c>
      <c r="H49">
        <v>0</v>
      </c>
      <c r="I49">
        <v>168</v>
      </c>
      <c r="J49">
        <v>47193</v>
      </c>
      <c r="K49">
        <v>444808</v>
      </c>
      <c r="L49">
        <v>34005</v>
      </c>
      <c r="M49">
        <v>37310</v>
      </c>
      <c r="N49">
        <v>174</v>
      </c>
      <c r="O49">
        <v>209</v>
      </c>
      <c r="P49">
        <v>179</v>
      </c>
      <c r="Q49">
        <v>243</v>
      </c>
      <c r="R49">
        <v>67248</v>
      </c>
      <c r="S49">
        <v>139</v>
      </c>
    </row>
    <row r="50" spans="1:19" x14ac:dyDescent="0.25">
      <c r="A50">
        <v>53</v>
      </c>
      <c r="B50">
        <v>1923264</v>
      </c>
      <c r="C50">
        <v>53</v>
      </c>
      <c r="D50">
        <v>61</v>
      </c>
      <c r="E50">
        <v>0</v>
      </c>
      <c r="F50">
        <v>0</v>
      </c>
      <c r="G50">
        <v>0</v>
      </c>
      <c r="H50">
        <v>0</v>
      </c>
      <c r="I50">
        <v>169</v>
      </c>
      <c r="J50">
        <v>47289</v>
      </c>
      <c r="K50">
        <v>443197</v>
      </c>
      <c r="L50">
        <v>33866</v>
      </c>
      <c r="M50">
        <v>37738</v>
      </c>
      <c r="N50">
        <v>163</v>
      </c>
      <c r="O50">
        <v>200</v>
      </c>
      <c r="P50">
        <v>177</v>
      </c>
      <c r="Q50">
        <v>250</v>
      </c>
      <c r="R50">
        <v>67450</v>
      </c>
      <c r="S50">
        <v>145</v>
      </c>
    </row>
    <row r="51" spans="1:19" x14ac:dyDescent="0.25">
      <c r="A51">
        <v>52</v>
      </c>
      <c r="B51">
        <v>1886976</v>
      </c>
      <c r="C51">
        <v>52</v>
      </c>
      <c r="D51">
        <v>56</v>
      </c>
      <c r="E51">
        <v>0</v>
      </c>
      <c r="F51">
        <v>0</v>
      </c>
      <c r="G51">
        <v>0</v>
      </c>
      <c r="H51">
        <v>0</v>
      </c>
      <c r="I51">
        <v>172</v>
      </c>
      <c r="J51">
        <v>48616</v>
      </c>
      <c r="K51">
        <v>445432</v>
      </c>
      <c r="L51">
        <v>34104</v>
      </c>
      <c r="M51">
        <v>38264</v>
      </c>
      <c r="N51">
        <v>193</v>
      </c>
      <c r="O51">
        <v>205</v>
      </c>
      <c r="P51">
        <v>180</v>
      </c>
      <c r="Q51">
        <v>240</v>
      </c>
      <c r="R51">
        <v>68691</v>
      </c>
      <c r="S51">
        <v>136</v>
      </c>
    </row>
    <row r="52" spans="1:19" x14ac:dyDescent="0.25">
      <c r="A52">
        <v>51</v>
      </c>
      <c r="B52">
        <v>1850688</v>
      </c>
      <c r="C52">
        <v>51</v>
      </c>
      <c r="D52">
        <v>55</v>
      </c>
      <c r="E52">
        <v>0</v>
      </c>
      <c r="F52">
        <v>0</v>
      </c>
      <c r="G52">
        <v>0</v>
      </c>
      <c r="H52">
        <v>0</v>
      </c>
      <c r="I52">
        <v>170</v>
      </c>
      <c r="J52">
        <v>47807</v>
      </c>
      <c r="K52">
        <v>442839</v>
      </c>
      <c r="L52">
        <v>34295</v>
      </c>
      <c r="M52">
        <v>38033</v>
      </c>
      <c r="N52">
        <v>185</v>
      </c>
      <c r="O52">
        <v>202</v>
      </c>
      <c r="P52">
        <v>219</v>
      </c>
      <c r="Q52">
        <v>277</v>
      </c>
      <c r="R52">
        <v>67870</v>
      </c>
      <c r="S52">
        <v>140</v>
      </c>
    </row>
    <row r="53" spans="1:19" x14ac:dyDescent="0.25">
      <c r="A53">
        <v>50</v>
      </c>
      <c r="B53">
        <v>1814400</v>
      </c>
      <c r="C53">
        <v>50</v>
      </c>
      <c r="D53">
        <v>116</v>
      </c>
      <c r="E53">
        <v>0</v>
      </c>
      <c r="F53">
        <v>0</v>
      </c>
      <c r="G53">
        <v>0</v>
      </c>
      <c r="H53">
        <v>0</v>
      </c>
      <c r="I53">
        <v>251</v>
      </c>
      <c r="J53">
        <v>47924</v>
      </c>
      <c r="K53">
        <v>445806</v>
      </c>
      <c r="L53">
        <v>34132</v>
      </c>
      <c r="M53">
        <v>38415</v>
      </c>
      <c r="N53">
        <v>195</v>
      </c>
      <c r="O53">
        <v>237</v>
      </c>
      <c r="P53">
        <v>192</v>
      </c>
      <c r="Q53">
        <v>250</v>
      </c>
      <c r="R53">
        <v>68381</v>
      </c>
      <c r="S53">
        <v>143</v>
      </c>
    </row>
    <row r="54" spans="1:19" x14ac:dyDescent="0.25">
      <c r="A54">
        <v>49</v>
      </c>
      <c r="B54">
        <v>1778112</v>
      </c>
      <c r="C54">
        <v>49</v>
      </c>
      <c r="D54">
        <v>81</v>
      </c>
      <c r="E54">
        <v>0</v>
      </c>
      <c r="F54">
        <v>0</v>
      </c>
      <c r="G54">
        <v>0</v>
      </c>
      <c r="H54">
        <v>0</v>
      </c>
      <c r="I54">
        <v>167</v>
      </c>
      <c r="J54">
        <v>46066</v>
      </c>
      <c r="K54">
        <v>442911</v>
      </c>
      <c r="L54">
        <v>34004</v>
      </c>
      <c r="M54">
        <v>36799</v>
      </c>
      <c r="N54">
        <v>184</v>
      </c>
      <c r="O54">
        <v>199</v>
      </c>
      <c r="P54">
        <v>185</v>
      </c>
      <c r="Q54">
        <v>241</v>
      </c>
      <c r="R54">
        <v>66816</v>
      </c>
      <c r="S54">
        <v>144</v>
      </c>
    </row>
    <row r="55" spans="1:19" x14ac:dyDescent="0.25">
      <c r="A55">
        <v>48</v>
      </c>
      <c r="B55">
        <v>1741824</v>
      </c>
      <c r="C55">
        <v>48</v>
      </c>
      <c r="D55">
        <v>82</v>
      </c>
      <c r="E55">
        <v>0</v>
      </c>
      <c r="F55">
        <v>0</v>
      </c>
      <c r="G55">
        <v>0</v>
      </c>
      <c r="H55">
        <v>0</v>
      </c>
      <c r="I55">
        <v>163</v>
      </c>
      <c r="J55">
        <v>47115</v>
      </c>
      <c r="K55">
        <v>442218</v>
      </c>
      <c r="L55">
        <v>34591</v>
      </c>
      <c r="M55">
        <v>37276</v>
      </c>
      <c r="N55">
        <v>162</v>
      </c>
      <c r="O55">
        <v>240</v>
      </c>
      <c r="P55">
        <v>207</v>
      </c>
      <c r="Q55">
        <v>236</v>
      </c>
      <c r="R55">
        <v>67162</v>
      </c>
      <c r="S55">
        <v>136</v>
      </c>
    </row>
    <row r="56" spans="1:19" x14ac:dyDescent="0.25">
      <c r="A56">
        <v>47</v>
      </c>
      <c r="B56">
        <v>1705536</v>
      </c>
      <c r="C56">
        <v>47</v>
      </c>
      <c r="D56">
        <v>89</v>
      </c>
      <c r="E56">
        <v>0</v>
      </c>
      <c r="F56">
        <v>0</v>
      </c>
      <c r="G56">
        <v>0</v>
      </c>
      <c r="H56">
        <v>0</v>
      </c>
      <c r="I56">
        <v>162</v>
      </c>
      <c r="J56">
        <v>48195</v>
      </c>
      <c r="K56">
        <v>443953</v>
      </c>
      <c r="L56">
        <v>34333</v>
      </c>
      <c r="M56">
        <v>38146</v>
      </c>
      <c r="N56">
        <v>164</v>
      </c>
      <c r="O56">
        <v>199</v>
      </c>
      <c r="P56">
        <v>178</v>
      </c>
      <c r="Q56">
        <v>238</v>
      </c>
      <c r="R56">
        <v>67990</v>
      </c>
      <c r="S56">
        <v>152</v>
      </c>
    </row>
    <row r="57" spans="1:19" x14ac:dyDescent="0.25">
      <c r="A57">
        <v>46</v>
      </c>
      <c r="B57">
        <v>1669248</v>
      </c>
      <c r="C57">
        <v>46</v>
      </c>
      <c r="D57">
        <v>51</v>
      </c>
      <c r="E57">
        <v>0</v>
      </c>
      <c r="F57">
        <v>0</v>
      </c>
      <c r="G57">
        <v>0</v>
      </c>
      <c r="H57">
        <v>0</v>
      </c>
      <c r="I57">
        <v>166</v>
      </c>
      <c r="J57">
        <v>47491</v>
      </c>
      <c r="K57">
        <v>444936</v>
      </c>
      <c r="L57">
        <v>34582</v>
      </c>
      <c r="M57">
        <v>37286</v>
      </c>
      <c r="N57">
        <v>162</v>
      </c>
      <c r="O57">
        <v>236</v>
      </c>
      <c r="P57">
        <v>189</v>
      </c>
      <c r="Q57">
        <v>263</v>
      </c>
      <c r="R57">
        <v>67653</v>
      </c>
      <c r="S57">
        <v>147</v>
      </c>
    </row>
    <row r="58" spans="1:19" x14ac:dyDescent="0.25">
      <c r="A58">
        <v>45</v>
      </c>
      <c r="B58">
        <v>1632960</v>
      </c>
      <c r="C58">
        <v>45</v>
      </c>
      <c r="D58">
        <v>65</v>
      </c>
      <c r="E58">
        <v>0</v>
      </c>
      <c r="F58">
        <v>0</v>
      </c>
      <c r="G58">
        <v>0</v>
      </c>
      <c r="H58">
        <v>0</v>
      </c>
      <c r="I58">
        <v>166</v>
      </c>
      <c r="J58">
        <v>47119</v>
      </c>
      <c r="K58">
        <v>442473</v>
      </c>
      <c r="L58">
        <v>33654</v>
      </c>
      <c r="M58">
        <v>37202</v>
      </c>
      <c r="N58">
        <v>185</v>
      </c>
      <c r="O58">
        <v>202</v>
      </c>
      <c r="P58">
        <v>178</v>
      </c>
      <c r="Q58">
        <v>242</v>
      </c>
      <c r="R58">
        <v>67024</v>
      </c>
      <c r="S58">
        <v>137</v>
      </c>
    </row>
    <row r="59" spans="1:19" x14ac:dyDescent="0.25">
      <c r="A59">
        <v>44</v>
      </c>
      <c r="B59">
        <v>1596672</v>
      </c>
      <c r="C59">
        <v>44</v>
      </c>
      <c r="D59">
        <v>84</v>
      </c>
      <c r="E59">
        <v>0</v>
      </c>
      <c r="F59">
        <v>0</v>
      </c>
      <c r="G59">
        <v>0</v>
      </c>
      <c r="H59">
        <v>0</v>
      </c>
      <c r="I59">
        <v>167</v>
      </c>
      <c r="J59">
        <v>48339</v>
      </c>
      <c r="K59">
        <v>443932</v>
      </c>
      <c r="L59">
        <v>34682</v>
      </c>
      <c r="M59">
        <v>38782</v>
      </c>
      <c r="N59">
        <v>165</v>
      </c>
      <c r="O59">
        <v>202</v>
      </c>
      <c r="P59">
        <v>177</v>
      </c>
      <c r="Q59">
        <v>248</v>
      </c>
      <c r="R59">
        <v>68327</v>
      </c>
      <c r="S59">
        <v>139</v>
      </c>
    </row>
    <row r="60" spans="1:19" x14ac:dyDescent="0.25">
      <c r="A60">
        <v>43</v>
      </c>
      <c r="B60">
        <v>1560384</v>
      </c>
      <c r="C60">
        <v>43</v>
      </c>
      <c r="D60">
        <v>57</v>
      </c>
      <c r="E60">
        <v>0</v>
      </c>
      <c r="F60">
        <v>0</v>
      </c>
      <c r="G60">
        <v>0</v>
      </c>
      <c r="H60">
        <v>0</v>
      </c>
      <c r="I60">
        <v>167</v>
      </c>
      <c r="J60">
        <v>47564</v>
      </c>
      <c r="K60">
        <v>445381</v>
      </c>
      <c r="L60">
        <v>34400</v>
      </c>
      <c r="M60">
        <v>37655</v>
      </c>
      <c r="N60">
        <v>174</v>
      </c>
      <c r="O60">
        <v>201</v>
      </c>
      <c r="P60">
        <v>184</v>
      </c>
      <c r="Q60">
        <v>255</v>
      </c>
      <c r="R60">
        <v>67697</v>
      </c>
      <c r="S60">
        <v>143</v>
      </c>
    </row>
    <row r="61" spans="1:19" x14ac:dyDescent="0.25">
      <c r="A61">
        <v>42</v>
      </c>
      <c r="B61">
        <v>1524096</v>
      </c>
      <c r="C61">
        <v>42</v>
      </c>
      <c r="D61">
        <v>95</v>
      </c>
      <c r="E61">
        <v>0</v>
      </c>
      <c r="F61">
        <v>0</v>
      </c>
      <c r="G61">
        <v>0</v>
      </c>
      <c r="H61">
        <v>0</v>
      </c>
      <c r="I61">
        <v>173</v>
      </c>
      <c r="J61">
        <v>46650</v>
      </c>
      <c r="K61">
        <v>441238</v>
      </c>
      <c r="L61">
        <v>35339</v>
      </c>
      <c r="M61">
        <v>38032</v>
      </c>
      <c r="N61">
        <v>166</v>
      </c>
      <c r="O61">
        <v>228</v>
      </c>
      <c r="P61">
        <v>177</v>
      </c>
      <c r="Q61">
        <v>248</v>
      </c>
      <c r="R61">
        <v>66502</v>
      </c>
      <c r="S61">
        <v>140</v>
      </c>
    </row>
    <row r="62" spans="1:19" x14ac:dyDescent="0.25">
      <c r="A62">
        <v>41</v>
      </c>
      <c r="B62">
        <v>1487808</v>
      </c>
      <c r="C62">
        <v>41</v>
      </c>
      <c r="D62">
        <v>57</v>
      </c>
      <c r="E62">
        <v>0</v>
      </c>
      <c r="F62">
        <v>0</v>
      </c>
      <c r="G62">
        <v>0</v>
      </c>
      <c r="H62">
        <v>0</v>
      </c>
      <c r="I62">
        <v>228</v>
      </c>
      <c r="J62">
        <v>46891</v>
      </c>
      <c r="K62">
        <v>443118</v>
      </c>
      <c r="L62">
        <v>35509</v>
      </c>
      <c r="M62">
        <v>37311</v>
      </c>
      <c r="N62">
        <v>171</v>
      </c>
      <c r="O62">
        <v>217</v>
      </c>
      <c r="P62">
        <v>182</v>
      </c>
      <c r="Q62">
        <v>246</v>
      </c>
      <c r="R62">
        <v>68647</v>
      </c>
      <c r="S62">
        <v>141</v>
      </c>
    </row>
    <row r="63" spans="1:19" x14ac:dyDescent="0.25">
      <c r="A63">
        <v>40</v>
      </c>
      <c r="B63">
        <v>1451520</v>
      </c>
      <c r="C63">
        <v>40</v>
      </c>
      <c r="D63">
        <v>52</v>
      </c>
      <c r="E63">
        <v>0</v>
      </c>
      <c r="F63">
        <v>0</v>
      </c>
      <c r="G63">
        <v>0</v>
      </c>
      <c r="H63">
        <v>0</v>
      </c>
      <c r="I63">
        <v>164</v>
      </c>
      <c r="J63">
        <v>47935</v>
      </c>
      <c r="K63">
        <v>444888</v>
      </c>
      <c r="L63">
        <v>34267</v>
      </c>
      <c r="M63">
        <v>38820</v>
      </c>
      <c r="N63">
        <v>164</v>
      </c>
      <c r="O63">
        <v>206</v>
      </c>
      <c r="P63">
        <v>176</v>
      </c>
      <c r="Q63">
        <v>246</v>
      </c>
      <c r="R63">
        <v>67509</v>
      </c>
      <c r="S63">
        <v>145</v>
      </c>
    </row>
    <row r="64" spans="1:19" x14ac:dyDescent="0.25">
      <c r="A64">
        <v>39</v>
      </c>
      <c r="B64">
        <v>1415232</v>
      </c>
      <c r="C64">
        <v>39</v>
      </c>
      <c r="D64">
        <v>54</v>
      </c>
      <c r="E64">
        <v>1</v>
      </c>
      <c r="F64">
        <v>0</v>
      </c>
      <c r="G64">
        <v>0</v>
      </c>
      <c r="H64">
        <v>0</v>
      </c>
      <c r="I64">
        <v>166</v>
      </c>
      <c r="J64">
        <v>47483</v>
      </c>
      <c r="K64">
        <v>442127</v>
      </c>
      <c r="L64">
        <v>35037</v>
      </c>
      <c r="M64">
        <v>38190</v>
      </c>
      <c r="N64">
        <v>161</v>
      </c>
      <c r="O64">
        <v>219</v>
      </c>
      <c r="P64">
        <v>180</v>
      </c>
      <c r="Q64">
        <v>237</v>
      </c>
      <c r="R64">
        <v>67051</v>
      </c>
      <c r="S64">
        <v>138</v>
      </c>
    </row>
    <row r="65" spans="1:19" x14ac:dyDescent="0.25">
      <c r="A65">
        <v>38</v>
      </c>
      <c r="B65">
        <v>1378944</v>
      </c>
      <c r="C65">
        <v>38</v>
      </c>
      <c r="D65">
        <v>49</v>
      </c>
      <c r="E65">
        <v>0</v>
      </c>
      <c r="F65">
        <v>0</v>
      </c>
      <c r="G65">
        <v>0</v>
      </c>
      <c r="H65">
        <v>0</v>
      </c>
      <c r="I65">
        <v>167</v>
      </c>
      <c r="J65">
        <v>48162</v>
      </c>
      <c r="K65">
        <v>443493</v>
      </c>
      <c r="L65">
        <v>33986</v>
      </c>
      <c r="M65">
        <v>38056</v>
      </c>
      <c r="N65">
        <v>166</v>
      </c>
      <c r="O65">
        <v>349</v>
      </c>
      <c r="P65">
        <v>177</v>
      </c>
      <c r="Q65">
        <v>285</v>
      </c>
      <c r="R65">
        <v>67856</v>
      </c>
      <c r="S65">
        <v>138</v>
      </c>
    </row>
    <row r="66" spans="1:19" x14ac:dyDescent="0.25">
      <c r="A66">
        <v>37</v>
      </c>
      <c r="B66">
        <v>1342656</v>
      </c>
      <c r="C66">
        <v>37</v>
      </c>
      <c r="D66">
        <v>53</v>
      </c>
      <c r="E66">
        <v>0</v>
      </c>
      <c r="F66">
        <v>0</v>
      </c>
      <c r="G66">
        <v>0</v>
      </c>
      <c r="H66">
        <v>0</v>
      </c>
      <c r="I66">
        <v>168</v>
      </c>
      <c r="J66">
        <v>48775</v>
      </c>
      <c r="K66">
        <v>444917</v>
      </c>
      <c r="L66">
        <v>34963</v>
      </c>
      <c r="M66">
        <v>39554</v>
      </c>
      <c r="N66">
        <v>179</v>
      </c>
      <c r="O66">
        <v>207</v>
      </c>
      <c r="P66">
        <v>242</v>
      </c>
      <c r="Q66">
        <v>257</v>
      </c>
      <c r="R66">
        <v>68851</v>
      </c>
      <c r="S66">
        <v>149</v>
      </c>
    </row>
    <row r="67" spans="1:19" x14ac:dyDescent="0.25">
      <c r="A67">
        <v>36</v>
      </c>
      <c r="B67">
        <v>1306368</v>
      </c>
      <c r="C67">
        <v>36</v>
      </c>
      <c r="D67">
        <v>92</v>
      </c>
      <c r="E67">
        <v>0</v>
      </c>
      <c r="F67">
        <v>0</v>
      </c>
      <c r="G67">
        <v>0</v>
      </c>
      <c r="H67">
        <v>0</v>
      </c>
      <c r="I67">
        <v>213</v>
      </c>
      <c r="J67">
        <v>49550</v>
      </c>
      <c r="K67">
        <v>444587</v>
      </c>
      <c r="L67">
        <v>35198</v>
      </c>
      <c r="M67">
        <v>38924</v>
      </c>
      <c r="N67">
        <v>165</v>
      </c>
      <c r="O67">
        <v>291</v>
      </c>
      <c r="P67">
        <v>174</v>
      </c>
      <c r="Q67">
        <v>254</v>
      </c>
      <c r="R67">
        <v>68054</v>
      </c>
      <c r="S67">
        <v>140</v>
      </c>
    </row>
    <row r="68" spans="1:19" x14ac:dyDescent="0.25">
      <c r="A68">
        <v>35</v>
      </c>
      <c r="B68">
        <v>1270080</v>
      </c>
      <c r="C68">
        <v>35</v>
      </c>
      <c r="D68">
        <v>49</v>
      </c>
      <c r="E68">
        <v>0</v>
      </c>
      <c r="F68">
        <v>0</v>
      </c>
      <c r="G68">
        <v>0</v>
      </c>
      <c r="H68">
        <v>0</v>
      </c>
      <c r="I68">
        <v>178</v>
      </c>
      <c r="J68">
        <v>48775</v>
      </c>
      <c r="K68">
        <v>442488</v>
      </c>
      <c r="L68">
        <v>33995</v>
      </c>
      <c r="M68">
        <v>38621</v>
      </c>
      <c r="N68">
        <v>200</v>
      </c>
      <c r="O68">
        <v>206</v>
      </c>
      <c r="P68">
        <v>176</v>
      </c>
      <c r="Q68">
        <v>244</v>
      </c>
      <c r="R68">
        <v>67336</v>
      </c>
      <c r="S68">
        <v>142</v>
      </c>
    </row>
    <row r="69" spans="1:19" x14ac:dyDescent="0.25">
      <c r="A69">
        <v>34</v>
      </c>
      <c r="B69">
        <v>1233792</v>
      </c>
      <c r="C69">
        <v>34</v>
      </c>
      <c r="D69">
        <v>56</v>
      </c>
      <c r="E69">
        <v>0</v>
      </c>
      <c r="F69">
        <v>0</v>
      </c>
      <c r="G69">
        <v>0</v>
      </c>
      <c r="H69">
        <v>0</v>
      </c>
      <c r="I69">
        <v>196</v>
      </c>
      <c r="J69">
        <v>47444</v>
      </c>
      <c r="K69">
        <v>443652</v>
      </c>
      <c r="L69">
        <v>34363</v>
      </c>
      <c r="M69">
        <v>38709</v>
      </c>
      <c r="N69">
        <v>169</v>
      </c>
      <c r="O69">
        <v>211</v>
      </c>
      <c r="P69">
        <v>188</v>
      </c>
      <c r="Q69">
        <v>242</v>
      </c>
      <c r="R69">
        <v>67074</v>
      </c>
      <c r="S69">
        <v>146</v>
      </c>
    </row>
    <row r="70" spans="1:19" x14ac:dyDescent="0.25">
      <c r="A70">
        <v>33</v>
      </c>
      <c r="B70">
        <v>1197504</v>
      </c>
      <c r="C70">
        <v>33</v>
      </c>
      <c r="D70">
        <v>59</v>
      </c>
      <c r="E70">
        <v>0</v>
      </c>
      <c r="F70">
        <v>0</v>
      </c>
      <c r="G70">
        <v>0</v>
      </c>
      <c r="H70">
        <v>0</v>
      </c>
      <c r="I70">
        <v>169</v>
      </c>
      <c r="J70">
        <v>47462</v>
      </c>
      <c r="K70">
        <v>442745</v>
      </c>
      <c r="L70">
        <v>33882</v>
      </c>
      <c r="M70">
        <v>38376</v>
      </c>
      <c r="N70">
        <v>185</v>
      </c>
      <c r="O70">
        <v>212</v>
      </c>
      <c r="P70">
        <v>187</v>
      </c>
      <c r="Q70">
        <v>276</v>
      </c>
      <c r="R70">
        <v>67288</v>
      </c>
      <c r="S70">
        <v>138</v>
      </c>
    </row>
    <row r="71" spans="1:19" x14ac:dyDescent="0.25">
      <c r="A71">
        <v>32</v>
      </c>
      <c r="B71">
        <v>1161216</v>
      </c>
      <c r="C71">
        <v>32</v>
      </c>
      <c r="D71">
        <v>58</v>
      </c>
      <c r="E71">
        <v>0</v>
      </c>
      <c r="F71">
        <v>0</v>
      </c>
      <c r="G71">
        <v>0</v>
      </c>
      <c r="H71">
        <v>0</v>
      </c>
      <c r="I71">
        <v>166</v>
      </c>
      <c r="J71">
        <v>47065</v>
      </c>
      <c r="K71">
        <v>442265</v>
      </c>
      <c r="L71">
        <v>33803</v>
      </c>
      <c r="M71">
        <v>37573</v>
      </c>
      <c r="N71">
        <v>161</v>
      </c>
      <c r="O71">
        <v>203</v>
      </c>
      <c r="P71">
        <v>173</v>
      </c>
      <c r="Q71">
        <v>241</v>
      </c>
      <c r="R71">
        <v>67164</v>
      </c>
      <c r="S71">
        <v>136</v>
      </c>
    </row>
    <row r="72" spans="1:19" x14ac:dyDescent="0.25">
      <c r="A72">
        <v>31</v>
      </c>
      <c r="B72">
        <v>1124928</v>
      </c>
      <c r="C72">
        <v>31</v>
      </c>
      <c r="D72">
        <v>54</v>
      </c>
      <c r="E72">
        <v>0</v>
      </c>
      <c r="F72">
        <v>0</v>
      </c>
      <c r="G72">
        <v>0</v>
      </c>
      <c r="H72">
        <v>0</v>
      </c>
      <c r="I72">
        <v>172</v>
      </c>
      <c r="J72">
        <v>49162</v>
      </c>
      <c r="K72">
        <v>451335</v>
      </c>
      <c r="L72">
        <v>35054</v>
      </c>
      <c r="M72">
        <v>39013</v>
      </c>
      <c r="N72">
        <v>175</v>
      </c>
      <c r="O72">
        <v>217</v>
      </c>
      <c r="P72">
        <v>197</v>
      </c>
      <c r="Q72">
        <v>245</v>
      </c>
      <c r="R72">
        <v>68576</v>
      </c>
      <c r="S72">
        <v>139</v>
      </c>
    </row>
    <row r="73" spans="1:19" x14ac:dyDescent="0.25">
      <c r="A73">
        <v>30</v>
      </c>
      <c r="B73">
        <v>1088640</v>
      </c>
      <c r="C73">
        <v>30</v>
      </c>
      <c r="D73">
        <v>89</v>
      </c>
      <c r="E73">
        <v>0</v>
      </c>
      <c r="F73">
        <v>0</v>
      </c>
      <c r="G73">
        <v>0</v>
      </c>
      <c r="H73">
        <v>0</v>
      </c>
      <c r="I73">
        <v>201</v>
      </c>
      <c r="J73">
        <v>48691</v>
      </c>
      <c r="K73">
        <v>446723</v>
      </c>
      <c r="L73">
        <v>34196</v>
      </c>
      <c r="M73">
        <v>38898</v>
      </c>
      <c r="N73">
        <v>171</v>
      </c>
      <c r="O73">
        <v>205</v>
      </c>
      <c r="P73">
        <v>175</v>
      </c>
      <c r="Q73">
        <v>260</v>
      </c>
      <c r="R73">
        <v>67801</v>
      </c>
      <c r="S73">
        <v>138</v>
      </c>
    </row>
    <row r="74" spans="1:19" x14ac:dyDescent="0.25">
      <c r="A74">
        <v>29</v>
      </c>
      <c r="B74">
        <v>1052352</v>
      </c>
      <c r="C74">
        <v>29</v>
      </c>
      <c r="D74">
        <v>80</v>
      </c>
      <c r="E74">
        <v>0</v>
      </c>
      <c r="F74">
        <v>0</v>
      </c>
      <c r="G74">
        <v>0</v>
      </c>
      <c r="H74">
        <v>0</v>
      </c>
      <c r="I74">
        <v>165</v>
      </c>
      <c r="J74">
        <v>47169</v>
      </c>
      <c r="K74">
        <v>446467</v>
      </c>
      <c r="L74">
        <v>34493</v>
      </c>
      <c r="M74">
        <v>37578</v>
      </c>
      <c r="N74">
        <v>162</v>
      </c>
      <c r="O74">
        <v>209</v>
      </c>
      <c r="P74">
        <v>194</v>
      </c>
      <c r="Q74">
        <v>236</v>
      </c>
      <c r="R74">
        <v>66913</v>
      </c>
      <c r="S74">
        <v>138</v>
      </c>
    </row>
    <row r="75" spans="1:19" x14ac:dyDescent="0.25">
      <c r="A75">
        <v>28</v>
      </c>
      <c r="B75">
        <v>1016064</v>
      </c>
      <c r="C75">
        <v>28</v>
      </c>
      <c r="D75">
        <v>81</v>
      </c>
      <c r="E75">
        <v>0</v>
      </c>
      <c r="F75">
        <v>0</v>
      </c>
      <c r="G75">
        <v>0</v>
      </c>
      <c r="H75">
        <v>0</v>
      </c>
      <c r="I75">
        <v>165</v>
      </c>
      <c r="J75">
        <v>49370</v>
      </c>
      <c r="K75">
        <v>447145</v>
      </c>
      <c r="L75">
        <v>34468</v>
      </c>
      <c r="M75">
        <v>39828</v>
      </c>
      <c r="N75">
        <v>163</v>
      </c>
      <c r="O75">
        <v>209</v>
      </c>
      <c r="P75">
        <v>176</v>
      </c>
      <c r="Q75">
        <v>239</v>
      </c>
      <c r="R75">
        <v>68142</v>
      </c>
      <c r="S75">
        <v>146</v>
      </c>
    </row>
    <row r="76" spans="1:19" x14ac:dyDescent="0.25">
      <c r="A76">
        <v>27</v>
      </c>
      <c r="B76">
        <v>979776</v>
      </c>
      <c r="C76">
        <v>27</v>
      </c>
      <c r="D76">
        <v>62</v>
      </c>
      <c r="E76">
        <v>0</v>
      </c>
      <c r="F76">
        <v>0</v>
      </c>
      <c r="G76">
        <v>0</v>
      </c>
      <c r="H76">
        <v>0</v>
      </c>
      <c r="I76">
        <v>193</v>
      </c>
      <c r="J76">
        <v>48658</v>
      </c>
      <c r="K76">
        <v>445995</v>
      </c>
      <c r="L76">
        <v>35445</v>
      </c>
      <c r="M76">
        <v>38988</v>
      </c>
      <c r="N76">
        <v>187</v>
      </c>
      <c r="O76">
        <v>229</v>
      </c>
      <c r="P76">
        <v>198</v>
      </c>
      <c r="Q76">
        <v>264</v>
      </c>
      <c r="R76">
        <v>67542</v>
      </c>
      <c r="S76">
        <v>177</v>
      </c>
    </row>
    <row r="77" spans="1:19" x14ac:dyDescent="0.25">
      <c r="A77">
        <v>26</v>
      </c>
      <c r="B77">
        <v>943488</v>
      </c>
      <c r="C77">
        <v>26</v>
      </c>
      <c r="D77">
        <v>142</v>
      </c>
      <c r="E77">
        <v>0</v>
      </c>
      <c r="F77">
        <v>0</v>
      </c>
      <c r="G77">
        <v>0</v>
      </c>
      <c r="H77">
        <v>0</v>
      </c>
      <c r="I77">
        <v>394</v>
      </c>
      <c r="J77">
        <v>48258</v>
      </c>
      <c r="K77">
        <v>446953</v>
      </c>
      <c r="L77">
        <v>34860</v>
      </c>
      <c r="M77">
        <v>38707</v>
      </c>
      <c r="N77">
        <v>171</v>
      </c>
      <c r="O77">
        <v>212</v>
      </c>
      <c r="P77">
        <v>181</v>
      </c>
      <c r="Q77">
        <v>246</v>
      </c>
      <c r="R77">
        <v>67777</v>
      </c>
      <c r="S77">
        <v>144</v>
      </c>
    </row>
    <row r="78" spans="1:19" x14ac:dyDescent="0.25">
      <c r="A78">
        <v>25</v>
      </c>
      <c r="B78">
        <v>907200</v>
      </c>
      <c r="C78">
        <v>25</v>
      </c>
      <c r="D78">
        <v>71</v>
      </c>
      <c r="E78">
        <v>0</v>
      </c>
      <c r="F78">
        <v>0</v>
      </c>
      <c r="G78">
        <v>0</v>
      </c>
      <c r="H78">
        <v>0</v>
      </c>
      <c r="I78">
        <v>219</v>
      </c>
      <c r="J78">
        <v>49734</v>
      </c>
      <c r="K78">
        <v>450954</v>
      </c>
      <c r="L78">
        <v>35079</v>
      </c>
      <c r="M78">
        <v>39952</v>
      </c>
      <c r="N78">
        <v>179</v>
      </c>
      <c r="O78">
        <v>212</v>
      </c>
      <c r="P78">
        <v>197</v>
      </c>
      <c r="Q78">
        <v>277</v>
      </c>
      <c r="R78">
        <v>68946</v>
      </c>
      <c r="S78">
        <v>146</v>
      </c>
    </row>
    <row r="79" spans="1:19" x14ac:dyDescent="0.25">
      <c r="A79">
        <v>24</v>
      </c>
      <c r="B79">
        <v>870912</v>
      </c>
      <c r="C79">
        <v>24</v>
      </c>
      <c r="D79">
        <v>72</v>
      </c>
      <c r="E79">
        <v>0</v>
      </c>
      <c r="F79">
        <v>0</v>
      </c>
      <c r="G79">
        <v>0</v>
      </c>
      <c r="H79">
        <v>0</v>
      </c>
      <c r="I79">
        <v>197</v>
      </c>
      <c r="J79">
        <v>48099</v>
      </c>
      <c r="K79">
        <v>446263</v>
      </c>
      <c r="L79">
        <v>34519</v>
      </c>
      <c r="M79">
        <v>39063</v>
      </c>
      <c r="N79">
        <v>181</v>
      </c>
      <c r="O79">
        <v>207</v>
      </c>
      <c r="P79">
        <v>176</v>
      </c>
      <c r="Q79">
        <v>244</v>
      </c>
      <c r="R79">
        <v>68057</v>
      </c>
      <c r="S79">
        <v>138</v>
      </c>
    </row>
    <row r="80" spans="1:19" x14ac:dyDescent="0.25">
      <c r="A80">
        <v>23</v>
      </c>
      <c r="B80">
        <v>834624</v>
      </c>
      <c r="C80">
        <v>23</v>
      </c>
      <c r="D80">
        <v>120</v>
      </c>
      <c r="E80">
        <v>0</v>
      </c>
      <c r="F80">
        <v>0</v>
      </c>
      <c r="G80">
        <v>0</v>
      </c>
      <c r="H80">
        <v>0</v>
      </c>
      <c r="I80">
        <v>178</v>
      </c>
      <c r="J80">
        <v>48038</v>
      </c>
      <c r="K80">
        <v>447109</v>
      </c>
      <c r="L80">
        <v>34082</v>
      </c>
      <c r="M80">
        <v>38438</v>
      </c>
      <c r="N80">
        <v>215</v>
      </c>
      <c r="O80">
        <v>209</v>
      </c>
      <c r="P80">
        <v>240</v>
      </c>
      <c r="Q80">
        <v>253</v>
      </c>
      <c r="R80">
        <v>67090</v>
      </c>
      <c r="S80">
        <v>142</v>
      </c>
    </row>
    <row r="81" spans="1:19" x14ac:dyDescent="0.25">
      <c r="A81">
        <v>22</v>
      </c>
      <c r="B81">
        <v>798336</v>
      </c>
      <c r="C81">
        <v>22</v>
      </c>
      <c r="D81">
        <v>68</v>
      </c>
      <c r="E81">
        <v>0</v>
      </c>
      <c r="F81">
        <v>0</v>
      </c>
      <c r="G81">
        <v>0</v>
      </c>
      <c r="H81">
        <v>0</v>
      </c>
      <c r="I81">
        <v>213</v>
      </c>
      <c r="J81">
        <v>48036</v>
      </c>
      <c r="K81">
        <v>445314</v>
      </c>
      <c r="L81">
        <v>35224</v>
      </c>
      <c r="M81">
        <v>38342</v>
      </c>
      <c r="N81">
        <v>220</v>
      </c>
      <c r="O81">
        <v>208</v>
      </c>
      <c r="P81">
        <v>180</v>
      </c>
      <c r="Q81">
        <v>238</v>
      </c>
      <c r="R81">
        <v>67857</v>
      </c>
      <c r="S81">
        <v>143</v>
      </c>
    </row>
    <row r="82" spans="1:19" x14ac:dyDescent="0.25">
      <c r="A82">
        <v>21</v>
      </c>
      <c r="B82">
        <v>762048</v>
      </c>
      <c r="C82">
        <v>21</v>
      </c>
      <c r="D82">
        <v>106</v>
      </c>
      <c r="E82">
        <v>0</v>
      </c>
      <c r="F82">
        <v>0</v>
      </c>
      <c r="G82">
        <v>0</v>
      </c>
      <c r="H82">
        <v>0</v>
      </c>
      <c r="I82">
        <v>207</v>
      </c>
      <c r="J82">
        <v>49641</v>
      </c>
      <c r="K82">
        <v>445116</v>
      </c>
      <c r="L82">
        <v>34119</v>
      </c>
      <c r="M82">
        <v>39575</v>
      </c>
      <c r="N82">
        <v>174</v>
      </c>
      <c r="O82">
        <v>202</v>
      </c>
      <c r="P82">
        <v>176</v>
      </c>
      <c r="Q82">
        <v>248</v>
      </c>
      <c r="R82">
        <v>67558</v>
      </c>
      <c r="S82">
        <v>140</v>
      </c>
    </row>
    <row r="83" spans="1:19" x14ac:dyDescent="0.25">
      <c r="A83">
        <v>20</v>
      </c>
      <c r="B83">
        <v>725760</v>
      </c>
      <c r="C83">
        <v>20</v>
      </c>
      <c r="D83">
        <v>57</v>
      </c>
      <c r="E83">
        <v>0</v>
      </c>
      <c r="F83">
        <v>0</v>
      </c>
      <c r="G83">
        <v>0</v>
      </c>
      <c r="H83">
        <v>0</v>
      </c>
      <c r="I83">
        <v>204</v>
      </c>
      <c r="J83">
        <v>47398</v>
      </c>
      <c r="K83">
        <v>443779</v>
      </c>
      <c r="L83">
        <v>34298</v>
      </c>
      <c r="M83">
        <v>37328</v>
      </c>
      <c r="N83">
        <v>176</v>
      </c>
      <c r="O83">
        <v>209</v>
      </c>
      <c r="P83">
        <v>188</v>
      </c>
      <c r="Q83">
        <v>252</v>
      </c>
      <c r="R83">
        <v>66581</v>
      </c>
      <c r="S83">
        <v>145</v>
      </c>
    </row>
    <row r="84" spans="1:19" x14ac:dyDescent="0.25">
      <c r="A84">
        <v>19</v>
      </c>
      <c r="B84">
        <v>689472</v>
      </c>
      <c r="C84">
        <v>19</v>
      </c>
      <c r="D84">
        <v>59</v>
      </c>
      <c r="E84">
        <v>0</v>
      </c>
      <c r="F84">
        <v>0</v>
      </c>
      <c r="G84">
        <v>0</v>
      </c>
      <c r="H84">
        <v>0</v>
      </c>
      <c r="I84">
        <v>226</v>
      </c>
      <c r="J84">
        <v>47909</v>
      </c>
      <c r="K84">
        <v>445038</v>
      </c>
      <c r="L84">
        <v>33400</v>
      </c>
      <c r="M84">
        <v>39254</v>
      </c>
      <c r="N84">
        <v>166</v>
      </c>
      <c r="O84">
        <v>283</v>
      </c>
      <c r="P84">
        <v>194</v>
      </c>
      <c r="Q84">
        <v>271</v>
      </c>
      <c r="R84">
        <v>67310</v>
      </c>
      <c r="S84">
        <v>142</v>
      </c>
    </row>
    <row r="85" spans="1:19" x14ac:dyDescent="0.25">
      <c r="A85">
        <v>18</v>
      </c>
      <c r="B85">
        <v>653184</v>
      </c>
      <c r="C85">
        <v>18</v>
      </c>
      <c r="D85">
        <v>118</v>
      </c>
      <c r="E85">
        <v>0</v>
      </c>
      <c r="F85">
        <v>0</v>
      </c>
      <c r="G85">
        <v>0</v>
      </c>
      <c r="H85">
        <v>0</v>
      </c>
      <c r="I85">
        <v>201</v>
      </c>
      <c r="J85">
        <v>48062</v>
      </c>
      <c r="K85">
        <v>446696</v>
      </c>
      <c r="L85">
        <v>34982</v>
      </c>
      <c r="M85">
        <v>38622</v>
      </c>
      <c r="N85">
        <v>170</v>
      </c>
      <c r="O85">
        <v>241</v>
      </c>
      <c r="P85">
        <v>213</v>
      </c>
      <c r="Q85">
        <v>247</v>
      </c>
      <c r="R85">
        <v>67547</v>
      </c>
      <c r="S85">
        <v>139</v>
      </c>
    </row>
    <row r="86" spans="1:19" x14ac:dyDescent="0.25">
      <c r="A86">
        <v>17</v>
      </c>
      <c r="B86">
        <v>616896</v>
      </c>
      <c r="C86">
        <v>17</v>
      </c>
      <c r="D86">
        <v>72</v>
      </c>
      <c r="E86">
        <v>0</v>
      </c>
      <c r="F86">
        <v>0</v>
      </c>
      <c r="G86">
        <v>0</v>
      </c>
      <c r="H86">
        <v>0</v>
      </c>
      <c r="I86">
        <v>196</v>
      </c>
      <c r="J86">
        <v>48060</v>
      </c>
      <c r="K86">
        <v>444686</v>
      </c>
      <c r="L86">
        <v>34165</v>
      </c>
      <c r="M86">
        <v>38531</v>
      </c>
      <c r="N86">
        <v>165</v>
      </c>
      <c r="O86">
        <v>200</v>
      </c>
      <c r="P86">
        <v>175</v>
      </c>
      <c r="Q86">
        <v>273</v>
      </c>
      <c r="R86">
        <v>67567</v>
      </c>
      <c r="S86">
        <v>139</v>
      </c>
    </row>
    <row r="87" spans="1:19" x14ac:dyDescent="0.25">
      <c r="A87">
        <v>16</v>
      </c>
      <c r="B87">
        <v>580608</v>
      </c>
      <c r="C87">
        <v>16</v>
      </c>
      <c r="D87">
        <v>72</v>
      </c>
      <c r="E87">
        <v>0</v>
      </c>
      <c r="F87">
        <v>0</v>
      </c>
      <c r="G87">
        <v>0</v>
      </c>
      <c r="H87">
        <v>0</v>
      </c>
      <c r="I87">
        <v>194</v>
      </c>
      <c r="J87">
        <v>47705</v>
      </c>
      <c r="K87">
        <v>442745</v>
      </c>
      <c r="L87">
        <v>34102</v>
      </c>
      <c r="M87">
        <v>37438</v>
      </c>
      <c r="N87">
        <v>175</v>
      </c>
      <c r="O87">
        <v>203</v>
      </c>
      <c r="P87">
        <v>192</v>
      </c>
      <c r="Q87">
        <v>263</v>
      </c>
      <c r="R87">
        <v>67539</v>
      </c>
      <c r="S87">
        <v>139</v>
      </c>
    </row>
    <row r="88" spans="1:19" x14ac:dyDescent="0.25">
      <c r="A88">
        <v>15</v>
      </c>
      <c r="B88">
        <v>544320</v>
      </c>
      <c r="C88">
        <v>15</v>
      </c>
      <c r="D88">
        <v>57</v>
      </c>
      <c r="E88">
        <v>0</v>
      </c>
      <c r="F88">
        <v>0</v>
      </c>
      <c r="G88">
        <v>0</v>
      </c>
      <c r="H88">
        <v>0</v>
      </c>
      <c r="I88">
        <v>188</v>
      </c>
      <c r="J88">
        <v>47768</v>
      </c>
      <c r="K88">
        <v>442469</v>
      </c>
      <c r="L88">
        <v>33071</v>
      </c>
      <c r="M88">
        <v>38296</v>
      </c>
      <c r="N88">
        <v>171</v>
      </c>
      <c r="O88">
        <v>198</v>
      </c>
      <c r="P88">
        <v>174</v>
      </c>
      <c r="Q88">
        <v>238</v>
      </c>
      <c r="R88">
        <v>66701</v>
      </c>
      <c r="S88">
        <v>141</v>
      </c>
    </row>
    <row r="89" spans="1:19" x14ac:dyDescent="0.25">
      <c r="A89">
        <v>14</v>
      </c>
      <c r="B89">
        <v>508032</v>
      </c>
      <c r="C89">
        <v>14</v>
      </c>
      <c r="D89">
        <v>63</v>
      </c>
      <c r="E89">
        <v>0</v>
      </c>
      <c r="F89">
        <v>0</v>
      </c>
      <c r="G89">
        <v>0</v>
      </c>
      <c r="H89">
        <v>0</v>
      </c>
      <c r="I89">
        <v>172</v>
      </c>
      <c r="J89">
        <v>46467</v>
      </c>
      <c r="K89">
        <v>441872</v>
      </c>
      <c r="L89">
        <v>34621</v>
      </c>
      <c r="M89">
        <v>36630</v>
      </c>
      <c r="N89">
        <v>168</v>
      </c>
      <c r="O89">
        <v>201</v>
      </c>
      <c r="P89">
        <v>178</v>
      </c>
      <c r="Q89">
        <v>234</v>
      </c>
      <c r="R89">
        <v>66105</v>
      </c>
      <c r="S89">
        <v>139</v>
      </c>
    </row>
    <row r="90" spans="1:19" x14ac:dyDescent="0.25">
      <c r="A90">
        <v>13</v>
      </c>
      <c r="B90">
        <v>471744</v>
      </c>
      <c r="C90">
        <v>13</v>
      </c>
      <c r="D90">
        <v>73</v>
      </c>
      <c r="E90">
        <v>0</v>
      </c>
      <c r="F90">
        <v>0</v>
      </c>
      <c r="G90">
        <v>0</v>
      </c>
      <c r="H90">
        <v>0</v>
      </c>
      <c r="I90">
        <v>232</v>
      </c>
      <c r="J90">
        <v>48042</v>
      </c>
      <c r="K90">
        <v>446013</v>
      </c>
      <c r="L90">
        <v>34129</v>
      </c>
      <c r="M90">
        <v>38612</v>
      </c>
      <c r="N90">
        <v>238</v>
      </c>
      <c r="O90">
        <v>200</v>
      </c>
      <c r="P90">
        <v>182</v>
      </c>
      <c r="Q90">
        <v>241</v>
      </c>
      <c r="R90">
        <v>67278</v>
      </c>
      <c r="S90">
        <v>139</v>
      </c>
    </row>
    <row r="91" spans="1:19" x14ac:dyDescent="0.25">
      <c r="A91">
        <v>12</v>
      </c>
      <c r="B91">
        <v>435456</v>
      </c>
      <c r="C91">
        <v>12</v>
      </c>
      <c r="D91">
        <v>231</v>
      </c>
      <c r="E91">
        <v>1</v>
      </c>
      <c r="F91">
        <v>0</v>
      </c>
      <c r="G91">
        <v>0</v>
      </c>
      <c r="H91">
        <v>0</v>
      </c>
      <c r="I91">
        <v>169</v>
      </c>
      <c r="J91">
        <v>48819</v>
      </c>
      <c r="K91">
        <v>444542</v>
      </c>
      <c r="L91">
        <v>33520</v>
      </c>
      <c r="M91">
        <v>39712</v>
      </c>
      <c r="N91">
        <v>201</v>
      </c>
      <c r="O91">
        <v>363</v>
      </c>
      <c r="P91">
        <v>183</v>
      </c>
      <c r="Q91">
        <v>238</v>
      </c>
      <c r="R91">
        <v>67837</v>
      </c>
      <c r="S91">
        <v>143</v>
      </c>
    </row>
    <row r="92" spans="1:19" x14ac:dyDescent="0.25">
      <c r="A92">
        <v>11</v>
      </c>
      <c r="B92">
        <v>399168</v>
      </c>
      <c r="C92">
        <v>11</v>
      </c>
      <c r="D92">
        <v>65</v>
      </c>
      <c r="E92">
        <v>0</v>
      </c>
      <c r="F92">
        <v>0</v>
      </c>
      <c r="G92">
        <v>0</v>
      </c>
      <c r="H92">
        <v>0</v>
      </c>
      <c r="I92">
        <v>169</v>
      </c>
      <c r="J92">
        <v>48667</v>
      </c>
      <c r="K92">
        <v>443032</v>
      </c>
      <c r="L92">
        <v>33667</v>
      </c>
      <c r="M92">
        <v>38841</v>
      </c>
      <c r="N92">
        <v>167</v>
      </c>
      <c r="O92">
        <v>214</v>
      </c>
      <c r="P92">
        <v>183</v>
      </c>
      <c r="Q92">
        <v>237</v>
      </c>
      <c r="R92">
        <v>66813</v>
      </c>
      <c r="S92">
        <v>167</v>
      </c>
    </row>
    <row r="93" spans="1:19" x14ac:dyDescent="0.25">
      <c r="A93">
        <v>10</v>
      </c>
      <c r="B93">
        <v>362880</v>
      </c>
      <c r="C93">
        <v>10</v>
      </c>
      <c r="D93">
        <v>61</v>
      </c>
      <c r="E93">
        <v>0</v>
      </c>
      <c r="F93">
        <v>0</v>
      </c>
      <c r="G93">
        <v>0</v>
      </c>
      <c r="H93">
        <v>0</v>
      </c>
      <c r="I93">
        <v>171</v>
      </c>
      <c r="J93">
        <v>45613</v>
      </c>
      <c r="K93">
        <v>441259</v>
      </c>
      <c r="L93">
        <v>33420</v>
      </c>
      <c r="M93">
        <v>38184</v>
      </c>
      <c r="N93">
        <v>172</v>
      </c>
      <c r="O93">
        <v>213</v>
      </c>
      <c r="P93">
        <v>184</v>
      </c>
      <c r="Q93">
        <v>244</v>
      </c>
      <c r="R93">
        <v>66090</v>
      </c>
      <c r="S93">
        <v>139</v>
      </c>
    </row>
    <row r="94" spans="1:19" x14ac:dyDescent="0.25">
      <c r="A94">
        <v>9</v>
      </c>
      <c r="B94">
        <v>326592</v>
      </c>
      <c r="C94">
        <v>9</v>
      </c>
      <c r="D94">
        <v>63</v>
      </c>
      <c r="E94">
        <v>0</v>
      </c>
      <c r="F94">
        <v>0</v>
      </c>
      <c r="G94">
        <v>0</v>
      </c>
      <c r="H94">
        <v>0</v>
      </c>
      <c r="I94">
        <v>202</v>
      </c>
      <c r="J94">
        <v>48039</v>
      </c>
      <c r="K94">
        <v>443888</v>
      </c>
      <c r="L94">
        <v>33796</v>
      </c>
      <c r="M94">
        <v>39022</v>
      </c>
      <c r="N94">
        <v>164</v>
      </c>
      <c r="O94">
        <v>227</v>
      </c>
      <c r="P94">
        <v>174</v>
      </c>
      <c r="Q94">
        <v>235</v>
      </c>
      <c r="R94">
        <v>67863</v>
      </c>
      <c r="S94">
        <v>138</v>
      </c>
    </row>
    <row r="95" spans="1:19" x14ac:dyDescent="0.25">
      <c r="A95">
        <v>8</v>
      </c>
      <c r="B95">
        <v>290304</v>
      </c>
      <c r="C95">
        <v>8</v>
      </c>
      <c r="D95">
        <v>116</v>
      </c>
      <c r="E95">
        <v>0</v>
      </c>
      <c r="F95">
        <v>0</v>
      </c>
      <c r="G95">
        <v>0</v>
      </c>
      <c r="H95">
        <v>0</v>
      </c>
      <c r="I95">
        <v>219</v>
      </c>
      <c r="J95">
        <v>48371</v>
      </c>
      <c r="K95">
        <v>442982</v>
      </c>
      <c r="L95">
        <v>34045</v>
      </c>
      <c r="M95">
        <v>39164</v>
      </c>
      <c r="N95">
        <v>215</v>
      </c>
      <c r="O95">
        <v>259</v>
      </c>
      <c r="P95">
        <v>185</v>
      </c>
      <c r="Q95">
        <v>233</v>
      </c>
      <c r="R95">
        <v>67080</v>
      </c>
      <c r="S95">
        <v>150</v>
      </c>
    </row>
    <row r="96" spans="1:19" x14ac:dyDescent="0.25">
      <c r="A96">
        <v>7</v>
      </c>
      <c r="B96">
        <v>254016</v>
      </c>
      <c r="C96">
        <v>7</v>
      </c>
      <c r="D96">
        <v>61</v>
      </c>
      <c r="E96">
        <v>0</v>
      </c>
      <c r="F96">
        <v>0</v>
      </c>
      <c r="G96">
        <v>0</v>
      </c>
      <c r="H96">
        <v>0</v>
      </c>
      <c r="I96">
        <v>196</v>
      </c>
      <c r="J96">
        <v>47734</v>
      </c>
      <c r="K96">
        <v>442195</v>
      </c>
      <c r="L96">
        <v>34617</v>
      </c>
      <c r="M96">
        <v>38791</v>
      </c>
      <c r="N96">
        <v>179</v>
      </c>
      <c r="O96">
        <v>210</v>
      </c>
      <c r="P96">
        <v>179</v>
      </c>
      <c r="Q96">
        <v>266</v>
      </c>
      <c r="R96">
        <v>66884</v>
      </c>
      <c r="S96">
        <v>141</v>
      </c>
    </row>
    <row r="97" spans="1:19" x14ac:dyDescent="0.25">
      <c r="A97">
        <v>6</v>
      </c>
      <c r="B97">
        <v>217728</v>
      </c>
      <c r="C97">
        <v>6</v>
      </c>
      <c r="D97">
        <v>66</v>
      </c>
      <c r="E97">
        <v>0</v>
      </c>
      <c r="F97">
        <v>0</v>
      </c>
      <c r="G97">
        <v>0</v>
      </c>
      <c r="H97">
        <v>0</v>
      </c>
      <c r="I97">
        <v>170</v>
      </c>
      <c r="J97">
        <v>46479</v>
      </c>
      <c r="K97">
        <v>443669</v>
      </c>
      <c r="L97">
        <v>33967</v>
      </c>
      <c r="M97">
        <v>37905</v>
      </c>
      <c r="N97">
        <v>168</v>
      </c>
      <c r="O97">
        <v>205</v>
      </c>
      <c r="P97">
        <v>175</v>
      </c>
      <c r="Q97">
        <v>247</v>
      </c>
      <c r="R97">
        <v>65970</v>
      </c>
      <c r="S97">
        <v>174</v>
      </c>
    </row>
    <row r="98" spans="1:19" x14ac:dyDescent="0.25">
      <c r="A98">
        <v>5</v>
      </c>
      <c r="B98">
        <v>181440</v>
      </c>
      <c r="C98">
        <v>5</v>
      </c>
      <c r="D98">
        <v>65</v>
      </c>
      <c r="E98">
        <v>0</v>
      </c>
      <c r="F98">
        <v>0</v>
      </c>
      <c r="G98">
        <v>0</v>
      </c>
      <c r="H98">
        <v>0</v>
      </c>
      <c r="I98">
        <v>170</v>
      </c>
      <c r="J98">
        <v>47318</v>
      </c>
      <c r="K98">
        <v>444997</v>
      </c>
      <c r="L98">
        <v>34014</v>
      </c>
      <c r="M98">
        <v>39463</v>
      </c>
      <c r="N98">
        <v>172</v>
      </c>
      <c r="O98">
        <v>206</v>
      </c>
      <c r="P98">
        <v>176</v>
      </c>
      <c r="Q98">
        <v>232</v>
      </c>
      <c r="R98">
        <v>67840</v>
      </c>
      <c r="S98">
        <v>138</v>
      </c>
    </row>
    <row r="99" spans="1:19" x14ac:dyDescent="0.25">
      <c r="A99">
        <v>4</v>
      </c>
      <c r="B99">
        <v>145152</v>
      </c>
      <c r="C99">
        <v>4</v>
      </c>
      <c r="D99">
        <v>66</v>
      </c>
      <c r="E99">
        <v>0</v>
      </c>
      <c r="F99">
        <v>0</v>
      </c>
      <c r="G99">
        <v>0</v>
      </c>
      <c r="H99">
        <v>0</v>
      </c>
      <c r="I99">
        <v>173</v>
      </c>
      <c r="J99">
        <v>47319</v>
      </c>
      <c r="K99">
        <v>441383</v>
      </c>
      <c r="L99">
        <v>34667</v>
      </c>
      <c r="M99">
        <v>38399</v>
      </c>
      <c r="N99">
        <v>214</v>
      </c>
      <c r="O99">
        <v>211</v>
      </c>
      <c r="P99">
        <v>192</v>
      </c>
      <c r="Q99">
        <v>273</v>
      </c>
      <c r="R99">
        <v>66545</v>
      </c>
      <c r="S99">
        <v>147</v>
      </c>
    </row>
    <row r="100" spans="1:19" x14ac:dyDescent="0.25">
      <c r="A100">
        <v>3</v>
      </c>
      <c r="B100">
        <v>108864</v>
      </c>
      <c r="C100">
        <v>3</v>
      </c>
      <c r="D100">
        <v>121</v>
      </c>
      <c r="E100">
        <v>0</v>
      </c>
      <c r="F100">
        <v>0</v>
      </c>
      <c r="G100">
        <v>0</v>
      </c>
      <c r="H100">
        <v>0</v>
      </c>
      <c r="I100">
        <v>171</v>
      </c>
      <c r="J100">
        <v>46904</v>
      </c>
      <c r="K100">
        <v>441179</v>
      </c>
      <c r="L100">
        <v>34470</v>
      </c>
      <c r="M100">
        <v>38226</v>
      </c>
      <c r="N100">
        <v>177</v>
      </c>
      <c r="O100">
        <v>198</v>
      </c>
      <c r="P100">
        <v>179</v>
      </c>
      <c r="Q100">
        <v>240</v>
      </c>
      <c r="R100">
        <v>66679</v>
      </c>
      <c r="S100">
        <v>146</v>
      </c>
    </row>
    <row r="101" spans="1:19" x14ac:dyDescent="0.25">
      <c r="A101">
        <v>2</v>
      </c>
      <c r="B101">
        <v>72576</v>
      </c>
      <c r="C101">
        <v>2</v>
      </c>
      <c r="D101">
        <v>85</v>
      </c>
      <c r="E101">
        <v>0</v>
      </c>
      <c r="F101">
        <v>0</v>
      </c>
      <c r="G101">
        <v>0</v>
      </c>
      <c r="H101">
        <v>0</v>
      </c>
      <c r="I101">
        <v>179</v>
      </c>
      <c r="J101">
        <v>48093</v>
      </c>
      <c r="K101">
        <v>442520</v>
      </c>
      <c r="L101">
        <v>34244</v>
      </c>
      <c r="M101">
        <v>38869</v>
      </c>
      <c r="N101">
        <v>207</v>
      </c>
      <c r="O101">
        <v>206</v>
      </c>
      <c r="P101">
        <v>182</v>
      </c>
      <c r="Q101">
        <v>242</v>
      </c>
      <c r="R101">
        <v>67388</v>
      </c>
      <c r="S101">
        <v>144</v>
      </c>
    </row>
    <row r="102" spans="1:19" x14ac:dyDescent="0.25">
      <c r="A102">
        <v>1</v>
      </c>
      <c r="B102">
        <v>36288</v>
      </c>
      <c r="C102">
        <v>1</v>
      </c>
      <c r="D102">
        <v>64</v>
      </c>
      <c r="E102">
        <v>0</v>
      </c>
      <c r="F102">
        <v>0</v>
      </c>
      <c r="G102">
        <v>0</v>
      </c>
      <c r="H102">
        <v>0</v>
      </c>
      <c r="I102">
        <v>167</v>
      </c>
      <c r="J102">
        <v>45949</v>
      </c>
      <c r="K102">
        <v>437721</v>
      </c>
      <c r="L102">
        <v>34351</v>
      </c>
      <c r="M102">
        <v>37007</v>
      </c>
      <c r="N102">
        <v>200</v>
      </c>
      <c r="O102">
        <v>203</v>
      </c>
      <c r="P102">
        <v>179</v>
      </c>
      <c r="Q102">
        <v>246</v>
      </c>
      <c r="R102">
        <v>66070</v>
      </c>
      <c r="S102">
        <v>136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2023-01-28T08:12:05Z</dcterms:modified>
</cp:coreProperties>
</file>