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5-230127233218.519, T16-10!, Mod 5, PpO 200, α 100\"/>
    </mc:Choice>
  </mc:AlternateContent>
  <xr:revisionPtr revIDLastSave="0" documentId="13_ncr:1_{6C65225F-63DC-443E-B0AC-A25E4FBD3649}" xr6:coauthVersionLast="47" xr6:coauthVersionMax="47" xr10:uidLastSave="{00000000-0000-0000-0000-000000000000}"/>
  <bookViews>
    <workbookView xWindow="-120" yWindow="-120" windowWidth="21840" windowHeight="13140" firstSheet="14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J54" i="29" s="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L43" i="29" l="1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O106" i="29" s="1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U2" i="17" l="1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68" i="17" l="1"/>
  <c r="U68" i="26"/>
  <c r="Q68" i="30" s="1"/>
  <c r="V61" i="17"/>
  <c r="U61" i="26"/>
  <c r="Q61" i="30" s="1"/>
  <c r="V98" i="17"/>
  <c r="U98" i="26"/>
  <c r="Q98" i="30" s="1"/>
  <c r="V52" i="17"/>
  <c r="U52" i="26"/>
  <c r="Q52" i="30" s="1"/>
  <c r="V25" i="17"/>
  <c r="U25" i="26"/>
  <c r="Q25" i="30" s="1"/>
  <c r="W102" i="17"/>
  <c r="V102" i="26"/>
  <c r="R102" i="30" s="1"/>
  <c r="W64" i="17"/>
  <c r="V64" i="26"/>
  <c r="R64" i="30" s="1"/>
  <c r="W56" i="17"/>
  <c r="V56" i="26"/>
  <c r="R56" i="30" s="1"/>
  <c r="W29" i="17"/>
  <c r="V29" i="26"/>
  <c r="R29" i="30" s="1"/>
  <c r="W88" i="17"/>
  <c r="V88" i="26"/>
  <c r="R88" i="30" s="1"/>
  <c r="W28" i="17"/>
  <c r="V28" i="26"/>
  <c r="R28" i="30" s="1"/>
  <c r="W18" i="17"/>
  <c r="V18" i="26"/>
  <c r="R18" i="30" s="1"/>
  <c r="W62" i="17"/>
  <c r="V62" i="26"/>
  <c r="R62" i="30" s="1"/>
  <c r="T103" i="17"/>
  <c r="S103" i="26"/>
  <c r="O103" i="30" s="1"/>
  <c r="T75" i="17"/>
  <c r="S75" i="26"/>
  <c r="O75" i="30" s="1"/>
  <c r="T95" i="17"/>
  <c r="S95" i="26"/>
  <c r="O95" i="30" s="1"/>
  <c r="T80" i="17"/>
  <c r="S80" i="26"/>
  <c r="O80" i="30" s="1"/>
  <c r="T16" i="17"/>
  <c r="S16" i="26"/>
  <c r="O16" i="30" s="1"/>
  <c r="T18" i="17"/>
  <c r="S18" i="26"/>
  <c r="O18" i="30" s="1"/>
  <c r="T53" i="17"/>
  <c r="S53" i="26"/>
  <c r="O53" i="30" s="1"/>
  <c r="T24" i="17"/>
  <c r="S24" i="26"/>
  <c r="O24" i="30" s="1"/>
  <c r="T21" i="17"/>
  <c r="S21" i="26"/>
  <c r="O21" i="30" s="1"/>
  <c r="U88" i="17"/>
  <c r="T88" i="26"/>
  <c r="P88" i="30" s="1"/>
  <c r="U15" i="17"/>
  <c r="T15" i="26"/>
  <c r="P15" i="30" s="1"/>
  <c r="U75" i="17"/>
  <c r="T75" i="26"/>
  <c r="P75" i="30" s="1"/>
  <c r="U86" i="17"/>
  <c r="T86" i="26"/>
  <c r="P86" i="30" s="1"/>
  <c r="U73" i="17"/>
  <c r="T73" i="26"/>
  <c r="P73" i="30" s="1"/>
  <c r="U46" i="17"/>
  <c r="T46" i="26"/>
  <c r="P46" i="30" s="1"/>
  <c r="U43" i="17"/>
  <c r="T43" i="26"/>
  <c r="P43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94" i="17"/>
  <c r="U94" i="26"/>
  <c r="Q94" i="30" s="1"/>
  <c r="V87" i="17"/>
  <c r="U87" i="26"/>
  <c r="Q87" i="30" s="1"/>
  <c r="V89" i="17"/>
  <c r="U89" i="26"/>
  <c r="Q89" i="30" s="1"/>
  <c r="V39" i="17"/>
  <c r="U39" i="26"/>
  <c r="Q39" i="30" s="1"/>
  <c r="V14" i="17"/>
  <c r="U14" i="26"/>
  <c r="Q14" i="30" s="1"/>
  <c r="V11" i="17"/>
  <c r="U11" i="26"/>
  <c r="Q11" i="30" s="1"/>
  <c r="W17" i="17"/>
  <c r="V17" i="26"/>
  <c r="R17" i="30" s="1"/>
  <c r="W71" i="17"/>
  <c r="V71" i="26"/>
  <c r="R71" i="30" s="1"/>
  <c r="W90" i="17"/>
  <c r="V90" i="26"/>
  <c r="R90" i="30" s="1"/>
  <c r="W57" i="17"/>
  <c r="V57" i="26"/>
  <c r="R57" i="30" s="1"/>
  <c r="W41" i="17"/>
  <c r="V41" i="26"/>
  <c r="R41" i="30" s="1"/>
  <c r="W55" i="17"/>
  <c r="V55" i="26"/>
  <c r="R55" i="30" s="1"/>
  <c r="W32" i="17"/>
  <c r="V32" i="26"/>
  <c r="R32" i="30" s="1"/>
  <c r="W27" i="17"/>
  <c r="V27" i="26"/>
  <c r="R27" i="30" s="1"/>
  <c r="T13" i="17"/>
  <c r="S13" i="26"/>
  <c r="O13" i="30" s="1"/>
  <c r="T54" i="17"/>
  <c r="S54" i="26"/>
  <c r="O54" i="30" s="1"/>
  <c r="T71" i="17"/>
  <c r="S71" i="26"/>
  <c r="O71" i="30" s="1"/>
  <c r="T23" i="17"/>
  <c r="S23" i="26"/>
  <c r="O23" i="30" s="1"/>
  <c r="T86" i="17"/>
  <c r="S86" i="26"/>
  <c r="O86" i="30" s="1"/>
  <c r="T15" i="17"/>
  <c r="S15" i="26"/>
  <c r="O15" i="30" s="1"/>
  <c r="T17" i="17"/>
  <c r="S17" i="26"/>
  <c r="O17" i="30" s="1"/>
  <c r="T56" i="17"/>
  <c r="S56" i="26"/>
  <c r="O56" i="30" s="1"/>
  <c r="U98" i="17"/>
  <c r="T98" i="26"/>
  <c r="P98" i="30" s="1"/>
  <c r="U57" i="17"/>
  <c r="T57" i="26"/>
  <c r="P57" i="30" s="1"/>
  <c r="U97" i="17"/>
  <c r="T97" i="26"/>
  <c r="P97" i="30" s="1"/>
  <c r="U40" i="17"/>
  <c r="T40" i="26"/>
  <c r="P40" i="30" s="1"/>
  <c r="U18" i="17"/>
  <c r="T18" i="26"/>
  <c r="P18" i="30" s="1"/>
  <c r="U5" i="17"/>
  <c r="T5" i="26"/>
  <c r="P5" i="30" s="1"/>
  <c r="U12" i="17"/>
  <c r="T12" i="26"/>
  <c r="P12" i="30" s="1"/>
  <c r="U9" i="17"/>
  <c r="T9" i="26"/>
  <c r="P9" i="30" s="1"/>
  <c r="U45" i="17"/>
  <c r="T45" i="26"/>
  <c r="P45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17" i="17"/>
  <c r="U17" i="26"/>
  <c r="Q17" i="30" s="1"/>
  <c r="V62" i="17"/>
  <c r="U62" i="26"/>
  <c r="Q62" i="30" s="1"/>
  <c r="V48" i="17"/>
  <c r="U48" i="26"/>
  <c r="Q4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80" i="17"/>
  <c r="U80" i="26"/>
  <c r="Q80" i="30" s="1"/>
  <c r="V96" i="17"/>
  <c r="U96" i="26"/>
  <c r="Q96" i="30" s="1"/>
  <c r="V19" i="17"/>
  <c r="U19" i="26"/>
  <c r="Q19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R1" i="17" s="1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G1" i="17" s="1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M1" i="17" s="1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S1" i="17" s="1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H1" i="17" s="1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I1" i="17" s="1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N1" i="17" s="1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K101" i="25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E93" i="25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N89" i="25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N34" i="25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L14" i="25" s="1"/>
  <c r="Q14" i="17"/>
  <c r="P48" i="26"/>
  <c r="L48" i="30" s="1"/>
  <c r="Q48" i="17"/>
  <c r="P11" i="26"/>
  <c r="L11" i="30" s="1"/>
  <c r="Q11" i="17"/>
  <c r="P25" i="26"/>
  <c r="L25" i="30" s="1"/>
  <c r="L25" i="25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M7" i="25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M53" i="25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C12" i="25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H27" i="25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G99" i="25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K90" i="25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K96" i="25" s="1"/>
  <c r="P96" i="17"/>
  <c r="O94" i="26"/>
  <c r="K94" i="30" s="1"/>
  <c r="P94" i="17"/>
  <c r="O27" i="26"/>
  <c r="K27" i="30" s="1"/>
  <c r="P27" i="17"/>
  <c r="O32" i="26"/>
  <c r="K32" i="30" s="1"/>
  <c r="K32" i="25" s="1"/>
  <c r="P32" i="17"/>
  <c r="O12" i="26"/>
  <c r="K12" i="30" s="1"/>
  <c r="P12" i="17"/>
  <c r="O79" i="26"/>
  <c r="K79" i="30" s="1"/>
  <c r="P79" i="17"/>
  <c r="O59" i="26"/>
  <c r="K59" i="30" s="1"/>
  <c r="K59" i="25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F18" i="25" s="1"/>
  <c r="K18" i="17"/>
  <c r="I32" i="26"/>
  <c r="E32" i="30" s="1"/>
  <c r="J32" i="17"/>
  <c r="H50" i="26"/>
  <c r="D50" i="30" s="1"/>
  <c r="I50" i="17"/>
  <c r="L63" i="26"/>
  <c r="H63" i="30" s="1"/>
  <c r="H63" i="25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H84" i="25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C19" i="25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L6" i="25" s="1"/>
  <c r="Q6" i="17"/>
  <c r="P18" i="26"/>
  <c r="L18" i="30" s="1"/>
  <c r="Q18" i="17"/>
  <c r="P50" i="26"/>
  <c r="L50" i="30" s="1"/>
  <c r="Q50" i="17"/>
  <c r="P15" i="26"/>
  <c r="L15" i="30" s="1"/>
  <c r="L15" i="25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M73" i="25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E20" i="25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F49" i="25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D54" i="25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D75" i="25" s="1"/>
  <c r="I75" i="17"/>
  <c r="H27" i="26"/>
  <c r="D27" i="30" s="1"/>
  <c r="I27" i="17"/>
  <c r="H67" i="26"/>
  <c r="D67" i="30" s="1"/>
  <c r="I67" i="17"/>
  <c r="H29" i="26"/>
  <c r="D29" i="30" s="1"/>
  <c r="D29" i="25" s="1"/>
  <c r="I29" i="17"/>
  <c r="H89" i="26"/>
  <c r="D89" i="30" s="1"/>
  <c r="I89" i="17"/>
  <c r="H60" i="26"/>
  <c r="D60" i="30" s="1"/>
  <c r="I60" i="17"/>
  <c r="H26" i="26"/>
  <c r="D26" i="30" s="1"/>
  <c r="D26" i="25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H44" i="25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G103" i="25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N80" i="17"/>
  <c r="M48" i="26"/>
  <c r="I48" i="30" s="1"/>
  <c r="I48" i="25" s="1"/>
  <c r="N48" i="17"/>
  <c r="M21" i="26"/>
  <c r="I21" i="30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O39" i="17"/>
  <c r="N50" i="26"/>
  <c r="J50" i="30" s="1"/>
  <c r="O50" i="17"/>
  <c r="N67" i="26"/>
  <c r="J67" i="30" s="1"/>
  <c r="J67" i="25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H66" i="25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Q13" i="17"/>
  <c r="P42" i="26"/>
  <c r="L42" i="30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R28" i="17"/>
  <c r="Q40" i="26"/>
  <c r="M40" i="30" s="1"/>
  <c r="M40" i="25" s="1"/>
  <c r="R40" i="17"/>
  <c r="Q66" i="26"/>
  <c r="M66" i="30" s="1"/>
  <c r="R66" i="17"/>
  <c r="Q37" i="26"/>
  <c r="M37" i="30" s="1"/>
  <c r="R37" i="17"/>
  <c r="Q5" i="26"/>
  <c r="M5" i="30" s="1"/>
  <c r="M5" i="25" s="1"/>
  <c r="R5" i="17"/>
  <c r="Q44" i="26"/>
  <c r="M44" i="30" s="1"/>
  <c r="R44" i="17"/>
  <c r="N68" i="26"/>
  <c r="J68" i="30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P1" i="17"/>
  <c r="L1" i="17"/>
  <c r="L22" i="18" l="1"/>
  <c r="E22" i="18"/>
  <c r="I22" i="18"/>
  <c r="D1" i="17"/>
  <c r="K1" i="17"/>
  <c r="G62" i="25"/>
  <c r="J68" i="25"/>
  <c r="L71" i="25"/>
  <c r="I80" i="25"/>
  <c r="G81" i="25"/>
  <c r="F88" i="25"/>
  <c r="C78" i="25"/>
  <c r="D33" i="25"/>
  <c r="M28" i="25"/>
  <c r="G9" i="25"/>
  <c r="H65" i="25"/>
  <c r="F72" i="25"/>
  <c r="I16" i="25"/>
  <c r="D60" i="25"/>
  <c r="C45" i="25"/>
  <c r="M37" i="25"/>
  <c r="L42" i="25"/>
  <c r="N52" i="25"/>
  <c r="L13" i="25"/>
  <c r="J39" i="25"/>
  <c r="I21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L10" i="18" s="1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<sst xmlns="http://schemas.openxmlformats.org/spreadsheetml/2006/main" count="113" uniqueCount="47">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</sst>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0.99999815889601174</c:v>
                </c:pt>
                <c:pt idx="1">
                  <c:v>1</c:v>
                </c:pt>
                <c:pt idx="2">
                  <c:v>0.99999851106844528</c:v>
                </c:pt>
                <c:pt idx="3">
                  <c:v>0.9999242784688952</c:v>
                </c:pt>
                <c:pt idx="4">
                  <c:v>0.99987881256192845</c:v>
                </c:pt>
                <c:pt idx="5">
                  <c:v>0.99976202059245844</c:v>
                </c:pt>
                <c:pt idx="6">
                  <c:v>0.9997056819188388</c:v>
                </c:pt>
                <c:pt idx="7">
                  <c:v>0.99960656989711183</c:v>
                </c:pt>
                <c:pt idx="8">
                  <c:v>0.99948133916287196</c:v>
                </c:pt>
                <c:pt idx="9">
                  <c:v>0.99930531981425097</c:v>
                </c:pt>
                <c:pt idx="10">
                  <c:v>0.99907584603966293</c:v>
                </c:pt>
                <c:pt idx="11">
                  <c:v>0.99899117754559275</c:v>
                </c:pt>
                <c:pt idx="12">
                  <c:v>0.99886423944373171</c:v>
                </c:pt>
                <c:pt idx="13">
                  <c:v>0.99876871601452433</c:v>
                </c:pt>
                <c:pt idx="14">
                  <c:v>0.99863505988915136</c:v>
                </c:pt>
                <c:pt idx="15">
                  <c:v>0.99852084457368928</c:v>
                </c:pt>
                <c:pt idx="16">
                  <c:v>0.99840899193404764</c:v>
                </c:pt>
                <c:pt idx="17">
                  <c:v>0.99833372064871251</c:v>
                </c:pt>
                <c:pt idx="18">
                  <c:v>0.99820111212488238</c:v>
                </c:pt>
                <c:pt idx="19">
                  <c:v>0.99802861450059743</c:v>
                </c:pt>
                <c:pt idx="20">
                  <c:v>0.99786905364089917</c:v>
                </c:pt>
                <c:pt idx="21">
                  <c:v>0.99765219120573723</c:v>
                </c:pt>
                <c:pt idx="22">
                  <c:v>0.99753031279643511</c:v>
                </c:pt>
                <c:pt idx="23">
                  <c:v>0.99735528755481018</c:v>
                </c:pt>
                <c:pt idx="24">
                  <c:v>0.99731464061494135</c:v>
                </c:pt>
                <c:pt idx="25">
                  <c:v>0.99716227922967682</c:v>
                </c:pt>
                <c:pt idx="26">
                  <c:v>0.99702772261276473</c:v>
                </c:pt>
                <c:pt idx="27">
                  <c:v>0.99690172958123191</c:v>
                </c:pt>
                <c:pt idx="28">
                  <c:v>0.99674293101882649</c:v>
                </c:pt>
                <c:pt idx="29">
                  <c:v>0.99651018516112089</c:v>
                </c:pt>
                <c:pt idx="30">
                  <c:v>0.99638289934470525</c:v>
                </c:pt>
                <c:pt idx="31">
                  <c:v>0.99615203471189839</c:v>
                </c:pt>
                <c:pt idx="32">
                  <c:v>0.99598782874237946</c:v>
                </c:pt>
                <c:pt idx="33">
                  <c:v>0.9958899114321994</c:v>
                </c:pt>
                <c:pt idx="34">
                  <c:v>0.99566489107863876</c:v>
                </c:pt>
                <c:pt idx="35">
                  <c:v>0.99546430435936439</c:v>
                </c:pt>
                <c:pt idx="36">
                  <c:v>0.99539599182300198</c:v>
                </c:pt>
                <c:pt idx="37">
                  <c:v>0.99519716150801674</c:v>
                </c:pt>
                <c:pt idx="38">
                  <c:v>0.99502662535045072</c:v>
                </c:pt>
                <c:pt idx="39">
                  <c:v>0.99477696184229514</c:v>
                </c:pt>
                <c:pt idx="40">
                  <c:v>0.99468130913459962</c:v>
                </c:pt>
                <c:pt idx="41">
                  <c:v>0.99442587267326032</c:v>
                </c:pt>
                <c:pt idx="42">
                  <c:v>0.99425636182784283</c:v>
                </c:pt>
                <c:pt idx="43">
                  <c:v>0.99395603898379459</c:v>
                </c:pt>
                <c:pt idx="44">
                  <c:v>0.99377840142513052</c:v>
                </c:pt>
                <c:pt idx="45">
                  <c:v>0.99369649235810342</c:v>
                </c:pt>
                <c:pt idx="46">
                  <c:v>0.99335206326015479</c:v>
                </c:pt>
                <c:pt idx="47">
                  <c:v>0.99331435852036409</c:v>
                </c:pt>
                <c:pt idx="48">
                  <c:v>0.99315748130376735</c:v>
                </c:pt>
                <c:pt idx="49">
                  <c:v>0.99290796044773688</c:v>
                </c:pt>
                <c:pt idx="50">
                  <c:v>0.99277509782480922</c:v>
                </c:pt>
                <c:pt idx="51">
                  <c:v>0.99250307359605905</c:v>
                </c:pt>
                <c:pt idx="52">
                  <c:v>0.99227457163907262</c:v>
                </c:pt>
                <c:pt idx="53">
                  <c:v>0.99199605228075571</c:v>
                </c:pt>
                <c:pt idx="54">
                  <c:v>0.99170601822122351</c:v>
                </c:pt>
                <c:pt idx="55">
                  <c:v>0.99140390776773368</c:v>
                </c:pt>
                <c:pt idx="56">
                  <c:v>0.99118318926731774</c:v>
                </c:pt>
                <c:pt idx="57">
                  <c:v>0.99109417434131397</c:v>
                </c:pt>
                <c:pt idx="58">
                  <c:v>0.99086899796199157</c:v>
                </c:pt>
                <c:pt idx="59">
                  <c:v>0.99065475675962678</c:v>
                </c:pt>
                <c:pt idx="60">
                  <c:v>0.99054272580482894</c:v>
                </c:pt>
                <c:pt idx="61">
                  <c:v>0.99039649846093969</c:v>
                </c:pt>
                <c:pt idx="62">
                  <c:v>0.99033982098852313</c:v>
                </c:pt>
                <c:pt idx="63">
                  <c:v>0.99017804010512944</c:v>
                </c:pt>
                <c:pt idx="64">
                  <c:v>0.98987799810745225</c:v>
                </c:pt>
                <c:pt idx="65">
                  <c:v>0.98963218174879286</c:v>
                </c:pt>
                <c:pt idx="66">
                  <c:v>0.98956913396741919</c:v>
                </c:pt>
                <c:pt idx="67">
                  <c:v>0.98956641466128625</c:v>
                </c:pt>
                <c:pt idx="68">
                  <c:v>0.98938148847061014</c:v>
                </c:pt>
                <c:pt idx="69">
                  <c:v>0.98937254596552371</c:v>
                </c:pt>
                <c:pt idx="70">
                  <c:v>0.98926388962505818</c:v>
                </c:pt>
                <c:pt idx="71">
                  <c:v>0.98926232936744096</c:v>
                </c:pt>
                <c:pt idx="72">
                  <c:v>0.98897051215634624</c:v>
                </c:pt>
                <c:pt idx="73">
                  <c:v>0.98891586747671101</c:v>
                </c:pt>
                <c:pt idx="74">
                  <c:v>0.98868088376379437</c:v>
                </c:pt>
                <c:pt idx="75">
                  <c:v>0.98871361796860446</c:v>
                </c:pt>
                <c:pt idx="76">
                  <c:v>0.9884732535958477</c:v>
                </c:pt>
                <c:pt idx="77">
                  <c:v>0.98842213064054874</c:v>
                </c:pt>
                <c:pt idx="78">
                  <c:v>0.98830985896028989</c:v>
                </c:pt>
                <c:pt idx="79">
                  <c:v>0.98816242353121708</c:v>
                </c:pt>
                <c:pt idx="80">
                  <c:v>0.98798808926082282</c:v>
                </c:pt>
                <c:pt idx="81">
                  <c:v>0.987712471981674</c:v>
                </c:pt>
                <c:pt idx="82">
                  <c:v>0.98777599675609085</c:v>
                </c:pt>
                <c:pt idx="83">
                  <c:v>0.98774607101499168</c:v>
                </c:pt>
                <c:pt idx="84">
                  <c:v>0.98756454618592138</c:v>
                </c:pt>
                <c:pt idx="85">
                  <c:v>0.98732523387258664</c:v>
                </c:pt>
                <c:pt idx="86">
                  <c:v>0.98680254311292703</c:v>
                </c:pt>
                <c:pt idx="87">
                  <c:v>0.98643750969867294</c:v>
                </c:pt>
                <c:pt idx="88">
                  <c:v>0.985915643646611</c:v>
                </c:pt>
                <c:pt idx="89">
                  <c:v>0.98560996243211718</c:v>
                </c:pt>
                <c:pt idx="90">
                  <c:v>0.98534898928517611</c:v>
                </c:pt>
                <c:pt idx="91">
                  <c:v>0.98429590900898556</c:v>
                </c:pt>
                <c:pt idx="92">
                  <c:v>0.98233298010586834</c:v>
                </c:pt>
                <c:pt idx="93">
                  <c:v>0.980919943939498</c:v>
                </c:pt>
                <c:pt idx="94">
                  <c:v>0.98031941861413197</c:v>
                </c:pt>
                <c:pt idx="95">
                  <c:v>0.98012254085010775</c:v>
                </c:pt>
                <c:pt idx="96">
                  <c:v>0.97956102196517303</c:v>
                </c:pt>
                <c:pt idx="97">
                  <c:v>0.97837830657038316</c:v>
                </c:pt>
                <c:pt idx="98">
                  <c:v>0.97583228264842414</c:v>
                </c:pt>
                <c:pt idx="99">
                  <c:v>0.96756425909851973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0.99997415709073101</c:v>
                </c:pt>
                <c:pt idx="1">
                  <c:v>1</c:v>
                </c:pt>
                <c:pt idx="2">
                  <c:v>0.99998727132911869</c:v>
                </c:pt>
                <c:pt idx="3">
                  <c:v>0.99995972796828347</c:v>
                </c:pt>
                <c:pt idx="4">
                  <c:v>0.99994158652279419</c:v>
                </c:pt>
                <c:pt idx="5">
                  <c:v>0.99992228343161316</c:v>
                </c:pt>
                <c:pt idx="6">
                  <c:v>0.99993525926115234</c:v>
                </c:pt>
                <c:pt idx="7">
                  <c:v>0.9998940480265357</c:v>
                </c:pt>
                <c:pt idx="8">
                  <c:v>0.99992513069935196</c:v>
                </c:pt>
                <c:pt idx="9">
                  <c:v>0.9998792778251403</c:v>
                </c:pt>
                <c:pt idx="10">
                  <c:v>0.99985689019390855</c:v>
                </c:pt>
                <c:pt idx="11">
                  <c:v>0.99987200147425204</c:v>
                </c:pt>
                <c:pt idx="12">
                  <c:v>0.99989673711273352</c:v>
                </c:pt>
                <c:pt idx="13">
                  <c:v>0.99982234235670864</c:v>
                </c:pt>
                <c:pt idx="14">
                  <c:v>0.99980020188413499</c:v>
                </c:pt>
                <c:pt idx="15">
                  <c:v>0.99981369674685572</c:v>
                </c:pt>
                <c:pt idx="16">
                  <c:v>0.99976975193748285</c:v>
                </c:pt>
                <c:pt idx="17">
                  <c:v>0.99972661780850791</c:v>
                </c:pt>
                <c:pt idx="18">
                  <c:v>0.99973889665063198</c:v>
                </c:pt>
                <c:pt idx="19">
                  <c:v>0.99969169429014815</c:v>
                </c:pt>
                <c:pt idx="20">
                  <c:v>0.99971140766470135</c:v>
                </c:pt>
                <c:pt idx="21">
                  <c:v>0.99971234686760135</c:v>
                </c:pt>
                <c:pt idx="22">
                  <c:v>0.99967295966388003</c:v>
                </c:pt>
                <c:pt idx="23">
                  <c:v>0.99967781385992094</c:v>
                </c:pt>
                <c:pt idx="24">
                  <c:v>0.99965038419206842</c:v>
                </c:pt>
                <c:pt idx="25">
                  <c:v>0.99964321659098954</c:v>
                </c:pt>
                <c:pt idx="26">
                  <c:v>0.99962449185106772</c:v>
                </c:pt>
                <c:pt idx="27">
                  <c:v>0.99960857483349963</c:v>
                </c:pt>
                <c:pt idx="28">
                  <c:v>0.99963520865047395</c:v>
                </c:pt>
                <c:pt idx="29">
                  <c:v>0.99956593007866734</c:v>
                </c:pt>
                <c:pt idx="30">
                  <c:v>0.99957313722513141</c:v>
                </c:pt>
                <c:pt idx="31">
                  <c:v>0.99955276146537497</c:v>
                </c:pt>
                <c:pt idx="32">
                  <c:v>0.99953440746344002</c:v>
                </c:pt>
                <c:pt idx="33">
                  <c:v>0.99945697265592315</c:v>
                </c:pt>
                <c:pt idx="34">
                  <c:v>0.99949448145384445</c:v>
                </c:pt>
                <c:pt idx="35">
                  <c:v>0.99946615212847723</c:v>
                </c:pt>
                <c:pt idx="36">
                  <c:v>0.99940236047887587</c:v>
                </c:pt>
                <c:pt idx="37">
                  <c:v>0.99942357657806902</c:v>
                </c:pt>
                <c:pt idx="38">
                  <c:v>0.99939389776642962</c:v>
                </c:pt>
                <c:pt idx="39">
                  <c:v>0.99930728348635867</c:v>
                </c:pt>
                <c:pt idx="40">
                  <c:v>0.99940630018788257</c:v>
                </c:pt>
                <c:pt idx="41">
                  <c:v>0.99931353660040334</c:v>
                </c:pt>
                <c:pt idx="42">
                  <c:v>0.99935165340862309</c:v>
                </c:pt>
                <c:pt idx="43">
                  <c:v>0.9992802492723587</c:v>
                </c:pt>
                <c:pt idx="44">
                  <c:v>0.99924294314453677</c:v>
                </c:pt>
                <c:pt idx="45">
                  <c:v>0.99926111919223803</c:v>
                </c:pt>
                <c:pt idx="46">
                  <c:v>0.99921064939429693</c:v>
                </c:pt>
                <c:pt idx="47">
                  <c:v>0.99916866702466778</c:v>
                </c:pt>
                <c:pt idx="48">
                  <c:v>0.99915131154371062</c:v>
                </c:pt>
                <c:pt idx="49">
                  <c:v>0.99913336288197474</c:v>
                </c:pt>
                <c:pt idx="50">
                  <c:v>0.99910765838155424</c:v>
                </c:pt>
                <c:pt idx="51">
                  <c:v>0.99911871131673502</c:v>
                </c:pt>
                <c:pt idx="52">
                  <c:v>0.99910624463403108</c:v>
                </c:pt>
                <c:pt idx="53">
                  <c:v>0.99906093056569356</c:v>
                </c:pt>
                <c:pt idx="54">
                  <c:v>0.99906568589827127</c:v>
                </c:pt>
                <c:pt idx="55">
                  <c:v>0.99901017406370918</c:v>
                </c:pt>
                <c:pt idx="56">
                  <c:v>0.99891520582100157</c:v>
                </c:pt>
                <c:pt idx="57">
                  <c:v>0.99894842888779511</c:v>
                </c:pt>
                <c:pt idx="58">
                  <c:v>0.99891040105669227</c:v>
                </c:pt>
                <c:pt idx="59">
                  <c:v>0.99887401435907763</c:v>
                </c:pt>
                <c:pt idx="60">
                  <c:v>0.99889182461196524</c:v>
                </c:pt>
                <c:pt idx="61">
                  <c:v>0.99880085539634222</c:v>
                </c:pt>
                <c:pt idx="62">
                  <c:v>0.99886576420307727</c:v>
                </c:pt>
                <c:pt idx="63">
                  <c:v>0.99885768705813738</c:v>
                </c:pt>
                <c:pt idx="64">
                  <c:v>0.99874268413462131</c:v>
                </c:pt>
                <c:pt idx="65">
                  <c:v>0.99879195274148502</c:v>
                </c:pt>
                <c:pt idx="66">
                  <c:v>0.99873654471355933</c:v>
                </c:pt>
                <c:pt idx="67">
                  <c:v>0.99871430043434928</c:v>
                </c:pt>
                <c:pt idx="68">
                  <c:v>0.99874551657284072</c:v>
                </c:pt>
                <c:pt idx="69">
                  <c:v>0.99871159157545875</c:v>
                </c:pt>
                <c:pt idx="70">
                  <c:v>0.99870199193318621</c:v>
                </c:pt>
                <c:pt idx="71">
                  <c:v>0.99872873449997002</c:v>
                </c:pt>
                <c:pt idx="72">
                  <c:v>0.99872534842635685</c:v>
                </c:pt>
                <c:pt idx="73">
                  <c:v>0.99869332160746749</c:v>
                </c:pt>
                <c:pt idx="74">
                  <c:v>0.99870592669901981</c:v>
                </c:pt>
                <c:pt idx="75">
                  <c:v>0.99865663337629029</c:v>
                </c:pt>
                <c:pt idx="76">
                  <c:v>0.99862702376907508</c:v>
                </c:pt>
                <c:pt idx="77">
                  <c:v>0.99861687049140901</c:v>
                </c:pt>
                <c:pt idx="78">
                  <c:v>0.99855993502297746</c:v>
                </c:pt>
                <c:pt idx="79">
                  <c:v>0.99846272752282927</c:v>
                </c:pt>
                <c:pt idx="80">
                  <c:v>0.99846965290842338</c:v>
                </c:pt>
                <c:pt idx="81">
                  <c:v>0.9984001321211321</c:v>
                </c:pt>
                <c:pt idx="82">
                  <c:v>0.99844990493165797</c:v>
                </c:pt>
                <c:pt idx="83">
                  <c:v>0.99841442283473125</c:v>
                </c:pt>
                <c:pt idx="84">
                  <c:v>0.99829775406186094</c:v>
                </c:pt>
                <c:pt idx="85">
                  <c:v>0.99840925721878138</c:v>
                </c:pt>
                <c:pt idx="86">
                  <c:v>0.99831141204929597</c:v>
                </c:pt>
                <c:pt idx="87">
                  <c:v>0.99824018092409206</c:v>
                </c:pt>
                <c:pt idx="88">
                  <c:v>0.99815004710473287</c:v>
                </c:pt>
                <c:pt idx="89">
                  <c:v>0.99785086154935709</c:v>
                </c:pt>
                <c:pt idx="90">
                  <c:v>0.99767325828097053</c:v>
                </c:pt>
                <c:pt idx="91">
                  <c:v>0.99746889267310757</c:v>
                </c:pt>
                <c:pt idx="92">
                  <c:v>0.99720919318491641</c:v>
                </c:pt>
                <c:pt idx="93">
                  <c:v>0.99689183158183936</c:v>
                </c:pt>
                <c:pt idx="94">
                  <c:v>0.99643560635841355</c:v>
                </c:pt>
                <c:pt idx="95">
                  <c:v>0.995852900163399</c:v>
                </c:pt>
                <c:pt idx="96">
                  <c:v>0.99470864455448549</c:v>
                </c:pt>
                <c:pt idx="97">
                  <c:v>0.99259110286666719</c:v>
                </c:pt>
                <c:pt idx="98">
                  <c:v>0.98836459589645942</c:v>
                </c:pt>
                <c:pt idx="99">
                  <c:v>0.97916828689465185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0.99994009586705734</c:v>
                </c:pt>
                <c:pt idx="1">
                  <c:v>1</c:v>
                </c:pt>
                <c:pt idx="2">
                  <c:v>0.99999383818402365</c:v>
                </c:pt>
                <c:pt idx="3">
                  <c:v>0.99992994883539721</c:v>
                </c:pt>
                <c:pt idx="4">
                  <c:v>0.99981535394913046</c:v>
                </c:pt>
                <c:pt idx="5">
                  <c:v>0.99971291053431222</c:v>
                </c:pt>
                <c:pt idx="6">
                  <c:v>0.9996599900756582</c:v>
                </c:pt>
                <c:pt idx="7">
                  <c:v>0.99961928998039162</c:v>
                </c:pt>
                <c:pt idx="8">
                  <c:v>0.99943604851372236</c:v>
                </c:pt>
                <c:pt idx="9">
                  <c:v>0.99933096828210355</c:v>
                </c:pt>
                <c:pt idx="10">
                  <c:v>0.99925915889607941</c:v>
                </c:pt>
                <c:pt idx="11">
                  <c:v>0.99924694722647589</c:v>
                </c:pt>
                <c:pt idx="12">
                  <c:v>0.99901559548479946</c:v>
                </c:pt>
                <c:pt idx="13">
                  <c:v>0.99892276631547006</c:v>
                </c:pt>
                <c:pt idx="14">
                  <c:v>0.99848522089138714</c:v>
                </c:pt>
                <c:pt idx="15">
                  <c:v>0.99839307371947705</c:v>
                </c:pt>
                <c:pt idx="16">
                  <c:v>0.99816154505091803</c:v>
                </c:pt>
                <c:pt idx="17">
                  <c:v>0.99779560230777586</c:v>
                </c:pt>
                <c:pt idx="18">
                  <c:v>0.99770833923194979</c:v>
                </c:pt>
                <c:pt idx="19">
                  <c:v>0.99741442809678293</c:v>
                </c:pt>
                <c:pt idx="20">
                  <c:v>0.99718556501308209</c:v>
                </c:pt>
                <c:pt idx="21">
                  <c:v>0.99684531526228171</c:v>
                </c:pt>
                <c:pt idx="22">
                  <c:v>0.99665318420968096</c:v>
                </c:pt>
                <c:pt idx="23">
                  <c:v>0.99624509490841084</c:v>
                </c:pt>
                <c:pt idx="24">
                  <c:v>0.99587632366306944</c:v>
                </c:pt>
                <c:pt idx="25">
                  <c:v>0.99569717496274546</c:v>
                </c:pt>
                <c:pt idx="26">
                  <c:v>0.99557307499861958</c:v>
                </c:pt>
                <c:pt idx="27">
                  <c:v>0.99488552361976212</c:v>
                </c:pt>
                <c:pt idx="28">
                  <c:v>0.99465389308350471</c:v>
                </c:pt>
                <c:pt idx="29">
                  <c:v>0.99448151043207278</c:v>
                </c:pt>
                <c:pt idx="30">
                  <c:v>0.99387236279816138</c:v>
                </c:pt>
                <c:pt idx="31">
                  <c:v>0.99345668700104117</c:v>
                </c:pt>
                <c:pt idx="32">
                  <c:v>0.99316478156984367</c:v>
                </c:pt>
                <c:pt idx="33">
                  <c:v>0.99245182745506044</c:v>
                </c:pt>
                <c:pt idx="34">
                  <c:v>0.99215223879491587</c:v>
                </c:pt>
                <c:pt idx="35">
                  <c:v>0.99167622536273337</c:v>
                </c:pt>
                <c:pt idx="36">
                  <c:v>0.99123550433797669</c:v>
                </c:pt>
                <c:pt idx="37">
                  <c:v>0.99087047382809779</c:v>
                </c:pt>
                <c:pt idx="38">
                  <c:v>0.99048966649140535</c:v>
                </c:pt>
                <c:pt idx="39">
                  <c:v>0.98982138535145181</c:v>
                </c:pt>
                <c:pt idx="40">
                  <c:v>0.98937675179780404</c:v>
                </c:pt>
                <c:pt idx="41">
                  <c:v>0.98896061390912438</c:v>
                </c:pt>
                <c:pt idx="42">
                  <c:v>0.98821548655945413</c:v>
                </c:pt>
                <c:pt idx="43">
                  <c:v>0.987704871287716</c:v>
                </c:pt>
                <c:pt idx="44">
                  <c:v>0.98721784439683669</c:v>
                </c:pt>
                <c:pt idx="45">
                  <c:v>0.98662374682691545</c:v>
                </c:pt>
                <c:pt idx="46">
                  <c:v>0.98590466882673611</c:v>
                </c:pt>
                <c:pt idx="47">
                  <c:v>0.98564966752335359</c:v>
                </c:pt>
                <c:pt idx="48">
                  <c:v>0.98463262869818646</c:v>
                </c:pt>
                <c:pt idx="49">
                  <c:v>0.98415121230206704</c:v>
                </c:pt>
                <c:pt idx="50">
                  <c:v>0.98319194332444182</c:v>
                </c:pt>
                <c:pt idx="51">
                  <c:v>0.98292383061197386</c:v>
                </c:pt>
                <c:pt idx="52">
                  <c:v>0.98231559732968243</c:v>
                </c:pt>
                <c:pt idx="53">
                  <c:v>0.98175388071008296</c:v>
                </c:pt>
                <c:pt idx="54">
                  <c:v>0.98074008944257918</c:v>
                </c:pt>
                <c:pt idx="55">
                  <c:v>0.98016947564973445</c:v>
                </c:pt>
                <c:pt idx="56">
                  <c:v>0.97933962396484298</c:v>
                </c:pt>
                <c:pt idx="57">
                  <c:v>0.97828396776705095</c:v>
                </c:pt>
                <c:pt idx="58">
                  <c:v>0.97780244643404379</c:v>
                </c:pt>
                <c:pt idx="59">
                  <c:v>0.9770955011640835</c:v>
                </c:pt>
                <c:pt idx="60">
                  <c:v>0.97664881842611817</c:v>
                </c:pt>
                <c:pt idx="61">
                  <c:v>0.97607399353455782</c:v>
                </c:pt>
                <c:pt idx="62">
                  <c:v>0.97518293530819633</c:v>
                </c:pt>
                <c:pt idx="63">
                  <c:v>0.97446725961338332</c:v>
                </c:pt>
                <c:pt idx="64">
                  <c:v>0.97367399491211093</c:v>
                </c:pt>
                <c:pt idx="65">
                  <c:v>0.97267877679470072</c:v>
                </c:pt>
                <c:pt idx="66">
                  <c:v>0.97194233427947507</c:v>
                </c:pt>
                <c:pt idx="67">
                  <c:v>0.97102597224891496</c:v>
                </c:pt>
                <c:pt idx="68">
                  <c:v>0.97005910082425628</c:v>
                </c:pt>
                <c:pt idx="69">
                  <c:v>0.96917244174003292</c:v>
                </c:pt>
                <c:pt idx="70">
                  <c:v>0.96824620541082973</c:v>
                </c:pt>
                <c:pt idx="71">
                  <c:v>0.96760818083552169</c:v>
                </c:pt>
                <c:pt idx="72">
                  <c:v>0.96649902176982916</c:v>
                </c:pt>
                <c:pt idx="73">
                  <c:v>0.96546791250273911</c:v>
                </c:pt>
                <c:pt idx="74">
                  <c:v>0.96449129545822865</c:v>
                </c:pt>
                <c:pt idx="75">
                  <c:v>0.96366759306144711</c:v>
                </c:pt>
                <c:pt idx="76">
                  <c:v>0.96283239210621729</c:v>
                </c:pt>
                <c:pt idx="77">
                  <c:v>0.96169318875409615</c:v>
                </c:pt>
                <c:pt idx="78">
                  <c:v>0.96077101578480117</c:v>
                </c:pt>
                <c:pt idx="79">
                  <c:v>0.95992657944375182</c:v>
                </c:pt>
                <c:pt idx="80">
                  <c:v>0.95867765371863267</c:v>
                </c:pt>
                <c:pt idx="81">
                  <c:v>0.95782286122914628</c:v>
                </c:pt>
                <c:pt idx="82">
                  <c:v>0.9568596670208066</c:v>
                </c:pt>
                <c:pt idx="83">
                  <c:v>0.95600503436725415</c:v>
                </c:pt>
                <c:pt idx="84">
                  <c:v>0.95492057952481457</c:v>
                </c:pt>
                <c:pt idx="85">
                  <c:v>0.95379502632662327</c:v>
                </c:pt>
                <c:pt idx="86">
                  <c:v>0.95273388567409034</c:v>
                </c:pt>
                <c:pt idx="87">
                  <c:v>0.95156940423215208</c:v>
                </c:pt>
                <c:pt idx="88">
                  <c:v>0.95039096353736541</c:v>
                </c:pt>
                <c:pt idx="89">
                  <c:v>0.94911670267446213</c:v>
                </c:pt>
                <c:pt idx="90">
                  <c:v>0.94780087562756465</c:v>
                </c:pt>
                <c:pt idx="91">
                  <c:v>0.94665794047527474</c:v>
                </c:pt>
                <c:pt idx="92">
                  <c:v>0.94566496601754413</c:v>
                </c:pt>
                <c:pt idx="93">
                  <c:v>0.94460461114511984</c:v>
                </c:pt>
                <c:pt idx="94">
                  <c:v>0.94363239143516575</c:v>
                </c:pt>
                <c:pt idx="95">
                  <c:v>0.94164027415855733</c:v>
                </c:pt>
                <c:pt idx="96">
                  <c:v>0.93835790576802125</c:v>
                </c:pt>
                <c:pt idx="97">
                  <c:v>0.93390475228068259</c:v>
                </c:pt>
                <c:pt idx="98">
                  <c:v>0.93244185524679402</c:v>
                </c:pt>
                <c:pt idx="99">
                  <c:v>0.93607598625426292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0.9987580883553292</c:v>
                </c:pt>
                <c:pt idx="2">
                  <c:v>0.99861227284503717</c:v>
                </c:pt>
                <c:pt idx="3">
                  <c:v>0.99705751499352746</c:v>
                </c:pt>
                <c:pt idx="4">
                  <c:v>0.9997317362169319</c:v>
                </c:pt>
                <c:pt idx="5">
                  <c:v>0.99698413798209595</c:v>
                </c:pt>
                <c:pt idx="6">
                  <c:v>0.99452187362928035</c:v>
                </c:pt>
                <c:pt idx="7">
                  <c:v>0.99445042398541139</c:v>
                </c:pt>
                <c:pt idx="8">
                  <c:v>0.99566640230128656</c:v>
                </c:pt>
                <c:pt idx="9">
                  <c:v>0.99270331120990407</c:v>
                </c:pt>
                <c:pt idx="10">
                  <c:v>0.98838154900817266</c:v>
                </c:pt>
                <c:pt idx="11">
                  <c:v>0.98807976162218947</c:v>
                </c:pt>
                <c:pt idx="12">
                  <c:v>0.9891372148264802</c:v>
                </c:pt>
                <c:pt idx="13">
                  <c:v>0.98759407428053192</c:v>
                </c:pt>
                <c:pt idx="14">
                  <c:v>0.9858829769932177</c:v>
                </c:pt>
                <c:pt idx="15">
                  <c:v>0.98541821267103014</c:v>
                </c:pt>
                <c:pt idx="16">
                  <c:v>0.98537404469617518</c:v>
                </c:pt>
                <c:pt idx="17">
                  <c:v>0.98009653549220843</c:v>
                </c:pt>
                <c:pt idx="18">
                  <c:v>0.98168540317741382</c:v>
                </c:pt>
                <c:pt idx="19">
                  <c:v>0.97928237737692891</c:v>
                </c:pt>
                <c:pt idx="20">
                  <c:v>0.98089016642688664</c:v>
                </c:pt>
                <c:pt idx="21">
                  <c:v>0.98017458194020668</c:v>
                </c:pt>
                <c:pt idx="22">
                  <c:v>0.98176754809468181</c:v>
                </c:pt>
                <c:pt idx="23">
                  <c:v>0.97784184386232686</c:v>
                </c:pt>
                <c:pt idx="24">
                  <c:v>0.97499371526729017</c:v>
                </c:pt>
                <c:pt idx="25">
                  <c:v>0.97481639836105483</c:v>
                </c:pt>
                <c:pt idx="26">
                  <c:v>0.97503899371521385</c:v>
                </c:pt>
                <c:pt idx="27">
                  <c:v>0.97485403909832169</c:v>
                </c:pt>
                <c:pt idx="28">
                  <c:v>0.97369348320500015</c:v>
                </c:pt>
                <c:pt idx="29">
                  <c:v>0.97269047984135859</c:v>
                </c:pt>
                <c:pt idx="30">
                  <c:v>0.97239994112462591</c:v>
                </c:pt>
                <c:pt idx="31">
                  <c:v>0.97115242819349079</c:v>
                </c:pt>
                <c:pt idx="32">
                  <c:v>0.96881747789744965</c:v>
                </c:pt>
                <c:pt idx="33">
                  <c:v>0.97060382086671704</c:v>
                </c:pt>
                <c:pt idx="34">
                  <c:v>0.9683581512650723</c:v>
                </c:pt>
                <c:pt idx="35">
                  <c:v>0.96806373997414974</c:v>
                </c:pt>
                <c:pt idx="36">
                  <c:v>0.96727690808622213</c:v>
                </c:pt>
                <c:pt idx="37">
                  <c:v>0.96359420510437421</c:v>
                </c:pt>
                <c:pt idx="38">
                  <c:v>0.96462385698865172</c:v>
                </c:pt>
                <c:pt idx="39">
                  <c:v>0.9651048397904014</c:v>
                </c:pt>
                <c:pt idx="40">
                  <c:v>0.96403724757246256</c:v>
                </c:pt>
                <c:pt idx="41">
                  <c:v>0.96054798536930619</c:v>
                </c:pt>
                <c:pt idx="42">
                  <c:v>0.96218382698990546</c:v>
                </c:pt>
                <c:pt idx="43">
                  <c:v>0.96235176592842431</c:v>
                </c:pt>
                <c:pt idx="44">
                  <c:v>0.95972505311830114</c:v>
                </c:pt>
                <c:pt idx="45">
                  <c:v>0.96097510589784252</c:v>
                </c:pt>
                <c:pt idx="46">
                  <c:v>0.95797727119582776</c:v>
                </c:pt>
                <c:pt idx="47">
                  <c:v>0.95965676001282929</c:v>
                </c:pt>
                <c:pt idx="48">
                  <c:v>0.95803669709845241</c:v>
                </c:pt>
                <c:pt idx="49">
                  <c:v>0.95676225546635862</c:v>
                </c:pt>
                <c:pt idx="50">
                  <c:v>0.95487555756665732</c:v>
                </c:pt>
                <c:pt idx="51">
                  <c:v>0.95371334957236131</c:v>
                </c:pt>
                <c:pt idx="52">
                  <c:v>0.950193724542019</c:v>
                </c:pt>
                <c:pt idx="53">
                  <c:v>0.94636957060665472</c:v>
                </c:pt>
                <c:pt idx="54">
                  <c:v>0.9458776566711472</c:v>
                </c:pt>
                <c:pt idx="55">
                  <c:v>0.94797994186640877</c:v>
                </c:pt>
                <c:pt idx="56">
                  <c:v>0.94291812425814381</c:v>
                </c:pt>
                <c:pt idx="57">
                  <c:v>0.94919916439661634</c:v>
                </c:pt>
                <c:pt idx="58">
                  <c:v>0.95121689178457303</c:v>
                </c:pt>
                <c:pt idx="59">
                  <c:v>0.95011894227034521</c:v>
                </c:pt>
                <c:pt idx="60">
                  <c:v>0.95073756375232388</c:v>
                </c:pt>
                <c:pt idx="61">
                  <c:v>0.94861598083231524</c:v>
                </c:pt>
                <c:pt idx="62">
                  <c:v>0.94969908817189375</c:v>
                </c:pt>
                <c:pt idx="63">
                  <c:v>0.94986762831812832</c:v>
                </c:pt>
                <c:pt idx="64">
                  <c:v>0.94951008038444518</c:v>
                </c:pt>
                <c:pt idx="65">
                  <c:v>0.94459024602965658</c:v>
                </c:pt>
                <c:pt idx="66">
                  <c:v>0.94369895029632778</c:v>
                </c:pt>
                <c:pt idx="67">
                  <c:v>0.9445322241330667</c:v>
                </c:pt>
                <c:pt idx="68">
                  <c:v>0.9440743548548477</c:v>
                </c:pt>
                <c:pt idx="69">
                  <c:v>0.94678602682316892</c:v>
                </c:pt>
                <c:pt idx="70">
                  <c:v>0.94747047545285046</c:v>
                </c:pt>
                <c:pt idx="71">
                  <c:v>0.94921091691270087</c:v>
                </c:pt>
                <c:pt idx="72">
                  <c:v>0.94737269366178967</c:v>
                </c:pt>
                <c:pt idx="73">
                  <c:v>0.94815249333413132</c:v>
                </c:pt>
                <c:pt idx="74">
                  <c:v>0.9472427378456304</c:v>
                </c:pt>
                <c:pt idx="75">
                  <c:v>0.94688452571056225</c:v>
                </c:pt>
                <c:pt idx="76">
                  <c:v>0.9480620195328785</c:v>
                </c:pt>
                <c:pt idx="77">
                  <c:v>0.94656549306219551</c:v>
                </c:pt>
                <c:pt idx="78">
                  <c:v>0.94501991804088914</c:v>
                </c:pt>
                <c:pt idx="79">
                  <c:v>0.9503817080191882</c:v>
                </c:pt>
                <c:pt idx="80">
                  <c:v>0.95013871240915437</c:v>
                </c:pt>
                <c:pt idx="81">
                  <c:v>0.94877699937612425</c:v>
                </c:pt>
                <c:pt idx="82">
                  <c:v>0.94871786605354924</c:v>
                </c:pt>
                <c:pt idx="83">
                  <c:v>0.95039889345468709</c:v>
                </c:pt>
                <c:pt idx="84">
                  <c:v>0.94532885201835348</c:v>
                </c:pt>
                <c:pt idx="85">
                  <c:v>0.93605301928661011</c:v>
                </c:pt>
                <c:pt idx="86">
                  <c:v>0.93003015527123289</c:v>
                </c:pt>
                <c:pt idx="87">
                  <c:v>0.91847914891777005</c:v>
                </c:pt>
                <c:pt idx="88">
                  <c:v>0.92724236435927387</c:v>
                </c:pt>
                <c:pt idx="89">
                  <c:v>0.94153968221722406</c:v>
                </c:pt>
                <c:pt idx="90">
                  <c:v>0.95426398909576426</c:v>
                </c:pt>
                <c:pt idx="91">
                  <c:v>0.9522223081334692</c:v>
                </c:pt>
                <c:pt idx="92">
                  <c:v>0.94892926680132494</c:v>
                </c:pt>
                <c:pt idx="93">
                  <c:v>0.94807875628872673</c:v>
                </c:pt>
                <c:pt idx="94">
                  <c:v>0.94422346258029277</c:v>
                </c:pt>
                <c:pt idx="95">
                  <c:v>0.94689480226282852</c:v>
                </c:pt>
                <c:pt idx="96">
                  <c:v>0.95141871281270385</c:v>
                </c:pt>
                <c:pt idx="97">
                  <c:v>0.95304628344531062</c:v>
                </c:pt>
                <c:pt idx="98">
                  <c:v>0.89040162322862126</c:v>
                </c:pt>
                <c:pt idx="99">
                  <c:v>0.8467463270007638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0.99280731197945327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0.98945422317470832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0.97846713977014743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0.96041254670339471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0.99961336047605409</c:v>
                </c:pt>
                <c:pt idx="1">
                  <c:v>0.99790882135885217</c:v>
                </c:pt>
                <c:pt idx="2">
                  <c:v>1</c:v>
                </c:pt>
                <c:pt idx="3">
                  <c:v>0.99693399929124094</c:v>
                </c:pt>
                <c:pt idx="4">
                  <c:v>0.99716066388026303</c:v>
                </c:pt>
                <c:pt idx="5">
                  <c:v>0.99770154487855944</c:v>
                </c:pt>
                <c:pt idx="6">
                  <c:v>0.99483649154982934</c:v>
                </c:pt>
                <c:pt idx="7">
                  <c:v>0.99415109778731259</c:v>
                </c:pt>
                <c:pt idx="8">
                  <c:v>0.99503574423669772</c:v>
                </c:pt>
                <c:pt idx="9">
                  <c:v>0.99291387345422222</c:v>
                </c:pt>
                <c:pt idx="10">
                  <c:v>0.98884110323237673</c:v>
                </c:pt>
                <c:pt idx="11">
                  <c:v>0.98771329988193624</c:v>
                </c:pt>
                <c:pt idx="12">
                  <c:v>0.98862353984732243</c:v>
                </c:pt>
                <c:pt idx="13">
                  <c:v>0.9879108923507528</c:v>
                </c:pt>
                <c:pt idx="14">
                  <c:v>0.98538573170780441</c:v>
                </c:pt>
                <c:pt idx="15">
                  <c:v>0.98497670454265684</c:v>
                </c:pt>
                <c:pt idx="16">
                  <c:v>0.98676653891422339</c:v>
                </c:pt>
                <c:pt idx="17">
                  <c:v>0.98303975852754133</c:v>
                </c:pt>
                <c:pt idx="18">
                  <c:v>0.98517763630664557</c:v>
                </c:pt>
                <c:pt idx="19">
                  <c:v>0.98300049072764506</c:v>
                </c:pt>
                <c:pt idx="20">
                  <c:v>0.98313796499682815</c:v>
                </c:pt>
                <c:pt idx="21">
                  <c:v>0.98288424842409683</c:v>
                </c:pt>
                <c:pt idx="22">
                  <c:v>0.98318427134321418</c:v>
                </c:pt>
                <c:pt idx="23">
                  <c:v>0.98060050483324246</c:v>
                </c:pt>
                <c:pt idx="24">
                  <c:v>0.97737159254337325</c:v>
                </c:pt>
                <c:pt idx="25">
                  <c:v>0.97544238290503771</c:v>
                </c:pt>
                <c:pt idx="26">
                  <c:v>0.97575997281625781</c:v>
                </c:pt>
                <c:pt idx="27">
                  <c:v>0.97746735495481119</c:v>
                </c:pt>
                <c:pt idx="28">
                  <c:v>0.97384691370332988</c:v>
                </c:pt>
                <c:pt idx="29">
                  <c:v>0.97219389702303305</c:v>
                </c:pt>
                <c:pt idx="30">
                  <c:v>0.97237208785321738</c:v>
                </c:pt>
                <c:pt idx="31">
                  <c:v>0.97074310639687567</c:v>
                </c:pt>
                <c:pt idx="32">
                  <c:v>0.97010358902372718</c:v>
                </c:pt>
                <c:pt idx="33">
                  <c:v>0.96891122154496889</c:v>
                </c:pt>
                <c:pt idx="34">
                  <c:v>0.96835746598455463</c:v>
                </c:pt>
                <c:pt idx="35">
                  <c:v>0.96773151611671859</c:v>
                </c:pt>
                <c:pt idx="36">
                  <c:v>0.96499642591195711</c:v>
                </c:pt>
                <c:pt idx="37">
                  <c:v>0.9629247480134645</c:v>
                </c:pt>
                <c:pt idx="38">
                  <c:v>0.96538715992317303</c:v>
                </c:pt>
                <c:pt idx="39">
                  <c:v>0.96400816004740519</c:v>
                </c:pt>
                <c:pt idx="40">
                  <c:v>0.96189402972117399</c:v>
                </c:pt>
                <c:pt idx="41">
                  <c:v>0.95942576094043452</c:v>
                </c:pt>
                <c:pt idx="42">
                  <c:v>0.96065266485668022</c:v>
                </c:pt>
                <c:pt idx="43">
                  <c:v>0.96090685030714618</c:v>
                </c:pt>
                <c:pt idx="44">
                  <c:v>0.95955760899229858</c:v>
                </c:pt>
                <c:pt idx="45">
                  <c:v>0.95964562780415086</c:v>
                </c:pt>
                <c:pt idx="46">
                  <c:v>0.95725561681566651</c:v>
                </c:pt>
                <c:pt idx="47">
                  <c:v>0.95899954310035329</c:v>
                </c:pt>
                <c:pt idx="48">
                  <c:v>0.95813877025986283</c:v>
                </c:pt>
                <c:pt idx="49">
                  <c:v>0.95877741251832083</c:v>
                </c:pt>
                <c:pt idx="50">
                  <c:v>0.9580094265052802</c:v>
                </c:pt>
                <c:pt idx="51">
                  <c:v>0.95896921628384013</c:v>
                </c:pt>
                <c:pt idx="52">
                  <c:v>0.95572852624571114</c:v>
                </c:pt>
                <c:pt idx="53">
                  <c:v>0.95120182214671534</c:v>
                </c:pt>
                <c:pt idx="54">
                  <c:v>0.9484900490619701</c:v>
                </c:pt>
                <c:pt idx="55">
                  <c:v>0.95067240331347858</c:v>
                </c:pt>
                <c:pt idx="56">
                  <c:v>0.94498925923084587</c:v>
                </c:pt>
                <c:pt idx="57">
                  <c:v>0.94813964696786535</c:v>
                </c:pt>
                <c:pt idx="58">
                  <c:v>0.95070968222444996</c:v>
                </c:pt>
                <c:pt idx="59">
                  <c:v>0.9523714789447324</c:v>
                </c:pt>
                <c:pt idx="60">
                  <c:v>0.95322708876599482</c:v>
                </c:pt>
                <c:pt idx="61">
                  <c:v>0.95549072606852348</c:v>
                </c:pt>
                <c:pt idx="62">
                  <c:v>0.95333663906769395</c:v>
                </c:pt>
                <c:pt idx="63">
                  <c:v>0.95189065599028422</c:v>
                </c:pt>
                <c:pt idx="64">
                  <c:v>0.95282615933952386</c:v>
                </c:pt>
                <c:pt idx="65">
                  <c:v>0.94979399097675887</c:v>
                </c:pt>
                <c:pt idx="66">
                  <c:v>0.94927728039902082</c:v>
                </c:pt>
                <c:pt idx="67">
                  <c:v>0.94851466117476746</c:v>
                </c:pt>
                <c:pt idx="68">
                  <c:v>0.94705601812407869</c:v>
                </c:pt>
                <c:pt idx="69">
                  <c:v>0.94709099708739197</c:v>
                </c:pt>
                <c:pt idx="70">
                  <c:v>0.94697062923177622</c:v>
                </c:pt>
                <c:pt idx="71">
                  <c:v>0.94755550594994031</c:v>
                </c:pt>
                <c:pt idx="72">
                  <c:v>0.94658503811491168</c:v>
                </c:pt>
                <c:pt idx="73">
                  <c:v>0.94652903153252888</c:v>
                </c:pt>
                <c:pt idx="74">
                  <c:v>0.94398264835071477</c:v>
                </c:pt>
                <c:pt idx="75">
                  <c:v>0.94580383780200439</c:v>
                </c:pt>
                <c:pt idx="76">
                  <c:v>0.94656542327498894</c:v>
                </c:pt>
                <c:pt idx="77">
                  <c:v>0.94324223529468099</c:v>
                </c:pt>
                <c:pt idx="78">
                  <c:v>0.94616334786642753</c:v>
                </c:pt>
                <c:pt idx="79">
                  <c:v>0.95006864885843378</c:v>
                </c:pt>
                <c:pt idx="80">
                  <c:v>0.94773756736231685</c:v>
                </c:pt>
                <c:pt idx="81">
                  <c:v>0.94715336191027977</c:v>
                </c:pt>
                <c:pt idx="82">
                  <c:v>0.94933560720889931</c:v>
                </c:pt>
                <c:pt idx="83">
                  <c:v>0.94961538806366486</c:v>
                </c:pt>
                <c:pt idx="84">
                  <c:v>0.94790327782479289</c:v>
                </c:pt>
                <c:pt idx="85">
                  <c:v>0.95077833184026661</c:v>
                </c:pt>
                <c:pt idx="86">
                  <c:v>0.95099517714834403</c:v>
                </c:pt>
                <c:pt idx="87">
                  <c:v>0.93790332880070582</c:v>
                </c:pt>
                <c:pt idx="88">
                  <c:v>0.9371265443935527</c:v>
                </c:pt>
                <c:pt idx="89">
                  <c:v>0.94268717820990522</c:v>
                </c:pt>
                <c:pt idx="90">
                  <c:v>0.94996734682235273</c:v>
                </c:pt>
                <c:pt idx="91">
                  <c:v>0.94707569822668425</c:v>
                </c:pt>
                <c:pt idx="92">
                  <c:v>0.94496278937640565</c:v>
                </c:pt>
                <c:pt idx="93">
                  <c:v>0.94062753158279533</c:v>
                </c:pt>
                <c:pt idx="94">
                  <c:v>0.93412201722961752</c:v>
                </c:pt>
                <c:pt idx="95">
                  <c:v>0.93530461358922867</c:v>
                </c:pt>
                <c:pt idx="96">
                  <c:v>0.93684578360757498</c:v>
                </c:pt>
                <c:pt idx="97">
                  <c:v>0.9356348183260037</c:v>
                </c:pt>
                <c:pt idx="98">
                  <c:v>0.9128924812331517</c:v>
                </c:pt>
                <c:pt idx="99">
                  <c:v>0.88653395112898337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0.99844022478551642</c:v>
                </c:pt>
                <c:pt idx="17">
                  <c:v>0.99636052449954227</c:v>
                </c:pt>
                <c:pt idx="18">
                  <c:v>0.98596202306966518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0.97287326092841464</c:v>
                </c:pt>
                <c:pt idx="36">
                  <c:v>0.97117753268308793</c:v>
                </c:pt>
                <c:pt idx="37">
                  <c:v>0.96326413420489154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0.94512060120768859</c:v>
                </c:pt>
                <c:pt idx="55">
                  <c:v>0.94449959341219958</c:v>
                </c:pt>
                <c:pt idx="56">
                  <c:v>0.92462734395652801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0.9139996295799897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0.99999815889601174</c:v>
                </c:pt>
                <c:pt idx="1">
                  <c:v>1</c:v>
                </c:pt>
                <c:pt idx="2">
                  <c:v>0.99999851106844528</c:v>
                </c:pt>
                <c:pt idx="3">
                  <c:v>0.9999242784688952</c:v>
                </c:pt>
                <c:pt idx="4">
                  <c:v>0.99987881256192845</c:v>
                </c:pt>
                <c:pt idx="5">
                  <c:v>0.99976202059245844</c:v>
                </c:pt>
                <c:pt idx="6">
                  <c:v>0.9997056819188388</c:v>
                </c:pt>
                <c:pt idx="7">
                  <c:v>0.99960656989711183</c:v>
                </c:pt>
                <c:pt idx="8">
                  <c:v>0.99948133916287196</c:v>
                </c:pt>
                <c:pt idx="9">
                  <c:v>0.99930531981425097</c:v>
                </c:pt>
                <c:pt idx="10">
                  <c:v>0.99907584603966293</c:v>
                </c:pt>
                <c:pt idx="11">
                  <c:v>0.99899117754559275</c:v>
                </c:pt>
                <c:pt idx="12">
                  <c:v>0.99886423944373171</c:v>
                </c:pt>
                <c:pt idx="13">
                  <c:v>0.99876871601452433</c:v>
                </c:pt>
                <c:pt idx="14">
                  <c:v>0.99863505988915136</c:v>
                </c:pt>
                <c:pt idx="15">
                  <c:v>0.99852084457368928</c:v>
                </c:pt>
                <c:pt idx="16">
                  <c:v>0.99840899193404764</c:v>
                </c:pt>
                <c:pt idx="17">
                  <c:v>0.99833372064871251</c:v>
                </c:pt>
                <c:pt idx="18">
                  <c:v>0.99820111212488238</c:v>
                </c:pt>
                <c:pt idx="19">
                  <c:v>0.99802861450059743</c:v>
                </c:pt>
                <c:pt idx="20">
                  <c:v>0.99786905364089917</c:v>
                </c:pt>
                <c:pt idx="21">
                  <c:v>0.99765219120573723</c:v>
                </c:pt>
                <c:pt idx="22">
                  <c:v>0.99753031279643511</c:v>
                </c:pt>
                <c:pt idx="23">
                  <c:v>0.99735528755481018</c:v>
                </c:pt>
                <c:pt idx="24">
                  <c:v>0.99731464061494135</c:v>
                </c:pt>
                <c:pt idx="25">
                  <c:v>0.99716227922967682</c:v>
                </c:pt>
                <c:pt idx="26">
                  <c:v>0.99702772261276473</c:v>
                </c:pt>
                <c:pt idx="27">
                  <c:v>0.99690172958123191</c:v>
                </c:pt>
                <c:pt idx="28">
                  <c:v>0.99674293101882649</c:v>
                </c:pt>
                <c:pt idx="29">
                  <c:v>0.99651018516112089</c:v>
                </c:pt>
                <c:pt idx="30">
                  <c:v>0.99638289934470525</c:v>
                </c:pt>
                <c:pt idx="31">
                  <c:v>0.99615203471189839</c:v>
                </c:pt>
                <c:pt idx="32">
                  <c:v>0.99598782874237946</c:v>
                </c:pt>
                <c:pt idx="33">
                  <c:v>0.9958899114321994</c:v>
                </c:pt>
                <c:pt idx="34">
                  <c:v>0.99566489107863876</c:v>
                </c:pt>
                <c:pt idx="35">
                  <c:v>0.99546430435936439</c:v>
                </c:pt>
                <c:pt idx="36">
                  <c:v>0.99539599182300198</c:v>
                </c:pt>
                <c:pt idx="37">
                  <c:v>0.99519716150801674</c:v>
                </c:pt>
                <c:pt idx="38">
                  <c:v>0.99502662535045072</c:v>
                </c:pt>
                <c:pt idx="39">
                  <c:v>0.99477696184229514</c:v>
                </c:pt>
                <c:pt idx="40">
                  <c:v>0.99468130913459962</c:v>
                </c:pt>
                <c:pt idx="41">
                  <c:v>0.99442587267326032</c:v>
                </c:pt>
                <c:pt idx="42">
                  <c:v>0.99425636182784283</c:v>
                </c:pt>
                <c:pt idx="43">
                  <c:v>0.99395603898379459</c:v>
                </c:pt>
                <c:pt idx="44">
                  <c:v>0.99377840142513052</c:v>
                </c:pt>
                <c:pt idx="45">
                  <c:v>0.99369649235810342</c:v>
                </c:pt>
                <c:pt idx="46">
                  <c:v>0.99335206326015479</c:v>
                </c:pt>
                <c:pt idx="47">
                  <c:v>0.99331435852036409</c:v>
                </c:pt>
                <c:pt idx="48">
                  <c:v>0.99315748130376735</c:v>
                </c:pt>
                <c:pt idx="49">
                  <c:v>0.99290796044773688</c:v>
                </c:pt>
                <c:pt idx="50">
                  <c:v>0.99277509782480922</c:v>
                </c:pt>
                <c:pt idx="51">
                  <c:v>0.99250307359605905</c:v>
                </c:pt>
                <c:pt idx="52">
                  <c:v>0.99227457163907262</c:v>
                </c:pt>
                <c:pt idx="53">
                  <c:v>0.99199605228075571</c:v>
                </c:pt>
                <c:pt idx="54">
                  <c:v>0.99170601822122351</c:v>
                </c:pt>
                <c:pt idx="55">
                  <c:v>0.99140390776773368</c:v>
                </c:pt>
                <c:pt idx="56">
                  <c:v>0.99118318926731774</c:v>
                </c:pt>
                <c:pt idx="57">
                  <c:v>0.99109417434131397</c:v>
                </c:pt>
                <c:pt idx="58">
                  <c:v>0.99086899796199157</c:v>
                </c:pt>
                <c:pt idx="59">
                  <c:v>0.99065475675962678</c:v>
                </c:pt>
                <c:pt idx="60">
                  <c:v>0.99054272580482894</c:v>
                </c:pt>
                <c:pt idx="61">
                  <c:v>0.99039649846093969</c:v>
                </c:pt>
                <c:pt idx="62">
                  <c:v>0.99033982098852313</c:v>
                </c:pt>
                <c:pt idx="63">
                  <c:v>0.99017804010512944</c:v>
                </c:pt>
                <c:pt idx="64">
                  <c:v>0.98987799810745225</c:v>
                </c:pt>
                <c:pt idx="65">
                  <c:v>0.98963218174879286</c:v>
                </c:pt>
                <c:pt idx="66">
                  <c:v>0.98956913396741919</c:v>
                </c:pt>
                <c:pt idx="67">
                  <c:v>0.98956641466128625</c:v>
                </c:pt>
                <c:pt idx="68">
                  <c:v>0.98938148847061014</c:v>
                </c:pt>
                <c:pt idx="69">
                  <c:v>0.98937254596552371</c:v>
                </c:pt>
                <c:pt idx="70">
                  <c:v>0.98926388962505818</c:v>
                </c:pt>
                <c:pt idx="71">
                  <c:v>0.98926232936744096</c:v>
                </c:pt>
                <c:pt idx="72">
                  <c:v>0.98897051215634624</c:v>
                </c:pt>
                <c:pt idx="73">
                  <c:v>0.98891586747671101</c:v>
                </c:pt>
                <c:pt idx="74">
                  <c:v>0.98868088376379437</c:v>
                </c:pt>
                <c:pt idx="75">
                  <c:v>0.98871361796860446</c:v>
                </c:pt>
                <c:pt idx="76">
                  <c:v>0.9884732535958477</c:v>
                </c:pt>
                <c:pt idx="77">
                  <c:v>0.98842213064054874</c:v>
                </c:pt>
                <c:pt idx="78">
                  <c:v>0.98830985896028989</c:v>
                </c:pt>
                <c:pt idx="79">
                  <c:v>0.98816242353121708</c:v>
                </c:pt>
                <c:pt idx="80">
                  <c:v>0.98798808926082282</c:v>
                </c:pt>
                <c:pt idx="81">
                  <c:v>0.987712471981674</c:v>
                </c:pt>
                <c:pt idx="82">
                  <c:v>0.98777599675609085</c:v>
                </c:pt>
                <c:pt idx="83">
                  <c:v>0.98774607101499168</c:v>
                </c:pt>
                <c:pt idx="84">
                  <c:v>0.98756454618592138</c:v>
                </c:pt>
                <c:pt idx="85">
                  <c:v>0.98732523387258664</c:v>
                </c:pt>
                <c:pt idx="86">
                  <c:v>0.98680254311292703</c:v>
                </c:pt>
                <c:pt idx="87">
                  <c:v>0.98643750969867294</c:v>
                </c:pt>
                <c:pt idx="88">
                  <c:v>0.985915643646611</c:v>
                </c:pt>
                <c:pt idx="89">
                  <c:v>0.98560996243211718</c:v>
                </c:pt>
                <c:pt idx="90">
                  <c:v>0.98534898928517611</c:v>
                </c:pt>
                <c:pt idx="91">
                  <c:v>0.98429590900898556</c:v>
                </c:pt>
                <c:pt idx="92">
                  <c:v>0.98233298010586834</c:v>
                </c:pt>
                <c:pt idx="93">
                  <c:v>0.980919943939498</c:v>
                </c:pt>
                <c:pt idx="94">
                  <c:v>0.98031941861413197</c:v>
                </c:pt>
                <c:pt idx="95">
                  <c:v>0.98012254085010775</c:v>
                </c:pt>
                <c:pt idx="96">
                  <c:v>0.97956102196517303</c:v>
                </c:pt>
                <c:pt idx="97">
                  <c:v>0.97837830657038316</c:v>
                </c:pt>
                <c:pt idx="98">
                  <c:v>0.97583228264842414</c:v>
                </c:pt>
                <c:pt idx="99">
                  <c:v>0.96756425909851973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0.99997415709073101</c:v>
                </c:pt>
                <c:pt idx="1">
                  <c:v>1</c:v>
                </c:pt>
                <c:pt idx="2">
                  <c:v>0.99998727132911869</c:v>
                </c:pt>
                <c:pt idx="3">
                  <c:v>0.99995972796828347</c:v>
                </c:pt>
                <c:pt idx="4">
                  <c:v>0.99994158652279419</c:v>
                </c:pt>
                <c:pt idx="5">
                  <c:v>0.99992228343161316</c:v>
                </c:pt>
                <c:pt idx="6">
                  <c:v>0.99993525926115234</c:v>
                </c:pt>
                <c:pt idx="7">
                  <c:v>0.9998940480265357</c:v>
                </c:pt>
                <c:pt idx="8">
                  <c:v>0.99992513069935196</c:v>
                </c:pt>
                <c:pt idx="9">
                  <c:v>0.9998792778251403</c:v>
                </c:pt>
                <c:pt idx="10">
                  <c:v>0.99985689019390855</c:v>
                </c:pt>
                <c:pt idx="11">
                  <c:v>0.99987200147425204</c:v>
                </c:pt>
                <c:pt idx="12">
                  <c:v>0.99989673711273352</c:v>
                </c:pt>
                <c:pt idx="13">
                  <c:v>0.99982234235670864</c:v>
                </c:pt>
                <c:pt idx="14">
                  <c:v>0.99980020188413499</c:v>
                </c:pt>
                <c:pt idx="15">
                  <c:v>0.99981369674685572</c:v>
                </c:pt>
                <c:pt idx="16">
                  <c:v>0.99976975193748285</c:v>
                </c:pt>
                <c:pt idx="17">
                  <c:v>0.99972661780850791</c:v>
                </c:pt>
                <c:pt idx="18">
                  <c:v>0.99973889665063198</c:v>
                </c:pt>
                <c:pt idx="19">
                  <c:v>0.99969169429014815</c:v>
                </c:pt>
                <c:pt idx="20">
                  <c:v>0.99971140766470135</c:v>
                </c:pt>
                <c:pt idx="21">
                  <c:v>0.99971234686760135</c:v>
                </c:pt>
                <c:pt idx="22">
                  <c:v>0.99967295966388003</c:v>
                </c:pt>
                <c:pt idx="23">
                  <c:v>0.99967781385992094</c:v>
                </c:pt>
                <c:pt idx="24">
                  <c:v>0.99965038419206842</c:v>
                </c:pt>
                <c:pt idx="25">
                  <c:v>0.99964321659098954</c:v>
                </c:pt>
                <c:pt idx="26">
                  <c:v>0.99962449185106772</c:v>
                </c:pt>
                <c:pt idx="27">
                  <c:v>0.99960857483349963</c:v>
                </c:pt>
                <c:pt idx="28">
                  <c:v>0.99963520865047395</c:v>
                </c:pt>
                <c:pt idx="29">
                  <c:v>0.99956593007866734</c:v>
                </c:pt>
                <c:pt idx="30">
                  <c:v>0.99957313722513141</c:v>
                </c:pt>
                <c:pt idx="31">
                  <c:v>0.99955276146537497</c:v>
                </c:pt>
                <c:pt idx="32">
                  <c:v>0.99953440746344002</c:v>
                </c:pt>
                <c:pt idx="33">
                  <c:v>0.99945697265592315</c:v>
                </c:pt>
                <c:pt idx="34">
                  <c:v>0.99949448145384445</c:v>
                </c:pt>
                <c:pt idx="35">
                  <c:v>0.99946615212847723</c:v>
                </c:pt>
                <c:pt idx="36">
                  <c:v>0.99940236047887587</c:v>
                </c:pt>
                <c:pt idx="37">
                  <c:v>0.99942357657806902</c:v>
                </c:pt>
                <c:pt idx="38">
                  <c:v>0.99939389776642962</c:v>
                </c:pt>
                <c:pt idx="39">
                  <c:v>0.99930728348635867</c:v>
                </c:pt>
                <c:pt idx="40">
                  <c:v>0.99940630018788257</c:v>
                </c:pt>
                <c:pt idx="41">
                  <c:v>0.99931353660040334</c:v>
                </c:pt>
                <c:pt idx="42">
                  <c:v>0.99935165340862309</c:v>
                </c:pt>
                <c:pt idx="43">
                  <c:v>0.9992802492723587</c:v>
                </c:pt>
                <c:pt idx="44">
                  <c:v>0.99924294314453677</c:v>
                </c:pt>
                <c:pt idx="45">
                  <c:v>0.99926111919223803</c:v>
                </c:pt>
                <c:pt idx="46">
                  <c:v>0.99921064939429693</c:v>
                </c:pt>
                <c:pt idx="47">
                  <c:v>0.99916866702466778</c:v>
                </c:pt>
                <c:pt idx="48">
                  <c:v>0.99915131154371062</c:v>
                </c:pt>
                <c:pt idx="49">
                  <c:v>0.99913336288197474</c:v>
                </c:pt>
                <c:pt idx="50">
                  <c:v>0.99910765838155424</c:v>
                </c:pt>
                <c:pt idx="51">
                  <c:v>0.99911871131673502</c:v>
                </c:pt>
                <c:pt idx="52">
                  <c:v>0.99910624463403108</c:v>
                </c:pt>
                <c:pt idx="53">
                  <c:v>0.99906093056569356</c:v>
                </c:pt>
                <c:pt idx="54">
                  <c:v>0.99906568589827127</c:v>
                </c:pt>
                <c:pt idx="55">
                  <c:v>0.99901017406370918</c:v>
                </c:pt>
                <c:pt idx="56">
                  <c:v>0.99891520582100157</c:v>
                </c:pt>
                <c:pt idx="57">
                  <c:v>0.99894842888779511</c:v>
                </c:pt>
                <c:pt idx="58">
                  <c:v>0.99891040105669227</c:v>
                </c:pt>
                <c:pt idx="59">
                  <c:v>0.99887401435907763</c:v>
                </c:pt>
                <c:pt idx="60">
                  <c:v>0.99889182461196524</c:v>
                </c:pt>
                <c:pt idx="61">
                  <c:v>0.99880085539634222</c:v>
                </c:pt>
                <c:pt idx="62">
                  <c:v>0.99886576420307727</c:v>
                </c:pt>
                <c:pt idx="63">
                  <c:v>0.99885768705813738</c:v>
                </c:pt>
                <c:pt idx="64">
                  <c:v>0.99874268413462131</c:v>
                </c:pt>
                <c:pt idx="65">
                  <c:v>0.99879195274148502</c:v>
                </c:pt>
                <c:pt idx="66">
                  <c:v>0.99873654471355933</c:v>
                </c:pt>
                <c:pt idx="67">
                  <c:v>0.99871430043434928</c:v>
                </c:pt>
                <c:pt idx="68">
                  <c:v>0.99874551657284072</c:v>
                </c:pt>
                <c:pt idx="69">
                  <c:v>0.99871159157545875</c:v>
                </c:pt>
                <c:pt idx="70">
                  <c:v>0.99870199193318621</c:v>
                </c:pt>
                <c:pt idx="71">
                  <c:v>0.99872873449997002</c:v>
                </c:pt>
                <c:pt idx="72">
                  <c:v>0.99872534842635685</c:v>
                </c:pt>
                <c:pt idx="73">
                  <c:v>0.99869332160746749</c:v>
                </c:pt>
                <c:pt idx="74">
                  <c:v>0.99870592669901981</c:v>
                </c:pt>
                <c:pt idx="75">
                  <c:v>0.99865663337629029</c:v>
                </c:pt>
                <c:pt idx="76">
                  <c:v>0.99862702376907508</c:v>
                </c:pt>
                <c:pt idx="77">
                  <c:v>0.99861687049140901</c:v>
                </c:pt>
                <c:pt idx="78">
                  <c:v>0.99855993502297746</c:v>
                </c:pt>
                <c:pt idx="79">
                  <c:v>0.99846272752282927</c:v>
                </c:pt>
                <c:pt idx="80">
                  <c:v>0.99846965290842338</c:v>
                </c:pt>
                <c:pt idx="81">
                  <c:v>0.9984001321211321</c:v>
                </c:pt>
                <c:pt idx="82">
                  <c:v>0.99844990493165797</c:v>
                </c:pt>
                <c:pt idx="83">
                  <c:v>0.99841442283473125</c:v>
                </c:pt>
                <c:pt idx="84">
                  <c:v>0.99829775406186094</c:v>
                </c:pt>
                <c:pt idx="85">
                  <c:v>0.99840925721878138</c:v>
                </c:pt>
                <c:pt idx="86">
                  <c:v>0.99831141204929597</c:v>
                </c:pt>
                <c:pt idx="87">
                  <c:v>0.99824018092409206</c:v>
                </c:pt>
                <c:pt idx="88">
                  <c:v>0.99815004710473287</c:v>
                </c:pt>
                <c:pt idx="89">
                  <c:v>0.99785086154935709</c:v>
                </c:pt>
                <c:pt idx="90">
                  <c:v>0.99767325828097053</c:v>
                </c:pt>
                <c:pt idx="91">
                  <c:v>0.99746889267310757</c:v>
                </c:pt>
                <c:pt idx="92">
                  <c:v>0.99720919318491641</c:v>
                </c:pt>
                <c:pt idx="93">
                  <c:v>0.99689183158183936</c:v>
                </c:pt>
                <c:pt idx="94">
                  <c:v>0.99643560635841355</c:v>
                </c:pt>
                <c:pt idx="95">
                  <c:v>0.995852900163399</c:v>
                </c:pt>
                <c:pt idx="96">
                  <c:v>0.99470864455448549</c:v>
                </c:pt>
                <c:pt idx="97">
                  <c:v>0.99259110286666719</c:v>
                </c:pt>
                <c:pt idx="98">
                  <c:v>0.98836459589645942</c:v>
                </c:pt>
                <c:pt idx="99">
                  <c:v>0.97916828689465185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0.99994009586705734</c:v>
                </c:pt>
                <c:pt idx="1">
                  <c:v>1</c:v>
                </c:pt>
                <c:pt idx="2">
                  <c:v>0.99999383818402365</c:v>
                </c:pt>
                <c:pt idx="3">
                  <c:v>0.99992994883539721</c:v>
                </c:pt>
                <c:pt idx="4">
                  <c:v>0.99981535394913046</c:v>
                </c:pt>
                <c:pt idx="5">
                  <c:v>0.99971291053431222</c:v>
                </c:pt>
                <c:pt idx="6">
                  <c:v>0.9996599900756582</c:v>
                </c:pt>
                <c:pt idx="7">
                  <c:v>0.99961928998039162</c:v>
                </c:pt>
                <c:pt idx="8">
                  <c:v>0.99943604851372236</c:v>
                </c:pt>
                <c:pt idx="9">
                  <c:v>0.99933096828210355</c:v>
                </c:pt>
                <c:pt idx="10">
                  <c:v>0.99925915889607941</c:v>
                </c:pt>
                <c:pt idx="11">
                  <c:v>0.99924694722647589</c:v>
                </c:pt>
                <c:pt idx="12">
                  <c:v>0.99901559548479946</c:v>
                </c:pt>
                <c:pt idx="13">
                  <c:v>0.99892276631547006</c:v>
                </c:pt>
                <c:pt idx="14">
                  <c:v>0.99848522089138714</c:v>
                </c:pt>
                <c:pt idx="15">
                  <c:v>0.99839307371947705</c:v>
                </c:pt>
                <c:pt idx="16">
                  <c:v>0.99816154505091803</c:v>
                </c:pt>
                <c:pt idx="17">
                  <c:v>0.99779560230777586</c:v>
                </c:pt>
                <c:pt idx="18">
                  <c:v>0.99770833923194979</c:v>
                </c:pt>
                <c:pt idx="19">
                  <c:v>0.99741442809678293</c:v>
                </c:pt>
                <c:pt idx="20">
                  <c:v>0.99718556501308209</c:v>
                </c:pt>
                <c:pt idx="21">
                  <c:v>0.99684531526228171</c:v>
                </c:pt>
                <c:pt idx="22">
                  <c:v>0.99665318420968096</c:v>
                </c:pt>
                <c:pt idx="23">
                  <c:v>0.99624509490841084</c:v>
                </c:pt>
                <c:pt idx="24">
                  <c:v>0.99587632366306944</c:v>
                </c:pt>
                <c:pt idx="25">
                  <c:v>0.99569717496274546</c:v>
                </c:pt>
                <c:pt idx="26">
                  <c:v>0.99557307499861958</c:v>
                </c:pt>
                <c:pt idx="27">
                  <c:v>0.99488552361976212</c:v>
                </c:pt>
                <c:pt idx="28">
                  <c:v>0.99465389308350471</c:v>
                </c:pt>
                <c:pt idx="29">
                  <c:v>0.99448151043207278</c:v>
                </c:pt>
                <c:pt idx="30">
                  <c:v>0.99387236279816138</c:v>
                </c:pt>
                <c:pt idx="31">
                  <c:v>0.99345668700104117</c:v>
                </c:pt>
                <c:pt idx="32">
                  <c:v>0.99316478156984367</c:v>
                </c:pt>
                <c:pt idx="33">
                  <c:v>0.99245182745506044</c:v>
                </c:pt>
                <c:pt idx="34">
                  <c:v>0.99215223879491587</c:v>
                </c:pt>
                <c:pt idx="35">
                  <c:v>0.99167622536273337</c:v>
                </c:pt>
                <c:pt idx="36">
                  <c:v>0.99123550433797669</c:v>
                </c:pt>
                <c:pt idx="37">
                  <c:v>0.99087047382809779</c:v>
                </c:pt>
                <c:pt idx="38">
                  <c:v>0.99048966649140535</c:v>
                </c:pt>
                <c:pt idx="39">
                  <c:v>0.98982138535145181</c:v>
                </c:pt>
                <c:pt idx="40">
                  <c:v>0.98937675179780404</c:v>
                </c:pt>
                <c:pt idx="41">
                  <c:v>0.98896061390912438</c:v>
                </c:pt>
                <c:pt idx="42">
                  <c:v>0.98821548655945413</c:v>
                </c:pt>
                <c:pt idx="43">
                  <c:v>0.987704871287716</c:v>
                </c:pt>
                <c:pt idx="44">
                  <c:v>0.98721784439683669</c:v>
                </c:pt>
                <c:pt idx="45">
                  <c:v>0.98662374682691545</c:v>
                </c:pt>
                <c:pt idx="46">
                  <c:v>0.98590466882673611</c:v>
                </c:pt>
                <c:pt idx="47">
                  <c:v>0.98564966752335359</c:v>
                </c:pt>
                <c:pt idx="48">
                  <c:v>0.98463262869818646</c:v>
                </c:pt>
                <c:pt idx="49">
                  <c:v>0.98415121230206704</c:v>
                </c:pt>
                <c:pt idx="50">
                  <c:v>0.98319194332444182</c:v>
                </c:pt>
                <c:pt idx="51">
                  <c:v>0.98292383061197386</c:v>
                </c:pt>
                <c:pt idx="52">
                  <c:v>0.98231559732968243</c:v>
                </c:pt>
                <c:pt idx="53">
                  <c:v>0.98175388071008296</c:v>
                </c:pt>
                <c:pt idx="54">
                  <c:v>0.98074008944257918</c:v>
                </c:pt>
                <c:pt idx="55">
                  <c:v>0.98016947564973445</c:v>
                </c:pt>
                <c:pt idx="56">
                  <c:v>0.97933962396484298</c:v>
                </c:pt>
                <c:pt idx="57">
                  <c:v>0.97828396776705095</c:v>
                </c:pt>
                <c:pt idx="58">
                  <c:v>0.97780244643404379</c:v>
                </c:pt>
                <c:pt idx="59">
                  <c:v>0.9770955011640835</c:v>
                </c:pt>
                <c:pt idx="60">
                  <c:v>0.97664881842611817</c:v>
                </c:pt>
                <c:pt idx="61">
                  <c:v>0.97607399353455782</c:v>
                </c:pt>
                <c:pt idx="62">
                  <c:v>0.97518293530819633</c:v>
                </c:pt>
                <c:pt idx="63">
                  <c:v>0.97446725961338332</c:v>
                </c:pt>
                <c:pt idx="64">
                  <c:v>0.97367399491211093</c:v>
                </c:pt>
                <c:pt idx="65">
                  <c:v>0.97267877679470072</c:v>
                </c:pt>
                <c:pt idx="66">
                  <c:v>0.97194233427947507</c:v>
                </c:pt>
                <c:pt idx="67">
                  <c:v>0.97102597224891496</c:v>
                </c:pt>
                <c:pt idx="68">
                  <c:v>0.97005910082425628</c:v>
                </c:pt>
                <c:pt idx="69">
                  <c:v>0.96917244174003292</c:v>
                </c:pt>
                <c:pt idx="70">
                  <c:v>0.96824620541082973</c:v>
                </c:pt>
                <c:pt idx="71">
                  <c:v>0.96760818083552169</c:v>
                </c:pt>
                <c:pt idx="72">
                  <c:v>0.96649902176982916</c:v>
                </c:pt>
                <c:pt idx="73">
                  <c:v>0.96546791250273911</c:v>
                </c:pt>
                <c:pt idx="74">
                  <c:v>0.96449129545822865</c:v>
                </c:pt>
                <c:pt idx="75">
                  <c:v>0.96366759306144711</c:v>
                </c:pt>
                <c:pt idx="76">
                  <c:v>0.96283239210621729</c:v>
                </c:pt>
                <c:pt idx="77">
                  <c:v>0.96169318875409615</c:v>
                </c:pt>
                <c:pt idx="78">
                  <c:v>0.96077101578480117</c:v>
                </c:pt>
                <c:pt idx="79">
                  <c:v>0.95992657944375182</c:v>
                </c:pt>
                <c:pt idx="80">
                  <c:v>0.95867765371863267</c:v>
                </c:pt>
                <c:pt idx="81">
                  <c:v>0.95782286122914628</c:v>
                </c:pt>
                <c:pt idx="82">
                  <c:v>0.9568596670208066</c:v>
                </c:pt>
                <c:pt idx="83">
                  <c:v>0.95600503436725415</c:v>
                </c:pt>
                <c:pt idx="84">
                  <c:v>0.95492057952481457</c:v>
                </c:pt>
                <c:pt idx="85">
                  <c:v>0.95379502632662327</c:v>
                </c:pt>
                <c:pt idx="86">
                  <c:v>0.95273388567409034</c:v>
                </c:pt>
                <c:pt idx="87">
                  <c:v>0.95156940423215208</c:v>
                </c:pt>
                <c:pt idx="88">
                  <c:v>0.95039096353736541</c:v>
                </c:pt>
                <c:pt idx="89">
                  <c:v>0.94911670267446213</c:v>
                </c:pt>
                <c:pt idx="90">
                  <c:v>0.94780087562756465</c:v>
                </c:pt>
                <c:pt idx="91">
                  <c:v>0.94665794047527474</c:v>
                </c:pt>
                <c:pt idx="92">
                  <c:v>0.94566496601754413</c:v>
                </c:pt>
                <c:pt idx="93">
                  <c:v>0.94460461114511984</c:v>
                </c:pt>
                <c:pt idx="94">
                  <c:v>0.94363239143516575</c:v>
                </c:pt>
                <c:pt idx="95">
                  <c:v>0.94164027415855733</c:v>
                </c:pt>
                <c:pt idx="96">
                  <c:v>0.93835790576802125</c:v>
                </c:pt>
                <c:pt idx="97">
                  <c:v>0.93390475228068259</c:v>
                </c:pt>
                <c:pt idx="98">
                  <c:v>0.93244185524679402</c:v>
                </c:pt>
                <c:pt idx="99">
                  <c:v>0.93607598625426292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0.9987580883553292</c:v>
                </c:pt>
                <c:pt idx="2">
                  <c:v>0.99861227284503717</c:v>
                </c:pt>
                <c:pt idx="3">
                  <c:v>0.99705751499352746</c:v>
                </c:pt>
                <c:pt idx="4">
                  <c:v>0.9997317362169319</c:v>
                </c:pt>
                <c:pt idx="5">
                  <c:v>0.99698413798209595</c:v>
                </c:pt>
                <c:pt idx="6">
                  <c:v>0.99452187362928035</c:v>
                </c:pt>
                <c:pt idx="7">
                  <c:v>0.99445042398541139</c:v>
                </c:pt>
                <c:pt idx="8">
                  <c:v>0.99566640230128656</c:v>
                </c:pt>
                <c:pt idx="9">
                  <c:v>0.99270331120990407</c:v>
                </c:pt>
                <c:pt idx="10">
                  <c:v>0.98838154900817266</c:v>
                </c:pt>
                <c:pt idx="11">
                  <c:v>0.98807976162218947</c:v>
                </c:pt>
                <c:pt idx="12">
                  <c:v>0.9891372148264802</c:v>
                </c:pt>
                <c:pt idx="13">
                  <c:v>0.98759407428053192</c:v>
                </c:pt>
                <c:pt idx="14">
                  <c:v>0.9858829769932177</c:v>
                </c:pt>
                <c:pt idx="15">
                  <c:v>0.98541821267103014</c:v>
                </c:pt>
                <c:pt idx="16">
                  <c:v>0.98537404469617518</c:v>
                </c:pt>
                <c:pt idx="17">
                  <c:v>0.98009653549220843</c:v>
                </c:pt>
                <c:pt idx="18">
                  <c:v>0.98168540317741382</c:v>
                </c:pt>
                <c:pt idx="19">
                  <c:v>0.97928237737692891</c:v>
                </c:pt>
                <c:pt idx="20">
                  <c:v>0.98089016642688664</c:v>
                </c:pt>
                <c:pt idx="21">
                  <c:v>0.98017458194020668</c:v>
                </c:pt>
                <c:pt idx="22">
                  <c:v>0.98176754809468181</c:v>
                </c:pt>
                <c:pt idx="23">
                  <c:v>0.97784184386232686</c:v>
                </c:pt>
                <c:pt idx="24">
                  <c:v>0.97499371526729017</c:v>
                </c:pt>
                <c:pt idx="25">
                  <c:v>0.97481639836105483</c:v>
                </c:pt>
                <c:pt idx="26">
                  <c:v>0.97503899371521385</c:v>
                </c:pt>
                <c:pt idx="27">
                  <c:v>0.97485403909832169</c:v>
                </c:pt>
                <c:pt idx="28">
                  <c:v>0.97369348320500015</c:v>
                </c:pt>
                <c:pt idx="29">
                  <c:v>0.97269047984135859</c:v>
                </c:pt>
                <c:pt idx="30">
                  <c:v>0.97239994112462591</c:v>
                </c:pt>
                <c:pt idx="31">
                  <c:v>0.97115242819349079</c:v>
                </c:pt>
                <c:pt idx="32">
                  <c:v>0.96881747789744965</c:v>
                </c:pt>
                <c:pt idx="33">
                  <c:v>0.97060382086671704</c:v>
                </c:pt>
                <c:pt idx="34">
                  <c:v>0.9683581512650723</c:v>
                </c:pt>
                <c:pt idx="35">
                  <c:v>0.96806373997414974</c:v>
                </c:pt>
                <c:pt idx="36">
                  <c:v>0.96727690808622213</c:v>
                </c:pt>
                <c:pt idx="37">
                  <c:v>0.96359420510437421</c:v>
                </c:pt>
                <c:pt idx="38">
                  <c:v>0.96462385698865172</c:v>
                </c:pt>
                <c:pt idx="39">
                  <c:v>0.9651048397904014</c:v>
                </c:pt>
                <c:pt idx="40">
                  <c:v>0.96403724757246256</c:v>
                </c:pt>
                <c:pt idx="41">
                  <c:v>0.96054798536930619</c:v>
                </c:pt>
                <c:pt idx="42">
                  <c:v>0.96218382698990546</c:v>
                </c:pt>
                <c:pt idx="43">
                  <c:v>0.96235176592842431</c:v>
                </c:pt>
                <c:pt idx="44">
                  <c:v>0.95972505311830114</c:v>
                </c:pt>
                <c:pt idx="45">
                  <c:v>0.96097510589784252</c:v>
                </c:pt>
                <c:pt idx="46">
                  <c:v>0.95797727119582776</c:v>
                </c:pt>
                <c:pt idx="47">
                  <c:v>0.95965676001282929</c:v>
                </c:pt>
                <c:pt idx="48">
                  <c:v>0.95803669709845241</c:v>
                </c:pt>
                <c:pt idx="49">
                  <c:v>0.95676225546635862</c:v>
                </c:pt>
                <c:pt idx="50">
                  <c:v>0.95487555756665732</c:v>
                </c:pt>
                <c:pt idx="51">
                  <c:v>0.95371334957236131</c:v>
                </c:pt>
                <c:pt idx="52">
                  <c:v>0.950193724542019</c:v>
                </c:pt>
                <c:pt idx="53">
                  <c:v>0.94636957060665472</c:v>
                </c:pt>
                <c:pt idx="54">
                  <c:v>0.9458776566711472</c:v>
                </c:pt>
                <c:pt idx="55">
                  <c:v>0.94797994186640877</c:v>
                </c:pt>
                <c:pt idx="56">
                  <c:v>0.94291812425814381</c:v>
                </c:pt>
                <c:pt idx="57">
                  <c:v>0.94919916439661634</c:v>
                </c:pt>
                <c:pt idx="58">
                  <c:v>0.95121689178457303</c:v>
                </c:pt>
                <c:pt idx="59">
                  <c:v>0.95011894227034521</c:v>
                </c:pt>
                <c:pt idx="60">
                  <c:v>0.95073756375232388</c:v>
                </c:pt>
                <c:pt idx="61">
                  <c:v>0.94861598083231524</c:v>
                </c:pt>
                <c:pt idx="62">
                  <c:v>0.94969908817189375</c:v>
                </c:pt>
                <c:pt idx="63">
                  <c:v>0.94986762831812832</c:v>
                </c:pt>
                <c:pt idx="64">
                  <c:v>0.94951008038444518</c:v>
                </c:pt>
                <c:pt idx="65">
                  <c:v>0.94459024602965658</c:v>
                </c:pt>
                <c:pt idx="66">
                  <c:v>0.94369895029632778</c:v>
                </c:pt>
                <c:pt idx="67">
                  <c:v>0.9445322241330667</c:v>
                </c:pt>
                <c:pt idx="68">
                  <c:v>0.9440743548548477</c:v>
                </c:pt>
                <c:pt idx="69">
                  <c:v>0.94678602682316892</c:v>
                </c:pt>
                <c:pt idx="70">
                  <c:v>0.94747047545285046</c:v>
                </c:pt>
                <c:pt idx="71">
                  <c:v>0.94921091691270087</c:v>
                </c:pt>
                <c:pt idx="72">
                  <c:v>0.94737269366178967</c:v>
                </c:pt>
                <c:pt idx="73">
                  <c:v>0.94815249333413132</c:v>
                </c:pt>
                <c:pt idx="74">
                  <c:v>0.9472427378456304</c:v>
                </c:pt>
                <c:pt idx="75">
                  <c:v>0.94688452571056225</c:v>
                </c:pt>
                <c:pt idx="76">
                  <c:v>0.9480620195328785</c:v>
                </c:pt>
                <c:pt idx="77">
                  <c:v>0.94656549306219551</c:v>
                </c:pt>
                <c:pt idx="78">
                  <c:v>0.94501991804088914</c:v>
                </c:pt>
                <c:pt idx="79">
                  <c:v>0.9503817080191882</c:v>
                </c:pt>
                <c:pt idx="80">
                  <c:v>0.95013871240915437</c:v>
                </c:pt>
                <c:pt idx="81">
                  <c:v>0.94877699937612425</c:v>
                </c:pt>
                <c:pt idx="82">
                  <c:v>0.94871786605354924</c:v>
                </c:pt>
                <c:pt idx="83">
                  <c:v>0.95039889345468709</c:v>
                </c:pt>
                <c:pt idx="84">
                  <c:v>0.94532885201835348</c:v>
                </c:pt>
                <c:pt idx="85">
                  <c:v>0.93605301928661011</c:v>
                </c:pt>
                <c:pt idx="86">
                  <c:v>0.93003015527123289</c:v>
                </c:pt>
                <c:pt idx="87">
                  <c:v>0.91847914891777005</c:v>
                </c:pt>
                <c:pt idx="88">
                  <c:v>0.92724236435927387</c:v>
                </c:pt>
                <c:pt idx="89">
                  <c:v>0.94153968221722406</c:v>
                </c:pt>
                <c:pt idx="90">
                  <c:v>0.95426398909576426</c:v>
                </c:pt>
                <c:pt idx="91">
                  <c:v>0.9522223081334692</c:v>
                </c:pt>
                <c:pt idx="92">
                  <c:v>0.94892926680132494</c:v>
                </c:pt>
                <c:pt idx="93">
                  <c:v>0.94807875628872673</c:v>
                </c:pt>
                <c:pt idx="94">
                  <c:v>0.94422346258029277</c:v>
                </c:pt>
                <c:pt idx="95">
                  <c:v>0.94689480226282852</c:v>
                </c:pt>
                <c:pt idx="96">
                  <c:v>0.95141871281270385</c:v>
                </c:pt>
                <c:pt idx="97">
                  <c:v>0.95304628344531062</c:v>
                </c:pt>
                <c:pt idx="98">
                  <c:v>0.89040162322862126</c:v>
                </c:pt>
                <c:pt idx="99">
                  <c:v>0.8467463270007638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0.99280731197945327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0.98945422317470832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0.97846713977014743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0.96041254670339471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0.99961336047605409</c:v>
                </c:pt>
                <c:pt idx="1">
                  <c:v>0.99790882135885217</c:v>
                </c:pt>
                <c:pt idx="2">
                  <c:v>1</c:v>
                </c:pt>
                <c:pt idx="3">
                  <c:v>0.99693399929124094</c:v>
                </c:pt>
                <c:pt idx="4">
                  <c:v>0.99716066388026303</c:v>
                </c:pt>
                <c:pt idx="5">
                  <c:v>0.99770154487855944</c:v>
                </c:pt>
                <c:pt idx="6">
                  <c:v>0.99483649154982934</c:v>
                </c:pt>
                <c:pt idx="7">
                  <c:v>0.99415109778731259</c:v>
                </c:pt>
                <c:pt idx="8">
                  <c:v>0.99503574423669772</c:v>
                </c:pt>
                <c:pt idx="9">
                  <c:v>0.99291387345422222</c:v>
                </c:pt>
                <c:pt idx="10">
                  <c:v>0.98884110323237673</c:v>
                </c:pt>
                <c:pt idx="11">
                  <c:v>0.98771329988193624</c:v>
                </c:pt>
                <c:pt idx="12">
                  <c:v>0.98862353984732243</c:v>
                </c:pt>
                <c:pt idx="13">
                  <c:v>0.9879108923507528</c:v>
                </c:pt>
                <c:pt idx="14">
                  <c:v>0.98538573170780441</c:v>
                </c:pt>
                <c:pt idx="15">
                  <c:v>0.98497670454265684</c:v>
                </c:pt>
                <c:pt idx="16">
                  <c:v>0.98676653891422339</c:v>
                </c:pt>
                <c:pt idx="17">
                  <c:v>0.98303975852754133</c:v>
                </c:pt>
                <c:pt idx="18">
                  <c:v>0.98517763630664557</c:v>
                </c:pt>
                <c:pt idx="19">
                  <c:v>0.98300049072764506</c:v>
                </c:pt>
                <c:pt idx="20">
                  <c:v>0.98313796499682815</c:v>
                </c:pt>
                <c:pt idx="21">
                  <c:v>0.98288424842409683</c:v>
                </c:pt>
                <c:pt idx="22">
                  <c:v>0.98318427134321418</c:v>
                </c:pt>
                <c:pt idx="23">
                  <c:v>0.98060050483324246</c:v>
                </c:pt>
                <c:pt idx="24">
                  <c:v>0.97737159254337325</c:v>
                </c:pt>
                <c:pt idx="25">
                  <c:v>0.97544238290503771</c:v>
                </c:pt>
                <c:pt idx="26">
                  <c:v>0.97575997281625781</c:v>
                </c:pt>
                <c:pt idx="27">
                  <c:v>0.97746735495481119</c:v>
                </c:pt>
                <c:pt idx="28">
                  <c:v>0.97384691370332988</c:v>
                </c:pt>
                <c:pt idx="29">
                  <c:v>0.97219389702303305</c:v>
                </c:pt>
                <c:pt idx="30">
                  <c:v>0.97237208785321738</c:v>
                </c:pt>
                <c:pt idx="31">
                  <c:v>0.97074310639687567</c:v>
                </c:pt>
                <c:pt idx="32">
                  <c:v>0.97010358902372718</c:v>
                </c:pt>
                <c:pt idx="33">
                  <c:v>0.96891122154496889</c:v>
                </c:pt>
                <c:pt idx="34">
                  <c:v>0.96835746598455463</c:v>
                </c:pt>
                <c:pt idx="35">
                  <c:v>0.96773151611671859</c:v>
                </c:pt>
                <c:pt idx="36">
                  <c:v>0.96499642591195711</c:v>
                </c:pt>
                <c:pt idx="37">
                  <c:v>0.9629247480134645</c:v>
                </c:pt>
                <c:pt idx="38">
                  <c:v>0.96538715992317303</c:v>
                </c:pt>
                <c:pt idx="39">
                  <c:v>0.96400816004740519</c:v>
                </c:pt>
                <c:pt idx="40">
                  <c:v>0.96189402972117399</c:v>
                </c:pt>
                <c:pt idx="41">
                  <c:v>0.95942576094043452</c:v>
                </c:pt>
                <c:pt idx="42">
                  <c:v>0.96065266485668022</c:v>
                </c:pt>
                <c:pt idx="43">
                  <c:v>0.96090685030714618</c:v>
                </c:pt>
                <c:pt idx="44">
                  <c:v>0.95955760899229858</c:v>
                </c:pt>
                <c:pt idx="45">
                  <c:v>0.95964562780415086</c:v>
                </c:pt>
                <c:pt idx="46">
                  <c:v>0.95725561681566651</c:v>
                </c:pt>
                <c:pt idx="47">
                  <c:v>0.95899954310035329</c:v>
                </c:pt>
                <c:pt idx="48">
                  <c:v>0.95813877025986283</c:v>
                </c:pt>
                <c:pt idx="49">
                  <c:v>0.95877741251832083</c:v>
                </c:pt>
                <c:pt idx="50">
                  <c:v>0.9580094265052802</c:v>
                </c:pt>
                <c:pt idx="51">
                  <c:v>0.95896921628384013</c:v>
                </c:pt>
                <c:pt idx="52">
                  <c:v>0.95572852624571114</c:v>
                </c:pt>
                <c:pt idx="53">
                  <c:v>0.95120182214671534</c:v>
                </c:pt>
                <c:pt idx="54">
                  <c:v>0.9484900490619701</c:v>
                </c:pt>
                <c:pt idx="55">
                  <c:v>0.95067240331347858</c:v>
                </c:pt>
                <c:pt idx="56">
                  <c:v>0.94498925923084587</c:v>
                </c:pt>
                <c:pt idx="57">
                  <c:v>0.94813964696786535</c:v>
                </c:pt>
                <c:pt idx="58">
                  <c:v>0.95070968222444996</c:v>
                </c:pt>
                <c:pt idx="59">
                  <c:v>0.9523714789447324</c:v>
                </c:pt>
                <c:pt idx="60">
                  <c:v>0.95322708876599482</c:v>
                </c:pt>
                <c:pt idx="61">
                  <c:v>0.95549072606852348</c:v>
                </c:pt>
                <c:pt idx="62">
                  <c:v>0.95333663906769395</c:v>
                </c:pt>
                <c:pt idx="63">
                  <c:v>0.95189065599028422</c:v>
                </c:pt>
                <c:pt idx="64">
                  <c:v>0.95282615933952386</c:v>
                </c:pt>
                <c:pt idx="65">
                  <c:v>0.94979399097675887</c:v>
                </c:pt>
                <c:pt idx="66">
                  <c:v>0.94927728039902082</c:v>
                </c:pt>
                <c:pt idx="67">
                  <c:v>0.94851466117476746</c:v>
                </c:pt>
                <c:pt idx="68">
                  <c:v>0.94705601812407869</c:v>
                </c:pt>
                <c:pt idx="69">
                  <c:v>0.94709099708739197</c:v>
                </c:pt>
                <c:pt idx="70">
                  <c:v>0.94697062923177622</c:v>
                </c:pt>
                <c:pt idx="71">
                  <c:v>0.94755550594994031</c:v>
                </c:pt>
                <c:pt idx="72">
                  <c:v>0.94658503811491168</c:v>
                </c:pt>
                <c:pt idx="73">
                  <c:v>0.94652903153252888</c:v>
                </c:pt>
                <c:pt idx="74">
                  <c:v>0.94398264835071477</c:v>
                </c:pt>
                <c:pt idx="75">
                  <c:v>0.94580383780200439</c:v>
                </c:pt>
                <c:pt idx="76">
                  <c:v>0.94656542327498894</c:v>
                </c:pt>
                <c:pt idx="77">
                  <c:v>0.94324223529468099</c:v>
                </c:pt>
                <c:pt idx="78">
                  <c:v>0.94616334786642753</c:v>
                </c:pt>
                <c:pt idx="79">
                  <c:v>0.95006864885843378</c:v>
                </c:pt>
                <c:pt idx="80">
                  <c:v>0.94773756736231685</c:v>
                </c:pt>
                <c:pt idx="81">
                  <c:v>0.94715336191027977</c:v>
                </c:pt>
                <c:pt idx="82">
                  <c:v>0.94933560720889931</c:v>
                </c:pt>
                <c:pt idx="83">
                  <c:v>0.94961538806366486</c:v>
                </c:pt>
                <c:pt idx="84">
                  <c:v>0.94790327782479289</c:v>
                </c:pt>
                <c:pt idx="85">
                  <c:v>0.95077833184026661</c:v>
                </c:pt>
                <c:pt idx="86">
                  <c:v>0.95099517714834403</c:v>
                </c:pt>
                <c:pt idx="87">
                  <c:v>0.93790332880070582</c:v>
                </c:pt>
                <c:pt idx="88">
                  <c:v>0.9371265443935527</c:v>
                </c:pt>
                <c:pt idx="89">
                  <c:v>0.94268717820990522</c:v>
                </c:pt>
                <c:pt idx="90">
                  <c:v>0.94996734682235273</c:v>
                </c:pt>
                <c:pt idx="91">
                  <c:v>0.94707569822668425</c:v>
                </c:pt>
                <c:pt idx="92">
                  <c:v>0.94496278937640565</c:v>
                </c:pt>
                <c:pt idx="93">
                  <c:v>0.94062753158279533</c:v>
                </c:pt>
                <c:pt idx="94">
                  <c:v>0.93412201722961752</c:v>
                </c:pt>
                <c:pt idx="95">
                  <c:v>0.93530461358922867</c:v>
                </c:pt>
                <c:pt idx="96">
                  <c:v>0.93684578360757498</c:v>
                </c:pt>
                <c:pt idx="97">
                  <c:v>0.9356348183260037</c:v>
                </c:pt>
                <c:pt idx="98">
                  <c:v>0.9128924812331517</c:v>
                </c:pt>
                <c:pt idx="99">
                  <c:v>0.88653395112898337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0.99844022478551642</c:v>
                </c:pt>
                <c:pt idx="17">
                  <c:v>0.99636052449954227</c:v>
                </c:pt>
                <c:pt idx="18">
                  <c:v>0.98596202306966518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0.97287326092841464</c:v>
                </c:pt>
                <c:pt idx="36">
                  <c:v>0.97117753268308793</c:v>
                </c:pt>
                <c:pt idx="37">
                  <c:v>0.96326413420489154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0.94512060120768859</c:v>
                </c:pt>
                <c:pt idx="55">
                  <c:v>0.94449959341219958</c:v>
                </c:pt>
                <c:pt idx="56">
                  <c:v>0.92462734395652801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0.9139996295799897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1.2849790391824212E-2</c:v>
                </c:pt>
                <c:pt idx="2">
                  <c:v>2.3774205334770038E-4</c:v>
                </c:pt>
                <c:pt idx="3">
                  <c:v>1.6438615113800736E-5</c:v>
                </c:pt>
                <c:pt idx="4">
                  <c:v>1.0717778916764398E-2</c:v>
                </c:pt>
                <c:pt idx="5">
                  <c:v>2.7126683085161085E-2</c:v>
                </c:pt>
                <c:pt idx="6">
                  <c:v>1.7968724324035845E-2</c:v>
                </c:pt>
                <c:pt idx="7">
                  <c:v>4.9762385264126019E-3</c:v>
                </c:pt>
                <c:pt idx="8">
                  <c:v>4.3442825684048003E-3</c:v>
                </c:pt>
                <c:pt idx="9">
                  <c:v>3.2167952972144143E-3</c:v>
                </c:pt>
                <c:pt idx="10">
                  <c:v>1.6143799187214869E-3</c:v>
                </c:pt>
                <c:pt idx="11">
                  <c:v>1.7186280420881883E-2</c:v>
                </c:pt>
                <c:pt idx="12">
                  <c:v>8.4437132840229356E-3</c:v>
                </c:pt>
                <c:pt idx="13">
                  <c:v>4.2047207158043554E-3</c:v>
                </c:pt>
                <c:pt idx="14">
                  <c:v>1.0310605166670705E-2</c:v>
                </c:pt>
                <c:pt idx="15">
                  <c:v>1.2859215498388643E-3</c:v>
                </c:pt>
                <c:pt idx="16">
                  <c:v>1.0331364347590744E-2</c:v>
                </c:pt>
                <c:pt idx="17">
                  <c:v>2.6341519887649323E-3</c:v>
                </c:pt>
                <c:pt idx="18">
                  <c:v>1.586236375997907E-2</c:v>
                </c:pt>
                <c:pt idx="19">
                  <c:v>1.3659913217245467E-4</c:v>
                </c:pt>
                <c:pt idx="20">
                  <c:v>3.8216083944664359E-3</c:v>
                </c:pt>
                <c:pt idx="21">
                  <c:v>1.5968459364608112E-3</c:v>
                </c:pt>
                <c:pt idx="22">
                  <c:v>1.2078721583319352E-2</c:v>
                </c:pt>
                <c:pt idx="23">
                  <c:v>1.6935774937539394E-2</c:v>
                </c:pt>
                <c:pt idx="24">
                  <c:v>2.9543207964622953E-3</c:v>
                </c:pt>
                <c:pt idx="25">
                  <c:v>5.7024872311206565E-4</c:v>
                </c:pt>
                <c:pt idx="26">
                  <c:v>4.7665741934422856E-3</c:v>
                </c:pt>
                <c:pt idx="27">
                  <c:v>1.5108153746122066E-2</c:v>
                </c:pt>
                <c:pt idx="28">
                  <c:v>1.7459397039656599E-2</c:v>
                </c:pt>
                <c:pt idx="29">
                  <c:v>3.4740138553096545E-3</c:v>
                </c:pt>
                <c:pt idx="30">
                  <c:v>1.3696520520279809E-2</c:v>
                </c:pt>
                <c:pt idx="31">
                  <c:v>1.057495774765993E-2</c:v>
                </c:pt>
                <c:pt idx="32">
                  <c:v>1.6376442535729341E-3</c:v>
                </c:pt>
                <c:pt idx="33">
                  <c:v>1.8810345757440894E-2</c:v>
                </c:pt>
                <c:pt idx="34">
                  <c:v>2.0141002228008631E-2</c:v>
                </c:pt>
                <c:pt idx="35">
                  <c:v>7.6733529224224384E-3</c:v>
                </c:pt>
                <c:pt idx="36">
                  <c:v>1.8579357775053262E-2</c:v>
                </c:pt>
                <c:pt idx="37">
                  <c:v>3.1220455226644961E-2</c:v>
                </c:pt>
                <c:pt idx="38">
                  <c:v>2.4314702780190656E-2</c:v>
                </c:pt>
                <c:pt idx="39">
                  <c:v>1.2902106678594039E-2</c:v>
                </c:pt>
                <c:pt idx="40">
                  <c:v>3.1218678421572554E-2</c:v>
                </c:pt>
                <c:pt idx="41">
                  <c:v>2.3529670890521159E-2</c:v>
                </c:pt>
                <c:pt idx="42">
                  <c:v>1.9064088500416632E-2</c:v>
                </c:pt>
                <c:pt idx="43">
                  <c:v>3.0647613429607201E-2</c:v>
                </c:pt>
                <c:pt idx="44">
                  <c:v>2.798340527941201E-2</c:v>
                </c:pt>
                <c:pt idx="45">
                  <c:v>2.606293250428493E-2</c:v>
                </c:pt>
                <c:pt idx="46">
                  <c:v>1.2898239244646392E-2</c:v>
                </c:pt>
                <c:pt idx="47">
                  <c:v>2.0714811466443384E-2</c:v>
                </c:pt>
                <c:pt idx="48">
                  <c:v>3.6194693725535965E-2</c:v>
                </c:pt>
                <c:pt idx="49">
                  <c:v>2.9941944141373189E-2</c:v>
                </c:pt>
                <c:pt idx="50">
                  <c:v>2.665106562055497E-2</c:v>
                </c:pt>
                <c:pt idx="51">
                  <c:v>3.1681187691419033E-2</c:v>
                </c:pt>
                <c:pt idx="52">
                  <c:v>3.1247307488887155E-2</c:v>
                </c:pt>
                <c:pt idx="53">
                  <c:v>2.5981402132906339E-2</c:v>
                </c:pt>
                <c:pt idx="54">
                  <c:v>4.2650656212015747E-2</c:v>
                </c:pt>
                <c:pt idx="55">
                  <c:v>3.458327662491123E-2</c:v>
                </c:pt>
                <c:pt idx="56">
                  <c:v>3.678500948541813E-2</c:v>
                </c:pt>
                <c:pt idx="57">
                  <c:v>3.7827365609173602E-2</c:v>
                </c:pt>
                <c:pt idx="58">
                  <c:v>4.0561472401678622E-2</c:v>
                </c:pt>
                <c:pt idx="59">
                  <c:v>3.6932239265818345E-2</c:v>
                </c:pt>
                <c:pt idx="60">
                  <c:v>3.6971522663206746E-2</c:v>
                </c:pt>
                <c:pt idx="61">
                  <c:v>5.0846938151396792E-2</c:v>
                </c:pt>
                <c:pt idx="62">
                  <c:v>6.0921854594839953E-2</c:v>
                </c:pt>
                <c:pt idx="63">
                  <c:v>5.6851729444915067E-2</c:v>
                </c:pt>
                <c:pt idx="64">
                  <c:v>6.2216971014632694E-2</c:v>
                </c:pt>
                <c:pt idx="65">
                  <c:v>7.4893962737924924E-2</c:v>
                </c:pt>
                <c:pt idx="66">
                  <c:v>8.4951837087003046E-2</c:v>
                </c:pt>
                <c:pt idx="67">
                  <c:v>9.2226071214944583E-2</c:v>
                </c:pt>
                <c:pt idx="68">
                  <c:v>0.10503384681605099</c:v>
                </c:pt>
                <c:pt idx="69">
                  <c:v>0.11626155296124419</c:v>
                </c:pt>
                <c:pt idx="70">
                  <c:v>0.11681241417391491</c:v>
                </c:pt>
                <c:pt idx="71">
                  <c:v>0.12414932232473014</c:v>
                </c:pt>
                <c:pt idx="72">
                  <c:v>0.13086489104216298</c:v>
                </c:pt>
                <c:pt idx="73">
                  <c:v>0.14614779856418664</c:v>
                </c:pt>
                <c:pt idx="74">
                  <c:v>0.13949844801031075</c:v>
                </c:pt>
                <c:pt idx="75">
                  <c:v>0.15273132603565787</c:v>
                </c:pt>
                <c:pt idx="76">
                  <c:v>0.15641472357366359</c:v>
                </c:pt>
                <c:pt idx="77">
                  <c:v>0.1821305536110924</c:v>
                </c:pt>
                <c:pt idx="78">
                  <c:v>0.17780462192503274</c:v>
                </c:pt>
                <c:pt idx="79">
                  <c:v>0.17808231093715551</c:v>
                </c:pt>
                <c:pt idx="80">
                  <c:v>0.17245609603363038</c:v>
                </c:pt>
                <c:pt idx="81">
                  <c:v>0.17200483266687427</c:v>
                </c:pt>
                <c:pt idx="82">
                  <c:v>0.17494709066098146</c:v>
                </c:pt>
                <c:pt idx="83">
                  <c:v>0.16876657488030364</c:v>
                </c:pt>
                <c:pt idx="84">
                  <c:v>0.171477312605431</c:v>
                </c:pt>
                <c:pt idx="85">
                  <c:v>0.17279340665960455</c:v>
                </c:pt>
                <c:pt idx="86">
                  <c:v>0.16417666388670968</c:v>
                </c:pt>
                <c:pt idx="87">
                  <c:v>0.17690520836745893</c:v>
                </c:pt>
                <c:pt idx="88">
                  <c:v>0.20485120873658502</c:v>
                </c:pt>
                <c:pt idx="89">
                  <c:v>0.20338626851688224</c:v>
                </c:pt>
                <c:pt idx="90">
                  <c:v>0.19508382248524156</c:v>
                </c:pt>
                <c:pt idx="91">
                  <c:v>0.18428856260984663</c:v>
                </c:pt>
                <c:pt idx="92">
                  <c:v>0.17460975772981413</c:v>
                </c:pt>
                <c:pt idx="93">
                  <c:v>0.16350951754505766</c:v>
                </c:pt>
                <c:pt idx="94">
                  <c:v>0.15081808269048874</c:v>
                </c:pt>
                <c:pt idx="95">
                  <c:v>0.17483768031571298</c:v>
                </c:pt>
                <c:pt idx="96">
                  <c:v>0.21330629241019486</c:v>
                </c:pt>
                <c:pt idx="97">
                  <c:v>0.16889733516715699</c:v>
                </c:pt>
                <c:pt idx="98">
                  <c:v>0.11724712415125126</c:v>
                </c:pt>
                <c:pt idx="99">
                  <c:v>7.0333668485149173E-2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0.32280731197944967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0.39945422317470491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0.55846713977014506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0.7504125467033923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1.8411039882648694E-6</c:v>
                </c:pt>
                <c:pt idx="1">
                  <c:v>1.0000000000000009E-2</c:v>
                </c:pt>
                <c:pt idx="2">
                  <c:v>1.9998511068445302E-2</c:v>
                </c:pt>
                <c:pt idx="3">
                  <c:v>2.9924278468895227E-2</c:v>
                </c:pt>
                <c:pt idx="4">
                  <c:v>3.9878812561928489E-2</c:v>
                </c:pt>
                <c:pt idx="5">
                  <c:v>4.9762020592458489E-2</c:v>
                </c:pt>
                <c:pt idx="6">
                  <c:v>5.9705681918838849E-2</c:v>
                </c:pt>
                <c:pt idx="7">
                  <c:v>6.9606569897111781E-2</c:v>
                </c:pt>
                <c:pt idx="8">
                  <c:v>7.9481339162871922E-2</c:v>
                </c:pt>
                <c:pt idx="9">
                  <c:v>8.9305319814250939E-2</c:v>
                </c:pt>
                <c:pt idx="10">
                  <c:v>9.9075846039662907E-2</c:v>
                </c:pt>
                <c:pt idx="11">
                  <c:v>0.10899117754559273</c:v>
                </c:pt>
                <c:pt idx="12">
                  <c:v>0.1188642394437317</c:v>
                </c:pt>
                <c:pt idx="13">
                  <c:v>0.12876871601452433</c:v>
                </c:pt>
                <c:pt idx="14">
                  <c:v>0.13863505988915137</c:v>
                </c:pt>
                <c:pt idx="15">
                  <c:v>0.1485208445736893</c:v>
                </c:pt>
                <c:pt idx="16">
                  <c:v>0.15840899193404767</c:v>
                </c:pt>
                <c:pt idx="17">
                  <c:v>0.16833372064871255</c:v>
                </c:pt>
                <c:pt idx="18">
                  <c:v>0.17820111212488243</c:v>
                </c:pt>
                <c:pt idx="19">
                  <c:v>0.18802861450059738</c:v>
                </c:pt>
                <c:pt idx="20">
                  <c:v>0.19786905364089913</c:v>
                </c:pt>
                <c:pt idx="21">
                  <c:v>0.20765219120573719</c:v>
                </c:pt>
                <c:pt idx="22">
                  <c:v>0.21753031279643509</c:v>
                </c:pt>
                <c:pt idx="23">
                  <c:v>0.22735528755481016</c:v>
                </c:pt>
                <c:pt idx="24">
                  <c:v>0.23731464061494134</c:v>
                </c:pt>
                <c:pt idx="25">
                  <c:v>0.24716227922967682</c:v>
                </c:pt>
                <c:pt idx="26">
                  <c:v>0.25702772261276474</c:v>
                </c:pt>
                <c:pt idx="27">
                  <c:v>0.26690172958123193</c:v>
                </c:pt>
                <c:pt idx="28">
                  <c:v>0.27674293101882652</c:v>
                </c:pt>
                <c:pt idx="29">
                  <c:v>0.28651018516112092</c:v>
                </c:pt>
                <c:pt idx="30">
                  <c:v>0.2963828993447053</c:v>
                </c:pt>
                <c:pt idx="31">
                  <c:v>0.30615203471189845</c:v>
                </c:pt>
                <c:pt idx="32">
                  <c:v>0.31598782874237941</c:v>
                </c:pt>
                <c:pt idx="33">
                  <c:v>0.32588991143219936</c:v>
                </c:pt>
                <c:pt idx="34">
                  <c:v>0.33566489107863873</c:v>
                </c:pt>
                <c:pt idx="35">
                  <c:v>0.34546430435936437</c:v>
                </c:pt>
                <c:pt idx="36">
                  <c:v>0.35539599182300197</c:v>
                </c:pt>
                <c:pt idx="37">
                  <c:v>0.36519716150801673</c:v>
                </c:pt>
                <c:pt idx="38">
                  <c:v>0.37502662535045073</c:v>
                </c:pt>
                <c:pt idx="39">
                  <c:v>0.38477696184229515</c:v>
                </c:pt>
                <c:pt idx="40">
                  <c:v>0.39468130913459964</c:v>
                </c:pt>
                <c:pt idx="41">
                  <c:v>0.40442587267326036</c:v>
                </c:pt>
                <c:pt idx="42">
                  <c:v>0.41425636182784287</c:v>
                </c:pt>
                <c:pt idx="43">
                  <c:v>0.42395603898379464</c:v>
                </c:pt>
                <c:pt idx="44">
                  <c:v>0.43377840142513047</c:v>
                </c:pt>
                <c:pt idx="45">
                  <c:v>0.44369649235810338</c:v>
                </c:pt>
                <c:pt idx="46">
                  <c:v>0.45335206326015476</c:v>
                </c:pt>
                <c:pt idx="47">
                  <c:v>0.46331435852036407</c:v>
                </c:pt>
                <c:pt idx="48">
                  <c:v>0.47315748130376734</c:v>
                </c:pt>
                <c:pt idx="49">
                  <c:v>0.48290796044773687</c:v>
                </c:pt>
                <c:pt idx="50">
                  <c:v>0.49277509782480922</c:v>
                </c:pt>
                <c:pt idx="51">
                  <c:v>0.50250307359605906</c:v>
                </c:pt>
                <c:pt idx="52">
                  <c:v>0.51227457163907264</c:v>
                </c:pt>
                <c:pt idx="53">
                  <c:v>0.52199605228075574</c:v>
                </c:pt>
                <c:pt idx="54">
                  <c:v>0.53170601822122343</c:v>
                </c:pt>
                <c:pt idx="55">
                  <c:v>0.54140390776773373</c:v>
                </c:pt>
                <c:pt idx="56">
                  <c:v>0.5511831892673178</c:v>
                </c:pt>
                <c:pt idx="57">
                  <c:v>0.56109417434131492</c:v>
                </c:pt>
                <c:pt idx="58">
                  <c:v>0.57086899796199253</c:v>
                </c:pt>
                <c:pt idx="59">
                  <c:v>0.58065475675962785</c:v>
                </c:pt>
                <c:pt idx="60">
                  <c:v>0.59054272580482992</c:v>
                </c:pt>
                <c:pt idx="61">
                  <c:v>0.60039649846094068</c:v>
                </c:pt>
                <c:pt idx="62">
                  <c:v>0.61033982098852413</c:v>
                </c:pt>
                <c:pt idx="63">
                  <c:v>0.62017804010513045</c:v>
                </c:pt>
                <c:pt idx="64">
                  <c:v>0.62987799810745326</c:v>
                </c:pt>
                <c:pt idx="65">
                  <c:v>0.63963218174879388</c:v>
                </c:pt>
                <c:pt idx="66">
                  <c:v>0.64956913396742011</c:v>
                </c:pt>
                <c:pt idx="67">
                  <c:v>0.65956641466128718</c:v>
                </c:pt>
                <c:pt idx="68">
                  <c:v>0.66938148847061107</c:v>
                </c:pt>
                <c:pt idx="69">
                  <c:v>0.67937254596552465</c:v>
                </c:pt>
                <c:pt idx="70">
                  <c:v>0.68926388962505913</c:v>
                </c:pt>
                <c:pt idx="71">
                  <c:v>0.69926232936744204</c:v>
                </c:pt>
                <c:pt idx="72">
                  <c:v>0.70897051215634721</c:v>
                </c:pt>
                <c:pt idx="73">
                  <c:v>0.71891586747671199</c:v>
                </c:pt>
                <c:pt idx="74">
                  <c:v>0.72868088376379536</c:v>
                </c:pt>
                <c:pt idx="75">
                  <c:v>0.73871361796860546</c:v>
                </c:pt>
                <c:pt idx="76">
                  <c:v>0.74847325359584871</c:v>
                </c:pt>
                <c:pt idx="77">
                  <c:v>0.75842213064054975</c:v>
                </c:pt>
                <c:pt idx="78">
                  <c:v>0.76830985896029091</c:v>
                </c:pt>
                <c:pt idx="79">
                  <c:v>0.77816242353121812</c:v>
                </c:pt>
                <c:pt idx="80">
                  <c:v>0.78798808926082375</c:v>
                </c:pt>
                <c:pt idx="81">
                  <c:v>0.79771247198167505</c:v>
                </c:pt>
                <c:pt idx="82">
                  <c:v>0.8077759967560918</c:v>
                </c:pt>
                <c:pt idx="83">
                  <c:v>0.81774607101499264</c:v>
                </c:pt>
                <c:pt idx="84">
                  <c:v>0.82756454618592235</c:v>
                </c:pt>
                <c:pt idx="85">
                  <c:v>0.83732523387258762</c:v>
                </c:pt>
                <c:pt idx="86">
                  <c:v>0.84680254311292802</c:v>
                </c:pt>
                <c:pt idx="87">
                  <c:v>0.85643750969867394</c:v>
                </c:pt>
                <c:pt idx="88">
                  <c:v>0.865915643646612</c:v>
                </c:pt>
                <c:pt idx="89">
                  <c:v>0.87560996243211819</c:v>
                </c:pt>
                <c:pt idx="90">
                  <c:v>0.88534898928517713</c:v>
                </c:pt>
                <c:pt idx="91">
                  <c:v>0.89429590900898659</c:v>
                </c:pt>
                <c:pt idx="92">
                  <c:v>0.90233298010586938</c:v>
                </c:pt>
                <c:pt idx="93">
                  <c:v>0.91091994393949904</c:v>
                </c:pt>
                <c:pt idx="94">
                  <c:v>0.92031941861413291</c:v>
                </c:pt>
                <c:pt idx="95">
                  <c:v>0.9301225408501087</c:v>
                </c:pt>
                <c:pt idx="96">
                  <c:v>0.93956102196517399</c:v>
                </c:pt>
                <c:pt idx="97">
                  <c:v>0.94837830657038413</c:v>
                </c:pt>
                <c:pt idx="98">
                  <c:v>0.95583228264842512</c:v>
                </c:pt>
                <c:pt idx="99">
                  <c:v>0.95756425909852072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2.5842909268991576E-5</c:v>
                </c:pt>
                <c:pt idx="1">
                  <c:v>1.0000000000000009E-2</c:v>
                </c:pt>
                <c:pt idx="2">
                  <c:v>1.9987271329118705E-2</c:v>
                </c:pt>
                <c:pt idx="3">
                  <c:v>2.99597279682835E-2</c:v>
                </c:pt>
                <c:pt idx="4">
                  <c:v>3.9941586522794226E-2</c:v>
                </c:pt>
                <c:pt idx="5">
                  <c:v>4.9922283431613201E-2</c:v>
                </c:pt>
                <c:pt idx="6">
                  <c:v>5.9935259261152396E-2</c:v>
                </c:pt>
                <c:pt idx="7">
                  <c:v>6.9894048026535649E-2</c:v>
                </c:pt>
                <c:pt idx="8">
                  <c:v>7.9925130699351921E-2</c:v>
                </c:pt>
                <c:pt idx="9">
                  <c:v>8.9879277825140269E-2</c:v>
                </c:pt>
                <c:pt idx="10">
                  <c:v>9.9856890193908532E-2</c:v>
                </c:pt>
                <c:pt idx="11">
                  <c:v>0.10987200147425202</c:v>
                </c:pt>
                <c:pt idx="12">
                  <c:v>0.11989673711273352</c:v>
                </c:pt>
                <c:pt idx="13">
                  <c:v>0.12982234235670864</c:v>
                </c:pt>
                <c:pt idx="14">
                  <c:v>0.139800201884135</c:v>
                </c:pt>
                <c:pt idx="15">
                  <c:v>0.14981369674685574</c:v>
                </c:pt>
                <c:pt idx="16">
                  <c:v>0.15976975193748288</c:v>
                </c:pt>
                <c:pt idx="17">
                  <c:v>0.16972661780850795</c:v>
                </c:pt>
                <c:pt idx="18">
                  <c:v>0.17973889665063203</c:v>
                </c:pt>
                <c:pt idx="19">
                  <c:v>0.18969169429014809</c:v>
                </c:pt>
                <c:pt idx="20">
                  <c:v>0.1997114076647013</c:v>
                </c:pt>
                <c:pt idx="21">
                  <c:v>0.20971234686760132</c:v>
                </c:pt>
                <c:pt idx="22">
                  <c:v>0.21967295966388001</c:v>
                </c:pt>
                <c:pt idx="23">
                  <c:v>0.22967781385992092</c:v>
                </c:pt>
                <c:pt idx="24">
                  <c:v>0.23965038419206841</c:v>
                </c:pt>
                <c:pt idx="25">
                  <c:v>0.24964321659098954</c:v>
                </c:pt>
                <c:pt idx="26">
                  <c:v>0.25962449185106773</c:v>
                </c:pt>
                <c:pt idx="27">
                  <c:v>0.26960857483349965</c:v>
                </c:pt>
                <c:pt idx="28">
                  <c:v>0.27963520865047398</c:v>
                </c:pt>
                <c:pt idx="29">
                  <c:v>0.28956593007866738</c:v>
                </c:pt>
                <c:pt idx="30">
                  <c:v>0.29957313722513146</c:v>
                </c:pt>
                <c:pt idx="31">
                  <c:v>0.30955276146537503</c:v>
                </c:pt>
                <c:pt idx="32">
                  <c:v>0.31953440746343997</c:v>
                </c:pt>
                <c:pt idx="33">
                  <c:v>0.32945697265592311</c:v>
                </c:pt>
                <c:pt idx="34">
                  <c:v>0.33949448145384442</c:v>
                </c:pt>
                <c:pt idx="35">
                  <c:v>0.3494661521284772</c:v>
                </c:pt>
                <c:pt idx="36">
                  <c:v>0.35940236047887586</c:v>
                </c:pt>
                <c:pt idx="37">
                  <c:v>0.36942357657806901</c:v>
                </c:pt>
                <c:pt idx="38">
                  <c:v>0.37939389776642962</c:v>
                </c:pt>
                <c:pt idx="39">
                  <c:v>0.38930728348635868</c:v>
                </c:pt>
                <c:pt idx="40">
                  <c:v>0.39940630018788259</c:v>
                </c:pt>
                <c:pt idx="41">
                  <c:v>0.40931353660040337</c:v>
                </c:pt>
                <c:pt idx="42">
                  <c:v>0.41935165340862313</c:v>
                </c:pt>
                <c:pt idx="43">
                  <c:v>0.42928024927235875</c:v>
                </c:pt>
                <c:pt idx="44">
                  <c:v>0.43924294314453671</c:v>
                </c:pt>
                <c:pt idx="45">
                  <c:v>0.44926111919223799</c:v>
                </c:pt>
                <c:pt idx="46">
                  <c:v>0.4592106493942969</c:v>
                </c:pt>
                <c:pt idx="47">
                  <c:v>0.46916866702466775</c:v>
                </c:pt>
                <c:pt idx="48">
                  <c:v>0.4791513115437106</c:v>
                </c:pt>
                <c:pt idx="49">
                  <c:v>0.48913336288197473</c:v>
                </c:pt>
                <c:pt idx="50">
                  <c:v>0.49910765838155424</c:v>
                </c:pt>
                <c:pt idx="51">
                  <c:v>0.50911871131673503</c:v>
                </c:pt>
                <c:pt idx="52">
                  <c:v>0.5191062446340311</c:v>
                </c:pt>
                <c:pt idx="53">
                  <c:v>0.52906093056569359</c:v>
                </c:pt>
                <c:pt idx="54">
                  <c:v>0.5390656858982712</c:v>
                </c:pt>
                <c:pt idx="55">
                  <c:v>0.54901017406370922</c:v>
                </c:pt>
                <c:pt idx="56">
                  <c:v>0.55891520582100163</c:v>
                </c:pt>
                <c:pt idx="57">
                  <c:v>0.56894842888779618</c:v>
                </c:pt>
                <c:pt idx="58">
                  <c:v>0.57891040105669322</c:v>
                </c:pt>
                <c:pt idx="59">
                  <c:v>0.58887401435907871</c:v>
                </c:pt>
                <c:pt idx="60">
                  <c:v>0.59889182461196622</c:v>
                </c:pt>
                <c:pt idx="61">
                  <c:v>0.60880085539634321</c:v>
                </c:pt>
                <c:pt idx="62">
                  <c:v>0.61886576420307826</c:v>
                </c:pt>
                <c:pt idx="63">
                  <c:v>0.62885768705813838</c:v>
                </c:pt>
                <c:pt idx="64">
                  <c:v>0.63874268413462232</c:v>
                </c:pt>
                <c:pt idx="65">
                  <c:v>0.64879195274148604</c:v>
                </c:pt>
                <c:pt idx="66">
                  <c:v>0.65873654471356025</c:v>
                </c:pt>
                <c:pt idx="67">
                  <c:v>0.66871430043435032</c:v>
                </c:pt>
                <c:pt idx="68">
                  <c:v>0.67874551657284177</c:v>
                </c:pt>
                <c:pt idx="69">
                  <c:v>0.6887115915754598</c:v>
                </c:pt>
                <c:pt idx="70">
                  <c:v>0.69870199193318716</c:v>
                </c:pt>
                <c:pt idx="71">
                  <c:v>0.70872873449997109</c:v>
                </c:pt>
                <c:pt idx="72">
                  <c:v>0.71872534842635782</c:v>
                </c:pt>
                <c:pt idx="73">
                  <c:v>0.72869332160746847</c:v>
                </c:pt>
                <c:pt idx="74">
                  <c:v>0.7387059266990208</c:v>
                </c:pt>
                <c:pt idx="75">
                  <c:v>0.74865663337629129</c:v>
                </c:pt>
                <c:pt idx="76">
                  <c:v>0.75862702376907609</c:v>
                </c:pt>
                <c:pt idx="77">
                  <c:v>0.76861687049141003</c:v>
                </c:pt>
                <c:pt idx="78">
                  <c:v>0.77855993502297849</c:v>
                </c:pt>
                <c:pt idx="79">
                  <c:v>0.78846272752283031</c:v>
                </c:pt>
                <c:pt idx="80">
                  <c:v>0.79846965290842431</c:v>
                </c:pt>
                <c:pt idx="81">
                  <c:v>0.80840013212113315</c:v>
                </c:pt>
                <c:pt idx="82">
                  <c:v>0.81844990493165892</c:v>
                </c:pt>
                <c:pt idx="83">
                  <c:v>0.82841442283473221</c:v>
                </c:pt>
                <c:pt idx="84">
                  <c:v>0.83829775406186191</c:v>
                </c:pt>
                <c:pt idx="85">
                  <c:v>0.84840925721878235</c:v>
                </c:pt>
                <c:pt idx="86">
                  <c:v>0.85831141204929695</c:v>
                </c:pt>
                <c:pt idx="87">
                  <c:v>0.86824018092409305</c:v>
                </c:pt>
                <c:pt idx="88">
                  <c:v>0.87815004710473388</c:v>
                </c:pt>
                <c:pt idx="89">
                  <c:v>0.88785086154935811</c:v>
                </c:pt>
                <c:pt idx="90">
                  <c:v>0.89767325828097155</c:v>
                </c:pt>
                <c:pt idx="91">
                  <c:v>0.9074688926731086</c:v>
                </c:pt>
                <c:pt idx="92">
                  <c:v>0.91720919318491745</c:v>
                </c:pt>
                <c:pt idx="93">
                  <c:v>0.92689183158184041</c:v>
                </c:pt>
                <c:pt idx="94">
                  <c:v>0.9364356063584145</c:v>
                </c:pt>
                <c:pt idx="95">
                  <c:v>0.94585290016339996</c:v>
                </c:pt>
                <c:pt idx="96">
                  <c:v>0.95470864455448645</c:v>
                </c:pt>
                <c:pt idx="97">
                  <c:v>0.96259110286666816</c:v>
                </c:pt>
                <c:pt idx="98">
                  <c:v>0.9683645958964604</c:v>
                </c:pt>
                <c:pt idx="99">
                  <c:v>0.96916828689465284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5.9904132942656396E-5</c:v>
                </c:pt>
                <c:pt idx="1">
                  <c:v>1.0000000000000009E-2</c:v>
                </c:pt>
                <c:pt idx="2">
                  <c:v>1.9993838184023671E-2</c:v>
                </c:pt>
                <c:pt idx="3">
                  <c:v>2.9929948835397235E-2</c:v>
                </c:pt>
                <c:pt idx="4">
                  <c:v>3.9815353949130494E-2</c:v>
                </c:pt>
                <c:pt idx="5">
                  <c:v>4.971291053431226E-2</c:v>
                </c:pt>
                <c:pt idx="6">
                  <c:v>5.9659990075658254E-2</c:v>
                </c:pt>
                <c:pt idx="7">
                  <c:v>6.9619289980391574E-2</c:v>
                </c:pt>
                <c:pt idx="8">
                  <c:v>7.9436048513722324E-2</c:v>
                </c:pt>
                <c:pt idx="9">
                  <c:v>8.9330968282103518E-2</c:v>
                </c:pt>
                <c:pt idx="10">
                  <c:v>9.9259158896079391E-2</c:v>
                </c:pt>
                <c:pt idx="11">
                  <c:v>0.10924694722647588</c:v>
                </c:pt>
                <c:pt idx="12">
                  <c:v>0.11901559548479945</c:v>
                </c:pt>
                <c:pt idx="13">
                  <c:v>0.12892276631547006</c:v>
                </c:pt>
                <c:pt idx="14">
                  <c:v>0.13848522089138715</c:v>
                </c:pt>
                <c:pt idx="15">
                  <c:v>0.14839307371947708</c:v>
                </c:pt>
                <c:pt idx="16">
                  <c:v>0.15816154505091806</c:v>
                </c:pt>
                <c:pt idx="17">
                  <c:v>0.1677956023077759</c:v>
                </c:pt>
                <c:pt idx="18">
                  <c:v>0.17770833923194984</c:v>
                </c:pt>
                <c:pt idx="19">
                  <c:v>0.18741442809678288</c:v>
                </c:pt>
                <c:pt idx="20">
                  <c:v>0.19718556501308204</c:v>
                </c:pt>
                <c:pt idx="21">
                  <c:v>0.20684531526228167</c:v>
                </c:pt>
                <c:pt idx="22">
                  <c:v>0.21665318420968094</c:v>
                </c:pt>
                <c:pt idx="23">
                  <c:v>0.22624509490841083</c:v>
                </c:pt>
                <c:pt idx="24">
                  <c:v>0.23587632366306943</c:v>
                </c:pt>
                <c:pt idx="25">
                  <c:v>0.24569717496274546</c:v>
                </c:pt>
                <c:pt idx="26">
                  <c:v>0.25557307499861959</c:v>
                </c:pt>
                <c:pt idx="27">
                  <c:v>0.26488552361976214</c:v>
                </c:pt>
                <c:pt idx="28">
                  <c:v>0.27465389308350474</c:v>
                </c:pt>
                <c:pt idx="29">
                  <c:v>0.28448151043207281</c:v>
                </c:pt>
                <c:pt idx="30">
                  <c:v>0.29387236279816142</c:v>
                </c:pt>
                <c:pt idx="31">
                  <c:v>0.30345668700104123</c:v>
                </c:pt>
                <c:pt idx="32">
                  <c:v>0.31316478156984362</c:v>
                </c:pt>
                <c:pt idx="33">
                  <c:v>0.3224518274550604</c:v>
                </c:pt>
                <c:pt idx="34">
                  <c:v>0.33215223879491584</c:v>
                </c:pt>
                <c:pt idx="35">
                  <c:v>0.34167622536273334</c:v>
                </c:pt>
                <c:pt idx="36">
                  <c:v>0.35123550433797668</c:v>
                </c:pt>
                <c:pt idx="37">
                  <c:v>0.36087047382809778</c:v>
                </c:pt>
                <c:pt idx="38">
                  <c:v>0.37048966649140536</c:v>
                </c:pt>
                <c:pt idx="39">
                  <c:v>0.37982138535145182</c:v>
                </c:pt>
                <c:pt idx="40">
                  <c:v>0.38937675179780407</c:v>
                </c:pt>
                <c:pt idx="41">
                  <c:v>0.39896061390912441</c:v>
                </c:pt>
                <c:pt idx="42">
                  <c:v>0.40821548655945417</c:v>
                </c:pt>
                <c:pt idx="43">
                  <c:v>0.41770487128771605</c:v>
                </c:pt>
                <c:pt idx="44">
                  <c:v>0.42721784439683663</c:v>
                </c:pt>
                <c:pt idx="45">
                  <c:v>0.4366237468269154</c:v>
                </c:pt>
                <c:pt idx="46">
                  <c:v>0.44590466882673607</c:v>
                </c:pt>
                <c:pt idx="47">
                  <c:v>0.45564966752335356</c:v>
                </c:pt>
                <c:pt idx="48">
                  <c:v>0.46463262869818645</c:v>
                </c:pt>
                <c:pt idx="49">
                  <c:v>0.47415121230206703</c:v>
                </c:pt>
                <c:pt idx="50">
                  <c:v>0.48319194332444182</c:v>
                </c:pt>
                <c:pt idx="51">
                  <c:v>0.49292383061197387</c:v>
                </c:pt>
                <c:pt idx="52">
                  <c:v>0.50231559732968245</c:v>
                </c:pt>
                <c:pt idx="53">
                  <c:v>0.51175388071008299</c:v>
                </c:pt>
                <c:pt idx="54">
                  <c:v>0.5207400894425791</c:v>
                </c:pt>
                <c:pt idx="55">
                  <c:v>0.53016947564973438</c:v>
                </c:pt>
                <c:pt idx="56">
                  <c:v>0.53933962396484292</c:v>
                </c:pt>
                <c:pt idx="57">
                  <c:v>0.54828396776705191</c:v>
                </c:pt>
                <c:pt idx="58">
                  <c:v>0.55780244643404475</c:v>
                </c:pt>
                <c:pt idx="59">
                  <c:v>0.56709550116408458</c:v>
                </c:pt>
                <c:pt idx="60">
                  <c:v>0.57664881842611915</c:v>
                </c:pt>
                <c:pt idx="61">
                  <c:v>0.5860739935345588</c:v>
                </c:pt>
                <c:pt idx="62">
                  <c:v>0.59518293530819733</c:v>
                </c:pt>
                <c:pt idx="63">
                  <c:v>0.60446725961338432</c:v>
                </c:pt>
                <c:pt idx="64">
                  <c:v>0.61367399491211194</c:v>
                </c:pt>
                <c:pt idx="65">
                  <c:v>0.62267877679470174</c:v>
                </c:pt>
                <c:pt idx="66">
                  <c:v>0.6319423342794761</c:v>
                </c:pt>
                <c:pt idx="67">
                  <c:v>0.641025972248916</c:v>
                </c:pt>
                <c:pt idx="68">
                  <c:v>0.65005910082425733</c:v>
                </c:pt>
                <c:pt idx="69">
                  <c:v>0.65917244174003398</c:v>
                </c:pt>
                <c:pt idx="70">
                  <c:v>0.66824620541083068</c:v>
                </c:pt>
                <c:pt idx="71">
                  <c:v>0.67760818083552277</c:v>
                </c:pt>
                <c:pt idx="72">
                  <c:v>0.68649902176983013</c:v>
                </c:pt>
                <c:pt idx="73">
                  <c:v>0.69546791250274009</c:v>
                </c:pt>
                <c:pt idx="74">
                  <c:v>0.70449129545822964</c:v>
                </c:pt>
                <c:pt idx="75">
                  <c:v>0.71366759306144811</c:v>
                </c:pt>
                <c:pt idx="76">
                  <c:v>0.7228323921062183</c:v>
                </c:pt>
                <c:pt idx="77">
                  <c:v>0.73169318875409717</c:v>
                </c:pt>
                <c:pt idx="78">
                  <c:v>0.7407710157848022</c:v>
                </c:pt>
                <c:pt idx="79">
                  <c:v>0.74992657944375285</c:v>
                </c:pt>
                <c:pt idx="80">
                  <c:v>0.75867765371863372</c:v>
                </c:pt>
                <c:pt idx="81">
                  <c:v>0.76782286122914734</c:v>
                </c:pt>
                <c:pt idx="82">
                  <c:v>0.77685966702080766</c:v>
                </c:pt>
                <c:pt idx="83">
                  <c:v>0.78600503436725511</c:v>
                </c:pt>
                <c:pt idx="84">
                  <c:v>0.79492057952481554</c:v>
                </c:pt>
                <c:pt idx="85">
                  <c:v>0.80379502632662425</c:v>
                </c:pt>
                <c:pt idx="86">
                  <c:v>0.81273388567409133</c:v>
                </c:pt>
                <c:pt idx="87">
                  <c:v>0.82156940423215308</c:v>
                </c:pt>
                <c:pt idx="88">
                  <c:v>0.83039096353736641</c:v>
                </c:pt>
                <c:pt idx="89">
                  <c:v>0.83911670267446314</c:v>
                </c:pt>
                <c:pt idx="90">
                  <c:v>0.84780087562756568</c:v>
                </c:pt>
                <c:pt idx="91">
                  <c:v>0.85665794047527577</c:v>
                </c:pt>
                <c:pt idx="92">
                  <c:v>0.86566496601754517</c:v>
                </c:pt>
                <c:pt idx="93">
                  <c:v>0.87460461114512089</c:v>
                </c:pt>
                <c:pt idx="94">
                  <c:v>0.8836323914351667</c:v>
                </c:pt>
                <c:pt idx="95">
                  <c:v>0.89164027415855829</c:v>
                </c:pt>
                <c:pt idx="96">
                  <c:v>0.89835790576802221</c:v>
                </c:pt>
                <c:pt idx="97">
                  <c:v>0.90390475228068357</c:v>
                </c:pt>
                <c:pt idx="98">
                  <c:v>0.912441855246795</c:v>
                </c:pt>
                <c:pt idx="99">
                  <c:v>0.92607598625426391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1.9041548041665024E-6</c:v>
                </c:pt>
                <c:pt idx="1">
                  <c:v>1.0000000000000009E-2</c:v>
                </c:pt>
                <c:pt idx="2">
                  <c:v>1.9996587647816422E-2</c:v>
                </c:pt>
                <c:pt idx="3">
                  <c:v>2.9922187692708158E-2</c:v>
                </c:pt>
                <c:pt idx="4">
                  <c:v>3.9878627927088295E-2</c:v>
                </c:pt>
                <c:pt idx="5">
                  <c:v>4.9760935143949192E-2</c:v>
                </c:pt>
                <c:pt idx="6">
                  <c:v>5.970270270883582E-2</c:v>
                </c:pt>
                <c:pt idx="7">
                  <c:v>6.960710346017307E-2</c:v>
                </c:pt>
                <c:pt idx="8">
                  <c:v>7.9479716393582089E-2</c:v>
                </c:pt>
                <c:pt idx="9">
                  <c:v>8.9303897950364086E-2</c:v>
                </c:pt>
                <c:pt idx="10">
                  <c:v>9.9075025661267135E-2</c:v>
                </c:pt>
                <c:pt idx="11">
                  <c:v>0.10899013505889732</c:v>
                </c:pt>
                <c:pt idx="12">
                  <c:v>0.11886273019646698</c:v>
                </c:pt>
                <c:pt idx="13">
                  <c:v>0.12876647250175144</c:v>
                </c:pt>
                <c:pt idx="14">
                  <c:v>0.13863513475883771</c:v>
                </c:pt>
                <c:pt idx="15">
                  <c:v>0.14851819384990783</c:v>
                </c:pt>
                <c:pt idx="16">
                  <c:v>0.15840503900578862</c:v>
                </c:pt>
                <c:pt idx="17">
                  <c:v>0.16833144876136719</c:v>
                </c:pt>
                <c:pt idx="18">
                  <c:v>0.17819928796088613</c:v>
                </c:pt>
                <c:pt idx="19">
                  <c:v>0.18802672615625904</c:v>
                </c:pt>
                <c:pt idx="20">
                  <c:v>0.19786822751362965</c:v>
                </c:pt>
                <c:pt idx="21">
                  <c:v>0.20765050876680702</c:v>
                </c:pt>
                <c:pt idx="22">
                  <c:v>0.21752755731315776</c:v>
                </c:pt>
                <c:pt idx="23">
                  <c:v>0.22735471967302101</c:v>
                </c:pt>
                <c:pt idx="24">
                  <c:v>0.23731385152809326</c:v>
                </c:pt>
                <c:pt idx="25">
                  <c:v>0.2471604380465422</c:v>
                </c:pt>
                <c:pt idx="26">
                  <c:v>0.25702638643813636</c:v>
                </c:pt>
                <c:pt idx="27">
                  <c:v>0.26689818521189757</c:v>
                </c:pt>
                <c:pt idx="28">
                  <c:v>0.27674052297371499</c:v>
                </c:pt>
                <c:pt idx="29">
                  <c:v>0.28650780233437123</c:v>
                </c:pt>
                <c:pt idx="30">
                  <c:v>0.29638074004184578</c:v>
                </c:pt>
                <c:pt idx="31">
                  <c:v>0.30615150738700125</c:v>
                </c:pt>
                <c:pt idx="32">
                  <c:v>0.31598440000711658</c:v>
                </c:pt>
                <c:pt idx="33">
                  <c:v>0.32588565979282036</c:v>
                </c:pt>
                <c:pt idx="34">
                  <c:v>0.33566274021196529</c:v>
                </c:pt>
                <c:pt idx="35">
                  <c:v>0.34545912021881775</c:v>
                </c:pt>
                <c:pt idx="36">
                  <c:v>0.35539281737058681</c:v>
                </c:pt>
                <c:pt idx="37">
                  <c:v>0.36519380205085628</c:v>
                </c:pt>
                <c:pt idx="38">
                  <c:v>0.37502345582821972</c:v>
                </c:pt>
                <c:pt idx="39">
                  <c:v>0.38477381134571209</c:v>
                </c:pt>
                <c:pt idx="40">
                  <c:v>0.39467710430605496</c:v>
                </c:pt>
                <c:pt idx="41">
                  <c:v>0.40442213886759848</c:v>
                </c:pt>
                <c:pt idx="42">
                  <c:v>0.41425233096910108</c:v>
                </c:pt>
                <c:pt idx="43">
                  <c:v>0.42395161687679328</c:v>
                </c:pt>
                <c:pt idx="44">
                  <c:v>0.43377192783853025</c:v>
                </c:pt>
                <c:pt idx="45">
                  <c:v>0.44368943077654577</c:v>
                </c:pt>
                <c:pt idx="46">
                  <c:v>0.45334630919921104</c:v>
                </c:pt>
                <c:pt idx="47">
                  <c:v>0.46330795471658248</c:v>
                </c:pt>
                <c:pt idx="48">
                  <c:v>0.47315070178270424</c:v>
                </c:pt>
                <c:pt idx="49">
                  <c:v>0.4829013286867444</c:v>
                </c:pt>
                <c:pt idx="50">
                  <c:v>0.49276636059261603</c:v>
                </c:pt>
                <c:pt idx="51">
                  <c:v>0.50249627313972434</c:v>
                </c:pt>
                <c:pt idx="52">
                  <c:v>0.51226642207946516</c:v>
                </c:pt>
                <c:pt idx="53">
                  <c:v>0.52198722760581751</c:v>
                </c:pt>
                <c:pt idx="54">
                  <c:v>0.53169596755313142</c:v>
                </c:pt>
                <c:pt idx="55">
                  <c:v>0.54139469289188447</c:v>
                </c:pt>
                <c:pt idx="56">
                  <c:v>0.55117162204639447</c:v>
                </c:pt>
                <c:pt idx="57">
                  <c:v>0.56108211787269124</c:v>
                </c:pt>
                <c:pt idx="58">
                  <c:v>0.57085611071371911</c:v>
                </c:pt>
                <c:pt idx="59">
                  <c:v>0.58064132383141875</c:v>
                </c:pt>
                <c:pt idx="60">
                  <c:v>0.59052784421323046</c:v>
                </c:pt>
                <c:pt idx="61">
                  <c:v>0.60037952479067536</c:v>
                </c:pt>
                <c:pt idx="62">
                  <c:v>0.61032163937442763</c:v>
                </c:pt>
                <c:pt idx="63">
                  <c:v>0.62015951038058359</c:v>
                </c:pt>
                <c:pt idx="64">
                  <c:v>0.62985984624279401</c:v>
                </c:pt>
                <c:pt idx="65">
                  <c:v>0.63961237730163722</c:v>
                </c:pt>
                <c:pt idx="66">
                  <c:v>0.64954668396090143</c:v>
                </c:pt>
                <c:pt idx="67">
                  <c:v>0.6595416699831822</c:v>
                </c:pt>
                <c:pt idx="68">
                  <c:v>0.66935583248244557</c:v>
                </c:pt>
                <c:pt idx="69">
                  <c:v>0.67934679664504549</c:v>
                </c:pt>
                <c:pt idx="70">
                  <c:v>0.68923490530551557</c:v>
                </c:pt>
                <c:pt idx="71">
                  <c:v>0.69922971781836241</c:v>
                </c:pt>
                <c:pt idx="72">
                  <c:v>0.70893511214789007</c:v>
                </c:pt>
                <c:pt idx="73">
                  <c:v>0.71888000733153068</c:v>
                </c:pt>
                <c:pt idx="74">
                  <c:v>0.72864322034290885</c:v>
                </c:pt>
                <c:pt idx="75">
                  <c:v>0.73867248115165973</c:v>
                </c:pt>
                <c:pt idx="76">
                  <c:v>0.74842659604020145</c:v>
                </c:pt>
                <c:pt idx="77">
                  <c:v>0.75837575777631305</c:v>
                </c:pt>
                <c:pt idx="78">
                  <c:v>0.76825992910733987</c:v>
                </c:pt>
                <c:pt idx="79">
                  <c:v>0.77810955871430543</c:v>
                </c:pt>
                <c:pt idx="80">
                  <c:v>0.78793152024013602</c:v>
                </c:pt>
                <c:pt idx="81">
                  <c:v>0.79765007459281922</c:v>
                </c:pt>
                <c:pt idx="82">
                  <c:v>0.80771098975070532</c:v>
                </c:pt>
                <c:pt idx="83">
                  <c:v>0.81767704418726184</c:v>
                </c:pt>
                <c:pt idx="84">
                  <c:v>0.827490450363355</c:v>
                </c:pt>
                <c:pt idx="85">
                  <c:v>0.83724308819723492</c:v>
                </c:pt>
                <c:pt idx="86">
                  <c:v>0.84671266541138113</c:v>
                </c:pt>
                <c:pt idx="87">
                  <c:v>0.85633527794549602</c:v>
                </c:pt>
                <c:pt idx="88">
                  <c:v>0.86580490409820132</c:v>
                </c:pt>
                <c:pt idx="89">
                  <c:v>0.87549297862714037</c:v>
                </c:pt>
                <c:pt idx="90">
                  <c:v>0.88522021290043607</c:v>
                </c:pt>
                <c:pt idx="91">
                  <c:v>0.89416003467270222</c:v>
                </c:pt>
                <c:pt idx="92">
                  <c:v>0.9021865383809704</c:v>
                </c:pt>
                <c:pt idx="93">
                  <c:v>0.91076297801287243</c:v>
                </c:pt>
                <c:pt idx="94">
                  <c:v>0.92015330590570432</c:v>
                </c:pt>
                <c:pt idx="95">
                  <c:v>0.92994728792321391</c:v>
                </c:pt>
                <c:pt idx="96">
                  <c:v>0.93937576119756294</c:v>
                </c:pt>
                <c:pt idx="97">
                  <c:v>0.94817223748435597</c:v>
                </c:pt>
                <c:pt idx="98">
                  <c:v>0.95558669334091006</c:v>
                </c:pt>
                <c:pt idx="99">
                  <c:v>0.95725334224881198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0.32280731197944967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0.39945422317470491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0.55846713977014506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0.7504125467033923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8.7580883553292077E-3</c:v>
                </c:pt>
                <c:pt idx="2">
                  <c:v>1.8612272845037192E-2</c:v>
                </c:pt>
                <c:pt idx="3">
                  <c:v>2.7057514993527487E-2</c:v>
                </c:pt>
                <c:pt idx="4">
                  <c:v>3.9731736216931934E-2</c:v>
                </c:pt>
                <c:pt idx="5">
                  <c:v>4.6984137982095997E-2</c:v>
                </c:pt>
                <c:pt idx="6">
                  <c:v>5.4521873629280404E-2</c:v>
                </c:pt>
                <c:pt idx="7">
                  <c:v>6.4450423985411343E-2</c:v>
                </c:pt>
                <c:pt idx="8">
                  <c:v>7.5666402301286517E-2</c:v>
                </c:pt>
                <c:pt idx="9">
                  <c:v>8.270331120990404E-2</c:v>
                </c:pt>
                <c:pt idx="10">
                  <c:v>8.8381549008172633E-2</c:v>
                </c:pt>
                <c:pt idx="11">
                  <c:v>9.8079761622189454E-2</c:v>
                </c:pt>
                <c:pt idx="12">
                  <c:v>0.1091372148264802</c:v>
                </c:pt>
                <c:pt idx="13">
                  <c:v>0.11759407428053192</c:v>
                </c:pt>
                <c:pt idx="14">
                  <c:v>0.12588297699321771</c:v>
                </c:pt>
                <c:pt idx="15">
                  <c:v>0.13541821267103016</c:v>
                </c:pt>
                <c:pt idx="16">
                  <c:v>0.14537404469617521</c:v>
                </c:pt>
                <c:pt idx="17">
                  <c:v>0.15009653549220847</c:v>
                </c:pt>
                <c:pt idx="18">
                  <c:v>0.16168540317741387</c:v>
                </c:pt>
                <c:pt idx="19">
                  <c:v>0.16928237737692886</c:v>
                </c:pt>
                <c:pt idx="20">
                  <c:v>0.1808901664268866</c:v>
                </c:pt>
                <c:pt idx="21">
                  <c:v>0.19017458194020664</c:v>
                </c:pt>
                <c:pt idx="22">
                  <c:v>0.20176754809468178</c:v>
                </c:pt>
                <c:pt idx="23">
                  <c:v>0.20784184386232685</c:v>
                </c:pt>
                <c:pt idx="24">
                  <c:v>0.21499371526729016</c:v>
                </c:pt>
                <c:pt idx="25">
                  <c:v>0.22481639836105483</c:v>
                </c:pt>
                <c:pt idx="26">
                  <c:v>0.23503899371521386</c:v>
                </c:pt>
                <c:pt idx="27">
                  <c:v>0.24485403909832171</c:v>
                </c:pt>
                <c:pt idx="28">
                  <c:v>0.25369348320500018</c:v>
                </c:pt>
                <c:pt idx="29">
                  <c:v>0.26269047984135863</c:v>
                </c:pt>
                <c:pt idx="30">
                  <c:v>0.27239994112462595</c:v>
                </c:pt>
                <c:pt idx="31">
                  <c:v>0.28115242819349084</c:v>
                </c:pt>
                <c:pt idx="32">
                  <c:v>0.2888174778974496</c:v>
                </c:pt>
                <c:pt idx="33">
                  <c:v>0.300603820866717</c:v>
                </c:pt>
                <c:pt idx="34">
                  <c:v>0.30835815126507227</c:v>
                </c:pt>
                <c:pt idx="35">
                  <c:v>0.31806373997414972</c:v>
                </c:pt>
                <c:pt idx="36">
                  <c:v>0.32727690808622212</c:v>
                </c:pt>
                <c:pt idx="37">
                  <c:v>0.33359420510437421</c:v>
                </c:pt>
                <c:pt idx="38">
                  <c:v>0.34462385698865172</c:v>
                </c:pt>
                <c:pt idx="39">
                  <c:v>0.35510483979040142</c:v>
                </c:pt>
                <c:pt idx="40">
                  <c:v>0.36403724757246259</c:v>
                </c:pt>
                <c:pt idx="41">
                  <c:v>0.37054798536930622</c:v>
                </c:pt>
                <c:pt idx="42">
                  <c:v>0.3821838269899055</c:v>
                </c:pt>
                <c:pt idx="43">
                  <c:v>0.39235176592842436</c:v>
                </c:pt>
                <c:pt idx="44">
                  <c:v>0.39972505311830109</c:v>
                </c:pt>
                <c:pt idx="45">
                  <c:v>0.41097510589784247</c:v>
                </c:pt>
                <c:pt idx="46">
                  <c:v>0.41797727119582773</c:v>
                </c:pt>
                <c:pt idx="47">
                  <c:v>0.42965676001282926</c:v>
                </c:pt>
                <c:pt idx="48">
                  <c:v>0.43803669709845239</c:v>
                </c:pt>
                <c:pt idx="49">
                  <c:v>0.44676225546635862</c:v>
                </c:pt>
                <c:pt idx="50">
                  <c:v>0.45487555756665732</c:v>
                </c:pt>
                <c:pt idx="51">
                  <c:v>0.46371334957236132</c:v>
                </c:pt>
                <c:pt idx="52">
                  <c:v>0.47019372454201902</c:v>
                </c:pt>
                <c:pt idx="53">
                  <c:v>0.47636957060665475</c:v>
                </c:pt>
                <c:pt idx="54">
                  <c:v>0.48587765667114718</c:v>
                </c:pt>
                <c:pt idx="55">
                  <c:v>0.49797994186640876</c:v>
                </c:pt>
                <c:pt idx="56">
                  <c:v>0.50291812425814375</c:v>
                </c:pt>
                <c:pt idx="57">
                  <c:v>0.5191991643966174</c:v>
                </c:pt>
                <c:pt idx="58">
                  <c:v>0.5312168917845741</c:v>
                </c:pt>
                <c:pt idx="59">
                  <c:v>0.54011894227034629</c:v>
                </c:pt>
                <c:pt idx="60">
                  <c:v>0.55073756375232485</c:v>
                </c:pt>
                <c:pt idx="61">
                  <c:v>0.55861598083231623</c:v>
                </c:pt>
                <c:pt idx="62">
                  <c:v>0.56969908817189474</c:v>
                </c:pt>
                <c:pt idx="63">
                  <c:v>0.57986762831812932</c:v>
                </c:pt>
                <c:pt idx="64">
                  <c:v>0.58951008038444619</c:v>
                </c:pt>
                <c:pt idx="65">
                  <c:v>0.5945902460296576</c:v>
                </c:pt>
                <c:pt idx="66">
                  <c:v>0.60369895029632881</c:v>
                </c:pt>
                <c:pt idx="67">
                  <c:v>0.61453222413306774</c:v>
                </c:pt>
                <c:pt idx="68">
                  <c:v>0.62407435485484863</c:v>
                </c:pt>
                <c:pt idx="69">
                  <c:v>0.63678602682316998</c:v>
                </c:pt>
                <c:pt idx="70">
                  <c:v>0.64747047545285152</c:v>
                </c:pt>
                <c:pt idx="71">
                  <c:v>0.65921091691270184</c:v>
                </c:pt>
                <c:pt idx="72">
                  <c:v>0.66737269366179064</c:v>
                </c:pt>
                <c:pt idx="73">
                  <c:v>0.6781524933341323</c:v>
                </c:pt>
                <c:pt idx="74">
                  <c:v>0.68724273784563139</c:v>
                </c:pt>
                <c:pt idx="75">
                  <c:v>0.69688452571056325</c:v>
                </c:pt>
                <c:pt idx="76">
                  <c:v>0.70806201953287951</c:v>
                </c:pt>
                <c:pt idx="77">
                  <c:v>0.71656549306219652</c:v>
                </c:pt>
                <c:pt idx="78">
                  <c:v>0.72501991804089017</c:v>
                </c:pt>
                <c:pt idx="79">
                  <c:v>0.74038170801918923</c:v>
                </c:pt>
                <c:pt idx="80">
                  <c:v>0.75013871240915542</c:v>
                </c:pt>
                <c:pt idx="81">
                  <c:v>0.75877699937612531</c:v>
                </c:pt>
                <c:pt idx="82">
                  <c:v>0.7687178660535503</c:v>
                </c:pt>
                <c:pt idx="83">
                  <c:v>0.78039889345468805</c:v>
                </c:pt>
                <c:pt idx="84">
                  <c:v>0.78532885201835445</c:v>
                </c:pt>
                <c:pt idx="85">
                  <c:v>0.78605301928661109</c:v>
                </c:pt>
                <c:pt idx="86">
                  <c:v>0.79003015527123388</c:v>
                </c:pt>
                <c:pt idx="87">
                  <c:v>0.78847914891777104</c:v>
                </c:pt>
                <c:pt idx="88">
                  <c:v>0.80724236435927488</c:v>
                </c:pt>
                <c:pt idx="89">
                  <c:v>0.83153968221722507</c:v>
                </c:pt>
                <c:pt idx="90">
                  <c:v>0.85426398909576529</c:v>
                </c:pt>
                <c:pt idx="91">
                  <c:v>0.86222230813347023</c:v>
                </c:pt>
                <c:pt idx="92">
                  <c:v>0.86892926680132598</c:v>
                </c:pt>
                <c:pt idx="93">
                  <c:v>0.87807875628872778</c:v>
                </c:pt>
                <c:pt idx="94">
                  <c:v>0.88422346258029372</c:v>
                </c:pt>
                <c:pt idx="95">
                  <c:v>0.89689480226282947</c:v>
                </c:pt>
                <c:pt idx="96">
                  <c:v>0.91141871281270481</c:v>
                </c:pt>
                <c:pt idx="97">
                  <c:v>0.92304628344531159</c:v>
                </c:pt>
                <c:pt idx="98">
                  <c:v>0.87040162322862225</c:v>
                </c:pt>
                <c:pt idx="99">
                  <c:v>0.83674632700076479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0.32280731197945323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0.39945422317470836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0.55846713977014839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0.75041254670339574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3.8663952394590861E-4</c:v>
                </c:pt>
                <c:pt idx="1">
                  <c:v>7.9088213588521805E-3</c:v>
                </c:pt>
                <c:pt idx="2">
                  <c:v>2.0000000000000018E-2</c:v>
                </c:pt>
                <c:pt idx="3">
                  <c:v>2.6933999291240962E-2</c:v>
                </c:pt>
                <c:pt idx="4">
                  <c:v>3.7160663880263067E-2</c:v>
                </c:pt>
                <c:pt idx="5">
                  <c:v>4.7701544878559488E-2</c:v>
                </c:pt>
                <c:pt idx="6">
                  <c:v>5.4836491549829391E-2</c:v>
                </c:pt>
                <c:pt idx="7">
                  <c:v>6.4151097787312539E-2</c:v>
                </c:pt>
                <c:pt idx="8">
                  <c:v>7.5035744236697677E-2</c:v>
                </c:pt>
                <c:pt idx="9">
                  <c:v>8.2913873454222187E-2</c:v>
                </c:pt>
                <c:pt idx="10">
                  <c:v>8.8841103232376706E-2</c:v>
                </c:pt>
                <c:pt idx="11">
                  <c:v>9.7713299881936222E-2</c:v>
                </c:pt>
                <c:pt idx="12">
                  <c:v>0.10862353984732243</c:v>
                </c:pt>
                <c:pt idx="13">
                  <c:v>0.11791089235075281</c:v>
                </c:pt>
                <c:pt idx="14">
                  <c:v>0.12538573170780443</c:v>
                </c:pt>
                <c:pt idx="15">
                  <c:v>0.13497670454265687</c:v>
                </c:pt>
                <c:pt idx="16">
                  <c:v>0.14676653891422342</c:v>
                </c:pt>
                <c:pt idx="17">
                  <c:v>0.15303975852754137</c:v>
                </c:pt>
                <c:pt idx="18">
                  <c:v>0.16517763630664561</c:v>
                </c:pt>
                <c:pt idx="19">
                  <c:v>0.17300049072764501</c:v>
                </c:pt>
                <c:pt idx="20">
                  <c:v>0.18313796499682811</c:v>
                </c:pt>
                <c:pt idx="21">
                  <c:v>0.19288424842409679</c:v>
                </c:pt>
                <c:pt idx="22">
                  <c:v>0.20318427134321415</c:v>
                </c:pt>
                <c:pt idx="23">
                  <c:v>0.21060050483324244</c:v>
                </c:pt>
                <c:pt idx="24">
                  <c:v>0.21737159254337324</c:v>
                </c:pt>
                <c:pt idx="25">
                  <c:v>0.22544238290503771</c:v>
                </c:pt>
                <c:pt idx="26">
                  <c:v>0.23575997281625782</c:v>
                </c:pt>
                <c:pt idx="27">
                  <c:v>0.2474673549548112</c:v>
                </c:pt>
                <c:pt idx="28">
                  <c:v>0.2538469137033299</c:v>
                </c:pt>
                <c:pt idx="29">
                  <c:v>0.26219389702303308</c:v>
                </c:pt>
                <c:pt idx="30">
                  <c:v>0.27237208785321743</c:v>
                </c:pt>
                <c:pt idx="31">
                  <c:v>0.28074310639687572</c:v>
                </c:pt>
                <c:pt idx="32">
                  <c:v>0.29010358902372713</c:v>
                </c:pt>
                <c:pt idx="33">
                  <c:v>0.29891122154496885</c:v>
                </c:pt>
                <c:pt idx="34">
                  <c:v>0.3083574659845546</c:v>
                </c:pt>
                <c:pt idx="35">
                  <c:v>0.31773151611671857</c:v>
                </c:pt>
                <c:pt idx="36">
                  <c:v>0.3249964259119571</c:v>
                </c:pt>
                <c:pt idx="37">
                  <c:v>0.3329247480134645</c:v>
                </c:pt>
                <c:pt idx="38">
                  <c:v>0.34538715992317304</c:v>
                </c:pt>
                <c:pt idx="39">
                  <c:v>0.35400816004740521</c:v>
                </c:pt>
                <c:pt idx="40">
                  <c:v>0.36189402972117402</c:v>
                </c:pt>
                <c:pt idx="41">
                  <c:v>0.36942576094043456</c:v>
                </c:pt>
                <c:pt idx="42">
                  <c:v>0.38065266485668026</c:v>
                </c:pt>
                <c:pt idx="43">
                  <c:v>0.39090685030714623</c:v>
                </c:pt>
                <c:pt idx="44">
                  <c:v>0.39955760899229853</c:v>
                </c:pt>
                <c:pt idx="45">
                  <c:v>0.40964562780415081</c:v>
                </c:pt>
                <c:pt idx="46">
                  <c:v>0.41725561681566647</c:v>
                </c:pt>
                <c:pt idx="47">
                  <c:v>0.42899954310035326</c:v>
                </c:pt>
                <c:pt idx="48">
                  <c:v>0.43813877025986281</c:v>
                </c:pt>
                <c:pt idx="49">
                  <c:v>0.44877741251832082</c:v>
                </c:pt>
                <c:pt idx="50">
                  <c:v>0.4580094265052802</c:v>
                </c:pt>
                <c:pt idx="51">
                  <c:v>0.46896921628384014</c:v>
                </c:pt>
                <c:pt idx="52">
                  <c:v>0.47572852624571116</c:v>
                </c:pt>
                <c:pt idx="53">
                  <c:v>0.48120182214671536</c:v>
                </c:pt>
                <c:pt idx="54">
                  <c:v>0.48849004906197008</c:v>
                </c:pt>
                <c:pt idx="55">
                  <c:v>0.50067240331347862</c:v>
                </c:pt>
                <c:pt idx="56">
                  <c:v>0.50498925923084581</c:v>
                </c:pt>
                <c:pt idx="57">
                  <c:v>0.5181396469678663</c:v>
                </c:pt>
                <c:pt idx="58">
                  <c:v>0.53070968222445103</c:v>
                </c:pt>
                <c:pt idx="59">
                  <c:v>0.54237147894473337</c:v>
                </c:pt>
                <c:pt idx="60">
                  <c:v>0.5532270887659958</c:v>
                </c:pt>
                <c:pt idx="61">
                  <c:v>0.56549072606852446</c:v>
                </c:pt>
                <c:pt idx="62">
                  <c:v>0.57333663906769494</c:v>
                </c:pt>
                <c:pt idx="63">
                  <c:v>0.58189065599028522</c:v>
                </c:pt>
                <c:pt idx="64">
                  <c:v>0.59282615933952487</c:v>
                </c:pt>
                <c:pt idx="65">
                  <c:v>0.59979399097675989</c:v>
                </c:pt>
                <c:pt idx="66">
                  <c:v>0.60927728039902185</c:v>
                </c:pt>
                <c:pt idx="67">
                  <c:v>0.6185146611747685</c:v>
                </c:pt>
                <c:pt idx="68">
                  <c:v>0.62705601812407963</c:v>
                </c:pt>
                <c:pt idx="69">
                  <c:v>0.63709099708739303</c:v>
                </c:pt>
                <c:pt idx="70">
                  <c:v>0.64697062923177717</c:v>
                </c:pt>
                <c:pt idx="71">
                  <c:v>0.65755550594994139</c:v>
                </c:pt>
                <c:pt idx="72">
                  <c:v>0.66658503811491265</c:v>
                </c:pt>
                <c:pt idx="73">
                  <c:v>0.67652903153252986</c:v>
                </c:pt>
                <c:pt idx="74">
                  <c:v>0.68398264835071576</c:v>
                </c:pt>
                <c:pt idx="75">
                  <c:v>0.69580383780200539</c:v>
                </c:pt>
                <c:pt idx="76">
                  <c:v>0.70656542327498995</c:v>
                </c:pt>
                <c:pt idx="77">
                  <c:v>0.713242235294682</c:v>
                </c:pt>
                <c:pt idx="78">
                  <c:v>0.72616334786642855</c:v>
                </c:pt>
                <c:pt idx="79">
                  <c:v>0.74006864885843482</c:v>
                </c:pt>
                <c:pt idx="80">
                  <c:v>0.74773756736231789</c:v>
                </c:pt>
                <c:pt idx="81">
                  <c:v>0.75715336191028082</c:v>
                </c:pt>
                <c:pt idx="82">
                  <c:v>0.76933560720890037</c:v>
                </c:pt>
                <c:pt idx="83">
                  <c:v>0.77961538806366582</c:v>
                </c:pt>
                <c:pt idx="84">
                  <c:v>0.78790327782479386</c:v>
                </c:pt>
                <c:pt idx="85">
                  <c:v>0.80077833184026759</c:v>
                </c:pt>
                <c:pt idx="86">
                  <c:v>0.81099517714834501</c:v>
                </c:pt>
                <c:pt idx="87">
                  <c:v>0.80790332880070681</c:v>
                </c:pt>
                <c:pt idx="88">
                  <c:v>0.8171265443935537</c:v>
                </c:pt>
                <c:pt idx="89">
                  <c:v>0.83268717820990623</c:v>
                </c:pt>
                <c:pt idx="90">
                  <c:v>0.84996734682235375</c:v>
                </c:pt>
                <c:pt idx="91">
                  <c:v>0.85707569822668528</c:v>
                </c:pt>
                <c:pt idx="92">
                  <c:v>0.86496278937640669</c:v>
                </c:pt>
                <c:pt idx="93">
                  <c:v>0.87062753158279638</c:v>
                </c:pt>
                <c:pt idx="94">
                  <c:v>0.87412201722961846</c:v>
                </c:pt>
                <c:pt idx="95">
                  <c:v>0.88530461358922963</c:v>
                </c:pt>
                <c:pt idx="96">
                  <c:v>0.89684578360757594</c:v>
                </c:pt>
                <c:pt idx="97">
                  <c:v>0.90563481832600468</c:v>
                </c:pt>
                <c:pt idx="98">
                  <c:v>0.89289248123315268</c:v>
                </c:pt>
                <c:pt idx="99">
                  <c:v>0.87653395112898436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1.2461294361401087E-3</c:v>
                </c:pt>
                <c:pt idx="2">
                  <c:v>5.2856793779210154E-4</c:v>
                </c:pt>
                <c:pt idx="3">
                  <c:v>1.2476748012874017E-3</c:v>
                </c:pt>
                <c:pt idx="4">
                  <c:v>1.101640980682439E-3</c:v>
                </c:pt>
                <c:pt idx="5">
                  <c:v>7.1017195194567062E-4</c:v>
                </c:pt>
                <c:pt idx="6">
                  <c:v>2.4089333367576238E-3</c:v>
                </c:pt>
                <c:pt idx="7">
                  <c:v>4.3070756616325756E-4</c:v>
                </c:pt>
                <c:pt idx="8">
                  <c:v>6.8270285254536933E-3</c:v>
                </c:pt>
                <c:pt idx="9">
                  <c:v>2.0597242821938089E-3</c:v>
                </c:pt>
                <c:pt idx="10">
                  <c:v>1.2613559148583198E-3</c:v>
                </c:pt>
                <c:pt idx="11">
                  <c:v>1.7292622780211708E-3</c:v>
                </c:pt>
                <c:pt idx="12">
                  <c:v>5.1184816091631724E-4</c:v>
                </c:pt>
                <c:pt idx="13">
                  <c:v>3.6472362462673935E-3</c:v>
                </c:pt>
                <c:pt idx="14">
                  <c:v>2.3792296549063341E-3</c:v>
                </c:pt>
                <c:pt idx="15">
                  <c:v>8.2404140153036209E-4</c:v>
                </c:pt>
                <c:pt idx="16">
                  <c:v>6.7753043678716596E-3</c:v>
                </c:pt>
                <c:pt idx="17">
                  <c:v>5.2140272310355895E-3</c:v>
                </c:pt>
                <c:pt idx="18">
                  <c:v>9.3207959992036571E-3</c:v>
                </c:pt>
                <c:pt idx="19">
                  <c:v>8.3125336583819154E-3</c:v>
                </c:pt>
                <c:pt idx="20">
                  <c:v>1.0649232140551246E-2</c:v>
                </c:pt>
                <c:pt idx="21">
                  <c:v>9.1035495207409944E-3</c:v>
                </c:pt>
                <c:pt idx="22">
                  <c:v>1.0118180704547397E-2</c:v>
                </c:pt>
                <c:pt idx="23">
                  <c:v>1.1527591096035739E-2</c:v>
                </c:pt>
                <c:pt idx="24">
                  <c:v>7.7099360053254351E-3</c:v>
                </c:pt>
                <c:pt idx="25">
                  <c:v>1.3169425639499632E-2</c:v>
                </c:pt>
                <c:pt idx="26">
                  <c:v>1.282840540270902E-2</c:v>
                </c:pt>
                <c:pt idx="27">
                  <c:v>1.507914366411589E-2</c:v>
                </c:pt>
                <c:pt idx="28">
                  <c:v>1.8769535808078386E-2</c:v>
                </c:pt>
                <c:pt idx="29">
                  <c:v>1.6950854031381524E-2</c:v>
                </c:pt>
                <c:pt idx="30">
                  <c:v>2.4049569664834625E-2</c:v>
                </c:pt>
                <c:pt idx="31">
                  <c:v>2.1513723109489069E-2</c:v>
                </c:pt>
                <c:pt idx="32">
                  <c:v>2.2837640945339688E-2</c:v>
                </c:pt>
                <c:pt idx="33">
                  <c:v>2.7884333518730431E-2</c:v>
                </c:pt>
                <c:pt idx="34">
                  <c:v>2.9411297008521187E-2</c:v>
                </c:pt>
                <c:pt idx="35">
                  <c:v>2.7471736756795928E-2</c:v>
                </c:pt>
                <c:pt idx="36">
                  <c:v>3.2311615389298165E-2</c:v>
                </c:pt>
                <c:pt idx="37">
                  <c:v>3.265817403639204E-2</c:v>
                </c:pt>
                <c:pt idx="38">
                  <c:v>3.3649851546907805E-2</c:v>
                </c:pt>
                <c:pt idx="39">
                  <c:v>3.4751661330038042E-2</c:v>
                </c:pt>
                <c:pt idx="40">
                  <c:v>4.0129865723482983E-2</c:v>
                </c:pt>
                <c:pt idx="41">
                  <c:v>4.5311049989528951E-2</c:v>
                </c:pt>
                <c:pt idx="42">
                  <c:v>4.6335777002911138E-2</c:v>
                </c:pt>
                <c:pt idx="43">
                  <c:v>4.8758541676887202E-2</c:v>
                </c:pt>
                <c:pt idx="44">
                  <c:v>5.3045956442753561E-2</c:v>
                </c:pt>
                <c:pt idx="45">
                  <c:v>5.5628659661892232E-2</c:v>
                </c:pt>
                <c:pt idx="46">
                  <c:v>5.5431069235001851E-2</c:v>
                </c:pt>
                <c:pt idx="47">
                  <c:v>6.2326348993757219E-2</c:v>
                </c:pt>
                <c:pt idx="48">
                  <c:v>6.6633070330348598E-2</c:v>
                </c:pt>
                <c:pt idx="49">
                  <c:v>6.8871971273913868E-2</c:v>
                </c:pt>
                <c:pt idx="50">
                  <c:v>7.4926973430965216E-2</c:v>
                </c:pt>
                <c:pt idx="51">
                  <c:v>7.7325538964838847E-2</c:v>
                </c:pt>
                <c:pt idx="52">
                  <c:v>8.3279434527722573E-2</c:v>
                </c:pt>
                <c:pt idx="53">
                  <c:v>8.6606561808875826E-2</c:v>
                </c:pt>
                <c:pt idx="54">
                  <c:v>8.9711738119254536E-2</c:v>
                </c:pt>
                <c:pt idx="55">
                  <c:v>9.3137772510773653E-2</c:v>
                </c:pt>
                <c:pt idx="56">
                  <c:v>9.9004026233123377E-2</c:v>
                </c:pt>
                <c:pt idx="57">
                  <c:v>0.10679519782950336</c:v>
                </c:pt>
                <c:pt idx="58">
                  <c:v>0.11076149051615308</c:v>
                </c:pt>
                <c:pt idx="59">
                  <c:v>0.11488296436048034</c:v>
                </c:pt>
                <c:pt idx="60">
                  <c:v>0.12138563132769087</c:v>
                </c:pt>
                <c:pt idx="61">
                  <c:v>0.12840421330912477</c:v>
                </c:pt>
                <c:pt idx="62">
                  <c:v>0.1364903954453921</c:v>
                </c:pt>
                <c:pt idx="63">
                  <c:v>0.14421048771396694</c:v>
                </c:pt>
                <c:pt idx="64">
                  <c:v>0.14854037632123651</c:v>
                </c:pt>
                <c:pt idx="65">
                  <c:v>0.15520955750145582</c:v>
                </c:pt>
                <c:pt idx="66">
                  <c:v>0.16443890370657838</c:v>
                </c:pt>
                <c:pt idx="67">
                  <c:v>0.17169015935594617</c:v>
                </c:pt>
                <c:pt idx="68">
                  <c:v>0.17974653123849971</c:v>
                </c:pt>
                <c:pt idx="69">
                  <c:v>0.18962601116108346</c:v>
                </c:pt>
                <c:pt idx="70">
                  <c:v>0.19704269174258049</c:v>
                </c:pt>
                <c:pt idx="71">
                  <c:v>0.20691960904180684</c:v>
                </c:pt>
                <c:pt idx="72">
                  <c:v>0.21538044302510229</c:v>
                </c:pt>
                <c:pt idx="73">
                  <c:v>0.22441294004545365</c:v>
                </c:pt>
                <c:pt idx="74">
                  <c:v>0.23131512039856778</c:v>
                </c:pt>
                <c:pt idx="75">
                  <c:v>0.24432542753254449</c:v>
                </c:pt>
                <c:pt idx="76">
                  <c:v>0.25290116393657386</c:v>
                </c:pt>
                <c:pt idx="77">
                  <c:v>0.26509767696485242</c:v>
                </c:pt>
                <c:pt idx="78">
                  <c:v>0.27539153101128389</c:v>
                </c:pt>
                <c:pt idx="79">
                  <c:v>0.28546894642438758</c:v>
                </c:pt>
                <c:pt idx="80">
                  <c:v>0.29532844472146991</c:v>
                </c:pt>
                <c:pt idx="81">
                  <c:v>0.30631356016125444</c:v>
                </c:pt>
                <c:pt idx="82">
                  <c:v>0.31751859166324381</c:v>
                </c:pt>
                <c:pt idx="83">
                  <c:v>0.32945448258046017</c:v>
                </c:pt>
                <c:pt idx="84">
                  <c:v>0.34225178407517776</c:v>
                </c:pt>
                <c:pt idx="85">
                  <c:v>0.35391738789246441</c:v>
                </c:pt>
                <c:pt idx="86">
                  <c:v>0.36564764608280365</c:v>
                </c:pt>
                <c:pt idx="87">
                  <c:v>0.37881207362098346</c:v>
                </c:pt>
                <c:pt idx="88">
                  <c:v>0.39132153890911303</c:v>
                </c:pt>
                <c:pt idx="89">
                  <c:v>0.40395375855822657</c:v>
                </c:pt>
                <c:pt idx="90">
                  <c:v>0.41657987467671287</c:v>
                </c:pt>
                <c:pt idx="91">
                  <c:v>0.42900839555078296</c:v>
                </c:pt>
                <c:pt idx="92">
                  <c:v>0.44279458283890899</c:v>
                </c:pt>
                <c:pt idx="93">
                  <c:v>0.45540440124464715</c:v>
                </c:pt>
                <c:pt idx="94">
                  <c:v>0.46877897951606234</c:v>
                </c:pt>
                <c:pt idx="95">
                  <c:v>0.48217958026523328</c:v>
                </c:pt>
                <c:pt idx="96">
                  <c:v>0.49607485243805366</c:v>
                </c:pt>
                <c:pt idx="97">
                  <c:v>0.50940514296727901</c:v>
                </c:pt>
                <c:pt idx="98">
                  <c:v>0.52285167195274473</c:v>
                </c:pt>
                <c:pt idx="99">
                  <c:v>0.53631880545972255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0.15844022478551645</c:v>
                </c:pt>
                <c:pt idx="17">
                  <c:v>0.16636052449954231</c:v>
                </c:pt>
                <c:pt idx="18">
                  <c:v>0.16596202306966523</c:v>
                </c:pt>
                <c:pt idx="19">
                  <c:v>0.16400374642529891</c:v>
                </c:pt>
                <c:pt idx="20">
                  <c:v>0.17400374642529892</c:v>
                </c:pt>
                <c:pt idx="21">
                  <c:v>0.18400374642529893</c:v>
                </c:pt>
                <c:pt idx="22">
                  <c:v>0.19400374642529894</c:v>
                </c:pt>
                <c:pt idx="23">
                  <c:v>0.20400374642529895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0.32287326092841462</c:v>
                </c:pt>
                <c:pt idx="36">
                  <c:v>0.33117753268308792</c:v>
                </c:pt>
                <c:pt idx="37">
                  <c:v>0.33326413420489154</c:v>
                </c:pt>
                <c:pt idx="38">
                  <c:v>0.32574160900317761</c:v>
                </c:pt>
                <c:pt idx="39">
                  <c:v>0.33574160900317762</c:v>
                </c:pt>
                <c:pt idx="40">
                  <c:v>0.34574160900317763</c:v>
                </c:pt>
                <c:pt idx="41">
                  <c:v>0.35574160900317764</c:v>
                </c:pt>
                <c:pt idx="42">
                  <c:v>0.36574160900317765</c:v>
                </c:pt>
                <c:pt idx="43">
                  <c:v>0.37574160900317766</c:v>
                </c:pt>
                <c:pt idx="44">
                  <c:v>0.38574160900317755</c:v>
                </c:pt>
                <c:pt idx="45">
                  <c:v>0.39574160900317756</c:v>
                </c:pt>
                <c:pt idx="46">
                  <c:v>0.40574160900317757</c:v>
                </c:pt>
                <c:pt idx="47">
                  <c:v>0.41574160900317758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0.48512060120768857</c:v>
                </c:pt>
                <c:pt idx="55">
                  <c:v>0.49449959341219957</c:v>
                </c:pt>
                <c:pt idx="56">
                  <c:v>0.48462734395652801</c:v>
                </c:pt>
                <c:pt idx="57">
                  <c:v>0.48469121922869879</c:v>
                </c:pt>
                <c:pt idx="58">
                  <c:v>0.4946912192286988</c:v>
                </c:pt>
                <c:pt idx="59">
                  <c:v>0.50469121922869875</c:v>
                </c:pt>
                <c:pt idx="60">
                  <c:v>0.51469121922869876</c:v>
                </c:pt>
                <c:pt idx="61">
                  <c:v>0.52469121922869877</c:v>
                </c:pt>
                <c:pt idx="62">
                  <c:v>0.53469121922869878</c:v>
                </c:pt>
                <c:pt idx="63">
                  <c:v>0.54469121922869879</c:v>
                </c:pt>
                <c:pt idx="64">
                  <c:v>0.5546912192286988</c:v>
                </c:pt>
                <c:pt idx="65">
                  <c:v>0.5646912192286988</c:v>
                </c:pt>
                <c:pt idx="66">
                  <c:v>0.57469121922869881</c:v>
                </c:pt>
                <c:pt idx="67">
                  <c:v>0.58469121922869882</c:v>
                </c:pt>
                <c:pt idx="68">
                  <c:v>0.59469121922869883</c:v>
                </c:pt>
                <c:pt idx="69">
                  <c:v>0.60469121922869884</c:v>
                </c:pt>
                <c:pt idx="70">
                  <c:v>0.61469121922869885</c:v>
                </c:pt>
                <c:pt idx="71">
                  <c:v>0.62469121922869886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0.65399962957999069</c:v>
                </c:pt>
                <c:pt idx="75">
                  <c:v>0.63011173679339549</c:v>
                </c:pt>
                <c:pt idx="76">
                  <c:v>0.6401117367933955</c:v>
                </c:pt>
                <c:pt idx="77">
                  <c:v>0.65011173679339551</c:v>
                </c:pt>
                <c:pt idx="78">
                  <c:v>0.66011173679339552</c:v>
                </c:pt>
                <c:pt idx="79">
                  <c:v>0.67011173679339553</c:v>
                </c:pt>
                <c:pt idx="80">
                  <c:v>0.68011173679339554</c:v>
                </c:pt>
                <c:pt idx="81">
                  <c:v>0.69011173679339555</c:v>
                </c:pt>
                <c:pt idx="82">
                  <c:v>0.70011173679339556</c:v>
                </c:pt>
                <c:pt idx="83">
                  <c:v>0.71011173679339545</c:v>
                </c:pt>
                <c:pt idx="84">
                  <c:v>0.72011173679339546</c:v>
                </c:pt>
                <c:pt idx="85">
                  <c:v>0.73011173679339547</c:v>
                </c:pt>
                <c:pt idx="86">
                  <c:v>0.74011173679339548</c:v>
                </c:pt>
                <c:pt idx="87">
                  <c:v>0.75011173679339549</c:v>
                </c:pt>
                <c:pt idx="88">
                  <c:v>0.7601117367933955</c:v>
                </c:pt>
                <c:pt idx="89">
                  <c:v>0.77011173679339551</c:v>
                </c:pt>
                <c:pt idx="90">
                  <c:v>0.78011173679339552</c:v>
                </c:pt>
                <c:pt idx="91">
                  <c:v>0.79011173679339552</c:v>
                </c:pt>
                <c:pt idx="92">
                  <c:v>0.80011173679339553</c:v>
                </c:pt>
                <c:pt idx="93">
                  <c:v>0.81011173679339554</c:v>
                </c:pt>
                <c:pt idx="94">
                  <c:v>0.78089641525371889</c:v>
                </c:pt>
                <c:pt idx="95">
                  <c:v>0.7908964152537189</c:v>
                </c:pt>
                <c:pt idx="96">
                  <c:v>0.80089641525371891</c:v>
                </c:pt>
                <c:pt idx="97">
                  <c:v>0.81089641525371892</c:v>
                </c:pt>
                <c:pt idx="98">
                  <c:v>0.82089641525371893</c:v>
                </c:pt>
                <c:pt idx="99">
                  <c:v>0.83089641525371893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1.2849790391824212E-2</c:v>
                </c:pt>
                <c:pt idx="2">
                  <c:v>2.3774205334770038E-4</c:v>
                </c:pt>
                <c:pt idx="3">
                  <c:v>1.6438615113800736E-5</c:v>
                </c:pt>
                <c:pt idx="4">
                  <c:v>1.0717778916764398E-2</c:v>
                </c:pt>
                <c:pt idx="5">
                  <c:v>2.7126683085161085E-2</c:v>
                </c:pt>
                <c:pt idx="6">
                  <c:v>1.7968724324035845E-2</c:v>
                </c:pt>
                <c:pt idx="7">
                  <c:v>4.9762385264126019E-3</c:v>
                </c:pt>
                <c:pt idx="8">
                  <c:v>4.3442825684048003E-3</c:v>
                </c:pt>
                <c:pt idx="9">
                  <c:v>3.2167952972144143E-3</c:v>
                </c:pt>
                <c:pt idx="10">
                  <c:v>1.6143799187214869E-3</c:v>
                </c:pt>
                <c:pt idx="11">
                  <c:v>1.7186280420881883E-2</c:v>
                </c:pt>
                <c:pt idx="12">
                  <c:v>8.4437132840229356E-3</c:v>
                </c:pt>
                <c:pt idx="13">
                  <c:v>4.2047207158043554E-3</c:v>
                </c:pt>
                <c:pt idx="14">
                  <c:v>1.0310605166670705E-2</c:v>
                </c:pt>
                <c:pt idx="15">
                  <c:v>1.2859215498388643E-3</c:v>
                </c:pt>
                <c:pt idx="16">
                  <c:v>1.0331364347590744E-2</c:v>
                </c:pt>
                <c:pt idx="17">
                  <c:v>2.6341519887649323E-3</c:v>
                </c:pt>
                <c:pt idx="18">
                  <c:v>1.586236375997907E-2</c:v>
                </c:pt>
                <c:pt idx="19">
                  <c:v>1.3659913217245467E-4</c:v>
                </c:pt>
                <c:pt idx="20">
                  <c:v>3.8216083944664359E-3</c:v>
                </c:pt>
                <c:pt idx="21">
                  <c:v>1.5968459364608112E-3</c:v>
                </c:pt>
                <c:pt idx="22">
                  <c:v>1.2078721583319352E-2</c:v>
                </c:pt>
                <c:pt idx="23">
                  <c:v>1.6935774937539394E-2</c:v>
                </c:pt>
                <c:pt idx="24">
                  <c:v>2.9543207964622953E-3</c:v>
                </c:pt>
                <c:pt idx="25">
                  <c:v>5.7024872311206565E-4</c:v>
                </c:pt>
                <c:pt idx="26">
                  <c:v>4.7665741934422856E-3</c:v>
                </c:pt>
                <c:pt idx="27">
                  <c:v>1.5108153746122066E-2</c:v>
                </c:pt>
                <c:pt idx="28">
                  <c:v>1.7459397039656599E-2</c:v>
                </c:pt>
                <c:pt idx="29">
                  <c:v>3.4740138553096545E-3</c:v>
                </c:pt>
                <c:pt idx="30">
                  <c:v>1.3696520520279809E-2</c:v>
                </c:pt>
                <c:pt idx="31">
                  <c:v>1.057495774765993E-2</c:v>
                </c:pt>
                <c:pt idx="32">
                  <c:v>1.6376442535729341E-3</c:v>
                </c:pt>
                <c:pt idx="33">
                  <c:v>1.8810345757440894E-2</c:v>
                </c:pt>
                <c:pt idx="34">
                  <c:v>2.0141002228008631E-2</c:v>
                </c:pt>
                <c:pt idx="35">
                  <c:v>7.6733529224224384E-3</c:v>
                </c:pt>
                <c:pt idx="36">
                  <c:v>1.8579357775053262E-2</c:v>
                </c:pt>
                <c:pt idx="37">
                  <c:v>3.1220455226644961E-2</c:v>
                </c:pt>
                <c:pt idx="38">
                  <c:v>2.4314702780190656E-2</c:v>
                </c:pt>
                <c:pt idx="39">
                  <c:v>1.2902106678594039E-2</c:v>
                </c:pt>
                <c:pt idx="40">
                  <c:v>3.1218678421572554E-2</c:v>
                </c:pt>
                <c:pt idx="41">
                  <c:v>2.3529670890521159E-2</c:v>
                </c:pt>
                <c:pt idx="42">
                  <c:v>1.9064088500416632E-2</c:v>
                </c:pt>
                <c:pt idx="43">
                  <c:v>3.0647613429607201E-2</c:v>
                </c:pt>
                <c:pt idx="44">
                  <c:v>2.798340527941201E-2</c:v>
                </c:pt>
                <c:pt idx="45">
                  <c:v>2.606293250428493E-2</c:v>
                </c:pt>
                <c:pt idx="46">
                  <c:v>1.2898239244646392E-2</c:v>
                </c:pt>
                <c:pt idx="47">
                  <c:v>2.0714811466443384E-2</c:v>
                </c:pt>
                <c:pt idx="48">
                  <c:v>3.6194693725535965E-2</c:v>
                </c:pt>
                <c:pt idx="49">
                  <c:v>2.9941944141373189E-2</c:v>
                </c:pt>
                <c:pt idx="50">
                  <c:v>2.665106562055497E-2</c:v>
                </c:pt>
                <c:pt idx="51">
                  <c:v>3.1681187691419033E-2</c:v>
                </c:pt>
                <c:pt idx="52">
                  <c:v>3.1247307488887155E-2</c:v>
                </c:pt>
                <c:pt idx="53">
                  <c:v>2.5981402132906339E-2</c:v>
                </c:pt>
                <c:pt idx="54">
                  <c:v>4.2650656212015747E-2</c:v>
                </c:pt>
                <c:pt idx="55">
                  <c:v>3.458327662491123E-2</c:v>
                </c:pt>
                <c:pt idx="56">
                  <c:v>3.678500948541813E-2</c:v>
                </c:pt>
                <c:pt idx="57">
                  <c:v>3.7827365609173602E-2</c:v>
                </c:pt>
                <c:pt idx="58">
                  <c:v>4.0561472401678622E-2</c:v>
                </c:pt>
                <c:pt idx="59">
                  <c:v>3.6932239265818345E-2</c:v>
                </c:pt>
                <c:pt idx="60">
                  <c:v>3.6971522663206746E-2</c:v>
                </c:pt>
                <c:pt idx="61">
                  <c:v>5.0846938151396792E-2</c:v>
                </c:pt>
                <c:pt idx="62">
                  <c:v>6.0921854594839953E-2</c:v>
                </c:pt>
                <c:pt idx="63">
                  <c:v>5.6851729444915067E-2</c:v>
                </c:pt>
                <c:pt idx="64">
                  <c:v>6.2216971014632694E-2</c:v>
                </c:pt>
                <c:pt idx="65">
                  <c:v>7.4893962737924924E-2</c:v>
                </c:pt>
                <c:pt idx="66">
                  <c:v>8.4951837087003046E-2</c:v>
                </c:pt>
                <c:pt idx="67">
                  <c:v>9.2226071214944583E-2</c:v>
                </c:pt>
                <c:pt idx="68">
                  <c:v>0.10503384681605099</c:v>
                </c:pt>
                <c:pt idx="69">
                  <c:v>0.11626155296124419</c:v>
                </c:pt>
                <c:pt idx="70">
                  <c:v>0.11681241417391491</c:v>
                </c:pt>
                <c:pt idx="71">
                  <c:v>0.12414932232473014</c:v>
                </c:pt>
                <c:pt idx="72">
                  <c:v>0.13086489104216298</c:v>
                </c:pt>
                <c:pt idx="73">
                  <c:v>0.14614779856418664</c:v>
                </c:pt>
                <c:pt idx="74">
                  <c:v>0.13949844801031075</c:v>
                </c:pt>
                <c:pt idx="75">
                  <c:v>0.15273132603565787</c:v>
                </c:pt>
                <c:pt idx="76">
                  <c:v>0.15641472357366359</c:v>
                </c:pt>
                <c:pt idx="77">
                  <c:v>0.1821305536110924</c:v>
                </c:pt>
                <c:pt idx="78">
                  <c:v>0.17780462192503274</c:v>
                </c:pt>
                <c:pt idx="79">
                  <c:v>0.17808231093715551</c:v>
                </c:pt>
                <c:pt idx="80">
                  <c:v>0.17245609603363038</c:v>
                </c:pt>
                <c:pt idx="81">
                  <c:v>0.17200483266687427</c:v>
                </c:pt>
                <c:pt idx="82">
                  <c:v>0.17494709066098146</c:v>
                </c:pt>
                <c:pt idx="83">
                  <c:v>0.16876657488030364</c:v>
                </c:pt>
                <c:pt idx="84">
                  <c:v>0.171477312605431</c:v>
                </c:pt>
                <c:pt idx="85">
                  <c:v>0.17279340665960455</c:v>
                </c:pt>
                <c:pt idx="86">
                  <c:v>0.16417666388670968</c:v>
                </c:pt>
                <c:pt idx="87">
                  <c:v>0.17690520836745893</c:v>
                </c:pt>
                <c:pt idx="88">
                  <c:v>0.20485120873658502</c:v>
                </c:pt>
                <c:pt idx="89">
                  <c:v>0.20338626851688224</c:v>
                </c:pt>
                <c:pt idx="90">
                  <c:v>0.19508382248524156</c:v>
                </c:pt>
                <c:pt idx="91">
                  <c:v>0.18428856260984663</c:v>
                </c:pt>
                <c:pt idx="92">
                  <c:v>0.17460975772981413</c:v>
                </c:pt>
                <c:pt idx="93">
                  <c:v>0.16350951754505766</c:v>
                </c:pt>
                <c:pt idx="94">
                  <c:v>0.15081808269048874</c:v>
                </c:pt>
                <c:pt idx="95">
                  <c:v>0.17483768031571298</c:v>
                </c:pt>
                <c:pt idx="96">
                  <c:v>0.21330629241019486</c:v>
                </c:pt>
                <c:pt idx="97">
                  <c:v>0.16889733516715699</c:v>
                </c:pt>
                <c:pt idx="98">
                  <c:v>0.11724712415125126</c:v>
                </c:pt>
                <c:pt idx="99">
                  <c:v>7.0333668485149173E-2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0.32280731197944967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0.39945422317470491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0.55846713977014506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0.7504125467033923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1.8411039882648694E-6</c:v>
                </c:pt>
                <c:pt idx="1">
                  <c:v>1.0000000000000009E-2</c:v>
                </c:pt>
                <c:pt idx="2">
                  <c:v>1.9998511068445302E-2</c:v>
                </c:pt>
                <c:pt idx="3">
                  <c:v>2.9924278468895227E-2</c:v>
                </c:pt>
                <c:pt idx="4">
                  <c:v>3.9878812561928489E-2</c:v>
                </c:pt>
                <c:pt idx="5">
                  <c:v>4.9762020592458489E-2</c:v>
                </c:pt>
                <c:pt idx="6">
                  <c:v>5.9705681918838849E-2</c:v>
                </c:pt>
                <c:pt idx="7">
                  <c:v>6.9606569897111781E-2</c:v>
                </c:pt>
                <c:pt idx="8">
                  <c:v>7.9481339162871922E-2</c:v>
                </c:pt>
                <c:pt idx="9">
                  <c:v>8.9305319814250939E-2</c:v>
                </c:pt>
                <c:pt idx="10">
                  <c:v>9.9075846039662907E-2</c:v>
                </c:pt>
                <c:pt idx="11">
                  <c:v>0.10899117754559273</c:v>
                </c:pt>
                <c:pt idx="12">
                  <c:v>0.1188642394437317</c:v>
                </c:pt>
                <c:pt idx="13">
                  <c:v>0.12876871601452433</c:v>
                </c:pt>
                <c:pt idx="14">
                  <c:v>0.13863505988915137</c:v>
                </c:pt>
                <c:pt idx="15">
                  <c:v>0.1485208445736893</c:v>
                </c:pt>
                <c:pt idx="16">
                  <c:v>0.15840899193404767</c:v>
                </c:pt>
                <c:pt idx="17">
                  <c:v>0.16833372064871255</c:v>
                </c:pt>
                <c:pt idx="18">
                  <c:v>0.17820111212488243</c:v>
                </c:pt>
                <c:pt idx="19">
                  <c:v>0.18802861450059738</c:v>
                </c:pt>
                <c:pt idx="20">
                  <c:v>0.19786905364089913</c:v>
                </c:pt>
                <c:pt idx="21">
                  <c:v>0.20765219120573719</c:v>
                </c:pt>
                <c:pt idx="22">
                  <c:v>0.21753031279643509</c:v>
                </c:pt>
                <c:pt idx="23">
                  <c:v>0.22735528755481016</c:v>
                </c:pt>
                <c:pt idx="24">
                  <c:v>0.23731464061494134</c:v>
                </c:pt>
                <c:pt idx="25">
                  <c:v>0.24716227922967682</c:v>
                </c:pt>
                <c:pt idx="26">
                  <c:v>0.25702772261276474</c:v>
                </c:pt>
                <c:pt idx="27">
                  <c:v>0.26690172958123193</c:v>
                </c:pt>
                <c:pt idx="28">
                  <c:v>0.27674293101882652</c:v>
                </c:pt>
                <c:pt idx="29">
                  <c:v>0.28651018516112092</c:v>
                </c:pt>
                <c:pt idx="30">
                  <c:v>0.2963828993447053</c:v>
                </c:pt>
                <c:pt idx="31">
                  <c:v>0.30615203471189845</c:v>
                </c:pt>
                <c:pt idx="32">
                  <c:v>0.31598782874237941</c:v>
                </c:pt>
                <c:pt idx="33">
                  <c:v>0.32588991143219936</c:v>
                </c:pt>
                <c:pt idx="34">
                  <c:v>0.33566489107863873</c:v>
                </c:pt>
                <c:pt idx="35">
                  <c:v>0.34546430435936437</c:v>
                </c:pt>
                <c:pt idx="36">
                  <c:v>0.35539599182300197</c:v>
                </c:pt>
                <c:pt idx="37">
                  <c:v>0.36519716150801673</c:v>
                </c:pt>
                <c:pt idx="38">
                  <c:v>0.37502662535045073</c:v>
                </c:pt>
                <c:pt idx="39">
                  <c:v>0.38477696184229515</c:v>
                </c:pt>
                <c:pt idx="40">
                  <c:v>0.39468130913459964</c:v>
                </c:pt>
                <c:pt idx="41">
                  <c:v>0.40442587267326036</c:v>
                </c:pt>
                <c:pt idx="42">
                  <c:v>0.41425636182784287</c:v>
                </c:pt>
                <c:pt idx="43">
                  <c:v>0.42395603898379464</c:v>
                </c:pt>
                <c:pt idx="44">
                  <c:v>0.43377840142513047</c:v>
                </c:pt>
                <c:pt idx="45">
                  <c:v>0.44369649235810338</c:v>
                </c:pt>
                <c:pt idx="46">
                  <c:v>0.45335206326015476</c:v>
                </c:pt>
                <c:pt idx="47">
                  <c:v>0.46331435852036407</c:v>
                </c:pt>
                <c:pt idx="48">
                  <c:v>0.47315748130376734</c:v>
                </c:pt>
                <c:pt idx="49">
                  <c:v>0.48290796044773687</c:v>
                </c:pt>
                <c:pt idx="50">
                  <c:v>0.49277509782480922</c:v>
                </c:pt>
                <c:pt idx="51">
                  <c:v>0.50250307359605906</c:v>
                </c:pt>
                <c:pt idx="52">
                  <c:v>0.51227457163907264</c:v>
                </c:pt>
                <c:pt idx="53">
                  <c:v>0.52199605228075574</c:v>
                </c:pt>
                <c:pt idx="54">
                  <c:v>0.53170601822122343</c:v>
                </c:pt>
                <c:pt idx="55">
                  <c:v>0.54140390776773373</c:v>
                </c:pt>
                <c:pt idx="56">
                  <c:v>0.5511831892673178</c:v>
                </c:pt>
                <c:pt idx="57">
                  <c:v>0.56109417434131492</c:v>
                </c:pt>
                <c:pt idx="58">
                  <c:v>0.57086899796199253</c:v>
                </c:pt>
                <c:pt idx="59">
                  <c:v>0.58065475675962785</c:v>
                </c:pt>
                <c:pt idx="60">
                  <c:v>0.59054272580482992</c:v>
                </c:pt>
                <c:pt idx="61">
                  <c:v>0.60039649846094068</c:v>
                </c:pt>
                <c:pt idx="62">
                  <c:v>0.61033982098852413</c:v>
                </c:pt>
                <c:pt idx="63">
                  <c:v>0.62017804010513045</c:v>
                </c:pt>
                <c:pt idx="64">
                  <c:v>0.62987799810745326</c:v>
                </c:pt>
                <c:pt idx="65">
                  <c:v>0.63963218174879388</c:v>
                </c:pt>
                <c:pt idx="66">
                  <c:v>0.64956913396742011</c:v>
                </c:pt>
                <c:pt idx="67">
                  <c:v>0.65956641466128718</c:v>
                </c:pt>
                <c:pt idx="68">
                  <c:v>0.66938148847061107</c:v>
                </c:pt>
                <c:pt idx="69">
                  <c:v>0.67937254596552465</c:v>
                </c:pt>
                <c:pt idx="70">
                  <c:v>0.68926388962505913</c:v>
                </c:pt>
                <c:pt idx="71">
                  <c:v>0.69926232936744204</c:v>
                </c:pt>
                <c:pt idx="72">
                  <c:v>0.70897051215634721</c:v>
                </c:pt>
                <c:pt idx="73">
                  <c:v>0.71891586747671199</c:v>
                </c:pt>
                <c:pt idx="74">
                  <c:v>0.72868088376379536</c:v>
                </c:pt>
                <c:pt idx="75">
                  <c:v>0.73871361796860546</c:v>
                </c:pt>
                <c:pt idx="76">
                  <c:v>0.74847325359584871</c:v>
                </c:pt>
                <c:pt idx="77">
                  <c:v>0.75842213064054975</c:v>
                </c:pt>
                <c:pt idx="78">
                  <c:v>0.76830985896029091</c:v>
                </c:pt>
                <c:pt idx="79">
                  <c:v>0.77816242353121812</c:v>
                </c:pt>
                <c:pt idx="80">
                  <c:v>0.78798808926082375</c:v>
                </c:pt>
                <c:pt idx="81">
                  <c:v>0.79771247198167505</c:v>
                </c:pt>
                <c:pt idx="82">
                  <c:v>0.8077759967560918</c:v>
                </c:pt>
                <c:pt idx="83">
                  <c:v>0.81774607101499264</c:v>
                </c:pt>
                <c:pt idx="84">
                  <c:v>0.82756454618592235</c:v>
                </c:pt>
                <c:pt idx="85">
                  <c:v>0.83732523387258762</c:v>
                </c:pt>
                <c:pt idx="86">
                  <c:v>0.84680254311292802</c:v>
                </c:pt>
                <c:pt idx="87">
                  <c:v>0.85643750969867394</c:v>
                </c:pt>
                <c:pt idx="88">
                  <c:v>0.865915643646612</c:v>
                </c:pt>
                <c:pt idx="89">
                  <c:v>0.87560996243211819</c:v>
                </c:pt>
                <c:pt idx="90">
                  <c:v>0.88534898928517713</c:v>
                </c:pt>
                <c:pt idx="91">
                  <c:v>0.89429590900898659</c:v>
                </c:pt>
                <c:pt idx="92">
                  <c:v>0.90233298010586938</c:v>
                </c:pt>
                <c:pt idx="93">
                  <c:v>0.91091994393949904</c:v>
                </c:pt>
                <c:pt idx="94">
                  <c:v>0.92031941861413291</c:v>
                </c:pt>
                <c:pt idx="95">
                  <c:v>0.9301225408501087</c:v>
                </c:pt>
                <c:pt idx="96">
                  <c:v>0.93956102196517399</c:v>
                </c:pt>
                <c:pt idx="97">
                  <c:v>0.94837830657038413</c:v>
                </c:pt>
                <c:pt idx="98">
                  <c:v>0.95583228264842512</c:v>
                </c:pt>
                <c:pt idx="99">
                  <c:v>0.95756425909852072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2.5842909268991576E-5</c:v>
                </c:pt>
                <c:pt idx="1">
                  <c:v>1.0000000000000009E-2</c:v>
                </c:pt>
                <c:pt idx="2">
                  <c:v>1.9987271329118705E-2</c:v>
                </c:pt>
                <c:pt idx="3">
                  <c:v>2.99597279682835E-2</c:v>
                </c:pt>
                <c:pt idx="4">
                  <c:v>3.9941586522794226E-2</c:v>
                </c:pt>
                <c:pt idx="5">
                  <c:v>4.9922283431613201E-2</c:v>
                </c:pt>
                <c:pt idx="6">
                  <c:v>5.9935259261152396E-2</c:v>
                </c:pt>
                <c:pt idx="7">
                  <c:v>6.9894048026535649E-2</c:v>
                </c:pt>
                <c:pt idx="8">
                  <c:v>7.9925130699351921E-2</c:v>
                </c:pt>
                <c:pt idx="9">
                  <c:v>8.9879277825140269E-2</c:v>
                </c:pt>
                <c:pt idx="10">
                  <c:v>9.9856890193908532E-2</c:v>
                </c:pt>
                <c:pt idx="11">
                  <c:v>0.10987200147425202</c:v>
                </c:pt>
                <c:pt idx="12">
                  <c:v>0.11989673711273352</c:v>
                </c:pt>
                <c:pt idx="13">
                  <c:v>0.12982234235670864</c:v>
                </c:pt>
                <c:pt idx="14">
                  <c:v>0.139800201884135</c:v>
                </c:pt>
                <c:pt idx="15">
                  <c:v>0.14981369674685574</c:v>
                </c:pt>
                <c:pt idx="16">
                  <c:v>0.15976975193748288</c:v>
                </c:pt>
                <c:pt idx="17">
                  <c:v>0.16972661780850795</c:v>
                </c:pt>
                <c:pt idx="18">
                  <c:v>0.17973889665063203</c:v>
                </c:pt>
                <c:pt idx="19">
                  <c:v>0.18969169429014809</c:v>
                </c:pt>
                <c:pt idx="20">
                  <c:v>0.1997114076647013</c:v>
                </c:pt>
                <c:pt idx="21">
                  <c:v>0.20971234686760132</c:v>
                </c:pt>
                <c:pt idx="22">
                  <c:v>0.21967295966388001</c:v>
                </c:pt>
                <c:pt idx="23">
                  <c:v>0.22967781385992092</c:v>
                </c:pt>
                <c:pt idx="24">
                  <c:v>0.23965038419206841</c:v>
                </c:pt>
                <c:pt idx="25">
                  <c:v>0.24964321659098954</c:v>
                </c:pt>
                <c:pt idx="26">
                  <c:v>0.25962449185106773</c:v>
                </c:pt>
                <c:pt idx="27">
                  <c:v>0.26960857483349965</c:v>
                </c:pt>
                <c:pt idx="28">
                  <c:v>0.27963520865047398</c:v>
                </c:pt>
                <c:pt idx="29">
                  <c:v>0.28956593007866738</c:v>
                </c:pt>
                <c:pt idx="30">
                  <c:v>0.29957313722513146</c:v>
                </c:pt>
                <c:pt idx="31">
                  <c:v>0.30955276146537503</c:v>
                </c:pt>
                <c:pt idx="32">
                  <c:v>0.31953440746343997</c:v>
                </c:pt>
                <c:pt idx="33">
                  <c:v>0.32945697265592311</c:v>
                </c:pt>
                <c:pt idx="34">
                  <c:v>0.33949448145384442</c:v>
                </c:pt>
                <c:pt idx="35">
                  <c:v>0.3494661521284772</c:v>
                </c:pt>
                <c:pt idx="36">
                  <c:v>0.35940236047887586</c:v>
                </c:pt>
                <c:pt idx="37">
                  <c:v>0.36942357657806901</c:v>
                </c:pt>
                <c:pt idx="38">
                  <c:v>0.37939389776642962</c:v>
                </c:pt>
                <c:pt idx="39">
                  <c:v>0.38930728348635868</c:v>
                </c:pt>
                <c:pt idx="40">
                  <c:v>0.39940630018788259</c:v>
                </c:pt>
                <c:pt idx="41">
                  <c:v>0.40931353660040337</c:v>
                </c:pt>
                <c:pt idx="42">
                  <c:v>0.41935165340862313</c:v>
                </c:pt>
                <c:pt idx="43">
                  <c:v>0.42928024927235875</c:v>
                </c:pt>
                <c:pt idx="44">
                  <c:v>0.43924294314453671</c:v>
                </c:pt>
                <c:pt idx="45">
                  <c:v>0.44926111919223799</c:v>
                </c:pt>
                <c:pt idx="46">
                  <c:v>0.4592106493942969</c:v>
                </c:pt>
                <c:pt idx="47">
                  <c:v>0.46916866702466775</c:v>
                </c:pt>
                <c:pt idx="48">
                  <c:v>0.4791513115437106</c:v>
                </c:pt>
                <c:pt idx="49">
                  <c:v>0.48913336288197473</c:v>
                </c:pt>
                <c:pt idx="50">
                  <c:v>0.49910765838155424</c:v>
                </c:pt>
                <c:pt idx="51">
                  <c:v>0.50911871131673503</c:v>
                </c:pt>
                <c:pt idx="52">
                  <c:v>0.5191062446340311</c:v>
                </c:pt>
                <c:pt idx="53">
                  <c:v>0.52906093056569359</c:v>
                </c:pt>
                <c:pt idx="54">
                  <c:v>0.5390656858982712</c:v>
                </c:pt>
                <c:pt idx="55">
                  <c:v>0.54901017406370922</c:v>
                </c:pt>
                <c:pt idx="56">
                  <c:v>0.55891520582100163</c:v>
                </c:pt>
                <c:pt idx="57">
                  <c:v>0.56894842888779618</c:v>
                </c:pt>
                <c:pt idx="58">
                  <c:v>0.57891040105669322</c:v>
                </c:pt>
                <c:pt idx="59">
                  <c:v>0.58887401435907871</c:v>
                </c:pt>
                <c:pt idx="60">
                  <c:v>0.59889182461196622</c:v>
                </c:pt>
                <c:pt idx="61">
                  <c:v>0.60880085539634321</c:v>
                </c:pt>
                <c:pt idx="62">
                  <c:v>0.61886576420307826</c:v>
                </c:pt>
                <c:pt idx="63">
                  <c:v>0.62885768705813838</c:v>
                </c:pt>
                <c:pt idx="64">
                  <c:v>0.63874268413462232</c:v>
                </c:pt>
                <c:pt idx="65">
                  <c:v>0.64879195274148604</c:v>
                </c:pt>
                <c:pt idx="66">
                  <c:v>0.65873654471356025</c:v>
                </c:pt>
                <c:pt idx="67">
                  <c:v>0.66871430043435032</c:v>
                </c:pt>
                <c:pt idx="68">
                  <c:v>0.67874551657284177</c:v>
                </c:pt>
                <c:pt idx="69">
                  <c:v>0.6887115915754598</c:v>
                </c:pt>
                <c:pt idx="70">
                  <c:v>0.69870199193318716</c:v>
                </c:pt>
                <c:pt idx="71">
                  <c:v>0.70872873449997109</c:v>
                </c:pt>
                <c:pt idx="72">
                  <c:v>0.71872534842635782</c:v>
                </c:pt>
                <c:pt idx="73">
                  <c:v>0.72869332160746847</c:v>
                </c:pt>
                <c:pt idx="74">
                  <c:v>0.7387059266990208</c:v>
                </c:pt>
                <c:pt idx="75">
                  <c:v>0.74865663337629129</c:v>
                </c:pt>
                <c:pt idx="76">
                  <c:v>0.75862702376907609</c:v>
                </c:pt>
                <c:pt idx="77">
                  <c:v>0.76861687049141003</c:v>
                </c:pt>
                <c:pt idx="78">
                  <c:v>0.77855993502297849</c:v>
                </c:pt>
                <c:pt idx="79">
                  <c:v>0.78846272752283031</c:v>
                </c:pt>
                <c:pt idx="80">
                  <c:v>0.79846965290842431</c:v>
                </c:pt>
                <c:pt idx="81">
                  <c:v>0.80840013212113315</c:v>
                </c:pt>
                <c:pt idx="82">
                  <c:v>0.81844990493165892</c:v>
                </c:pt>
                <c:pt idx="83">
                  <c:v>0.82841442283473221</c:v>
                </c:pt>
                <c:pt idx="84">
                  <c:v>0.83829775406186191</c:v>
                </c:pt>
                <c:pt idx="85">
                  <c:v>0.84840925721878235</c:v>
                </c:pt>
                <c:pt idx="86">
                  <c:v>0.85831141204929695</c:v>
                </c:pt>
                <c:pt idx="87">
                  <c:v>0.86824018092409305</c:v>
                </c:pt>
                <c:pt idx="88">
                  <c:v>0.87815004710473388</c:v>
                </c:pt>
                <c:pt idx="89">
                  <c:v>0.88785086154935811</c:v>
                </c:pt>
                <c:pt idx="90">
                  <c:v>0.89767325828097155</c:v>
                </c:pt>
                <c:pt idx="91">
                  <c:v>0.9074688926731086</c:v>
                </c:pt>
                <c:pt idx="92">
                  <c:v>0.91720919318491745</c:v>
                </c:pt>
                <c:pt idx="93">
                  <c:v>0.92689183158184041</c:v>
                </c:pt>
                <c:pt idx="94">
                  <c:v>0.9364356063584145</c:v>
                </c:pt>
                <c:pt idx="95">
                  <c:v>0.94585290016339996</c:v>
                </c:pt>
                <c:pt idx="96">
                  <c:v>0.95470864455448645</c:v>
                </c:pt>
                <c:pt idx="97">
                  <c:v>0.96259110286666816</c:v>
                </c:pt>
                <c:pt idx="98">
                  <c:v>0.9683645958964604</c:v>
                </c:pt>
                <c:pt idx="99">
                  <c:v>0.96916828689465284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5.9904132942656396E-5</c:v>
                </c:pt>
                <c:pt idx="1">
                  <c:v>1.0000000000000009E-2</c:v>
                </c:pt>
                <c:pt idx="2">
                  <c:v>1.9993838184023671E-2</c:v>
                </c:pt>
                <c:pt idx="3">
                  <c:v>2.9929948835397235E-2</c:v>
                </c:pt>
                <c:pt idx="4">
                  <c:v>3.9815353949130494E-2</c:v>
                </c:pt>
                <c:pt idx="5">
                  <c:v>4.971291053431226E-2</c:v>
                </c:pt>
                <c:pt idx="6">
                  <c:v>5.9659990075658254E-2</c:v>
                </c:pt>
                <c:pt idx="7">
                  <c:v>6.9619289980391574E-2</c:v>
                </c:pt>
                <c:pt idx="8">
                  <c:v>7.9436048513722324E-2</c:v>
                </c:pt>
                <c:pt idx="9">
                  <c:v>8.9330968282103518E-2</c:v>
                </c:pt>
                <c:pt idx="10">
                  <c:v>9.9259158896079391E-2</c:v>
                </c:pt>
                <c:pt idx="11">
                  <c:v>0.10924694722647588</c:v>
                </c:pt>
                <c:pt idx="12">
                  <c:v>0.11901559548479945</c:v>
                </c:pt>
                <c:pt idx="13">
                  <c:v>0.12892276631547006</c:v>
                </c:pt>
                <c:pt idx="14">
                  <c:v>0.13848522089138715</c:v>
                </c:pt>
                <c:pt idx="15">
                  <c:v>0.14839307371947708</c:v>
                </c:pt>
                <c:pt idx="16">
                  <c:v>0.15816154505091806</c:v>
                </c:pt>
                <c:pt idx="17">
                  <c:v>0.1677956023077759</c:v>
                </c:pt>
                <c:pt idx="18">
                  <c:v>0.17770833923194984</c:v>
                </c:pt>
                <c:pt idx="19">
                  <c:v>0.18741442809678288</c:v>
                </c:pt>
                <c:pt idx="20">
                  <c:v>0.19718556501308204</c:v>
                </c:pt>
                <c:pt idx="21">
                  <c:v>0.20684531526228167</c:v>
                </c:pt>
                <c:pt idx="22">
                  <c:v>0.21665318420968094</c:v>
                </c:pt>
                <c:pt idx="23">
                  <c:v>0.22624509490841083</c:v>
                </c:pt>
                <c:pt idx="24">
                  <c:v>0.23587632366306943</c:v>
                </c:pt>
                <c:pt idx="25">
                  <c:v>0.24569717496274546</c:v>
                </c:pt>
                <c:pt idx="26">
                  <c:v>0.25557307499861959</c:v>
                </c:pt>
                <c:pt idx="27">
                  <c:v>0.26488552361976214</c:v>
                </c:pt>
                <c:pt idx="28">
                  <c:v>0.27465389308350474</c:v>
                </c:pt>
                <c:pt idx="29">
                  <c:v>0.28448151043207281</c:v>
                </c:pt>
                <c:pt idx="30">
                  <c:v>0.29387236279816142</c:v>
                </c:pt>
                <c:pt idx="31">
                  <c:v>0.30345668700104123</c:v>
                </c:pt>
                <c:pt idx="32">
                  <c:v>0.31316478156984362</c:v>
                </c:pt>
                <c:pt idx="33">
                  <c:v>0.3224518274550604</c:v>
                </c:pt>
                <c:pt idx="34">
                  <c:v>0.33215223879491584</c:v>
                </c:pt>
                <c:pt idx="35">
                  <c:v>0.34167622536273334</c:v>
                </c:pt>
                <c:pt idx="36">
                  <c:v>0.35123550433797668</c:v>
                </c:pt>
                <c:pt idx="37">
                  <c:v>0.36087047382809778</c:v>
                </c:pt>
                <c:pt idx="38">
                  <c:v>0.37048966649140536</c:v>
                </c:pt>
                <c:pt idx="39">
                  <c:v>0.37982138535145182</c:v>
                </c:pt>
                <c:pt idx="40">
                  <c:v>0.38937675179780407</c:v>
                </c:pt>
                <c:pt idx="41">
                  <c:v>0.39896061390912441</c:v>
                </c:pt>
                <c:pt idx="42">
                  <c:v>0.40821548655945417</c:v>
                </c:pt>
                <c:pt idx="43">
                  <c:v>0.41770487128771605</c:v>
                </c:pt>
                <c:pt idx="44">
                  <c:v>0.42721784439683663</c:v>
                </c:pt>
                <c:pt idx="45">
                  <c:v>0.4366237468269154</c:v>
                </c:pt>
                <c:pt idx="46">
                  <c:v>0.44590466882673607</c:v>
                </c:pt>
                <c:pt idx="47">
                  <c:v>0.45564966752335356</c:v>
                </c:pt>
                <c:pt idx="48">
                  <c:v>0.46463262869818645</c:v>
                </c:pt>
                <c:pt idx="49">
                  <c:v>0.47415121230206703</c:v>
                </c:pt>
                <c:pt idx="50">
                  <c:v>0.48319194332444182</c:v>
                </c:pt>
                <c:pt idx="51">
                  <c:v>0.49292383061197387</c:v>
                </c:pt>
                <c:pt idx="52">
                  <c:v>0.50231559732968245</c:v>
                </c:pt>
                <c:pt idx="53">
                  <c:v>0.51175388071008299</c:v>
                </c:pt>
                <c:pt idx="54">
                  <c:v>0.5207400894425791</c:v>
                </c:pt>
                <c:pt idx="55">
                  <c:v>0.53016947564973438</c:v>
                </c:pt>
                <c:pt idx="56">
                  <c:v>0.53933962396484292</c:v>
                </c:pt>
                <c:pt idx="57">
                  <c:v>0.54828396776705191</c:v>
                </c:pt>
                <c:pt idx="58">
                  <c:v>0.55780244643404475</c:v>
                </c:pt>
                <c:pt idx="59">
                  <c:v>0.56709550116408458</c:v>
                </c:pt>
                <c:pt idx="60">
                  <c:v>0.57664881842611915</c:v>
                </c:pt>
                <c:pt idx="61">
                  <c:v>0.5860739935345588</c:v>
                </c:pt>
                <c:pt idx="62">
                  <c:v>0.59518293530819733</c:v>
                </c:pt>
                <c:pt idx="63">
                  <c:v>0.60446725961338432</c:v>
                </c:pt>
                <c:pt idx="64">
                  <c:v>0.61367399491211194</c:v>
                </c:pt>
                <c:pt idx="65">
                  <c:v>0.62267877679470174</c:v>
                </c:pt>
                <c:pt idx="66">
                  <c:v>0.6319423342794761</c:v>
                </c:pt>
                <c:pt idx="67">
                  <c:v>0.641025972248916</c:v>
                </c:pt>
                <c:pt idx="68">
                  <c:v>0.65005910082425733</c:v>
                </c:pt>
                <c:pt idx="69">
                  <c:v>0.65917244174003398</c:v>
                </c:pt>
                <c:pt idx="70">
                  <c:v>0.66824620541083068</c:v>
                </c:pt>
                <c:pt idx="71">
                  <c:v>0.67760818083552277</c:v>
                </c:pt>
                <c:pt idx="72">
                  <c:v>0.68649902176983013</c:v>
                </c:pt>
                <c:pt idx="73">
                  <c:v>0.69546791250274009</c:v>
                </c:pt>
                <c:pt idx="74">
                  <c:v>0.70449129545822964</c:v>
                </c:pt>
                <c:pt idx="75">
                  <c:v>0.71366759306144811</c:v>
                </c:pt>
                <c:pt idx="76">
                  <c:v>0.7228323921062183</c:v>
                </c:pt>
                <c:pt idx="77">
                  <c:v>0.73169318875409717</c:v>
                </c:pt>
                <c:pt idx="78">
                  <c:v>0.7407710157848022</c:v>
                </c:pt>
                <c:pt idx="79">
                  <c:v>0.74992657944375285</c:v>
                </c:pt>
                <c:pt idx="80">
                  <c:v>0.75867765371863372</c:v>
                </c:pt>
                <c:pt idx="81">
                  <c:v>0.76782286122914734</c:v>
                </c:pt>
                <c:pt idx="82">
                  <c:v>0.77685966702080766</c:v>
                </c:pt>
                <c:pt idx="83">
                  <c:v>0.78600503436725511</c:v>
                </c:pt>
                <c:pt idx="84">
                  <c:v>0.79492057952481554</c:v>
                </c:pt>
                <c:pt idx="85">
                  <c:v>0.80379502632662425</c:v>
                </c:pt>
                <c:pt idx="86">
                  <c:v>0.81273388567409133</c:v>
                </c:pt>
                <c:pt idx="87">
                  <c:v>0.82156940423215308</c:v>
                </c:pt>
                <c:pt idx="88">
                  <c:v>0.83039096353736641</c:v>
                </c:pt>
                <c:pt idx="89">
                  <c:v>0.83911670267446314</c:v>
                </c:pt>
                <c:pt idx="90">
                  <c:v>0.84780087562756568</c:v>
                </c:pt>
                <c:pt idx="91">
                  <c:v>0.85665794047527577</c:v>
                </c:pt>
                <c:pt idx="92">
                  <c:v>0.86566496601754517</c:v>
                </c:pt>
                <c:pt idx="93">
                  <c:v>0.87460461114512089</c:v>
                </c:pt>
                <c:pt idx="94">
                  <c:v>0.8836323914351667</c:v>
                </c:pt>
                <c:pt idx="95">
                  <c:v>0.89164027415855829</c:v>
                </c:pt>
                <c:pt idx="96">
                  <c:v>0.89835790576802221</c:v>
                </c:pt>
                <c:pt idx="97">
                  <c:v>0.90390475228068357</c:v>
                </c:pt>
                <c:pt idx="98">
                  <c:v>0.912441855246795</c:v>
                </c:pt>
                <c:pt idx="99">
                  <c:v>0.92607598625426391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1.9041548041665024E-6</c:v>
                </c:pt>
                <c:pt idx="1">
                  <c:v>1.0000000000000009E-2</c:v>
                </c:pt>
                <c:pt idx="2">
                  <c:v>1.9996587647816422E-2</c:v>
                </c:pt>
                <c:pt idx="3">
                  <c:v>2.9922187692708158E-2</c:v>
                </c:pt>
                <c:pt idx="4">
                  <c:v>3.9878627927088295E-2</c:v>
                </c:pt>
                <c:pt idx="5">
                  <c:v>4.9760935143949192E-2</c:v>
                </c:pt>
                <c:pt idx="6">
                  <c:v>5.970270270883582E-2</c:v>
                </c:pt>
                <c:pt idx="7">
                  <c:v>6.960710346017307E-2</c:v>
                </c:pt>
                <c:pt idx="8">
                  <c:v>7.9479716393582089E-2</c:v>
                </c:pt>
                <c:pt idx="9">
                  <c:v>8.9303897950364086E-2</c:v>
                </c:pt>
                <c:pt idx="10">
                  <c:v>9.9075025661267135E-2</c:v>
                </c:pt>
                <c:pt idx="11">
                  <c:v>0.10899013505889732</c:v>
                </c:pt>
                <c:pt idx="12">
                  <c:v>0.11886273019646698</c:v>
                </c:pt>
                <c:pt idx="13">
                  <c:v>0.12876647250175144</c:v>
                </c:pt>
                <c:pt idx="14">
                  <c:v>0.13863513475883771</c:v>
                </c:pt>
                <c:pt idx="15">
                  <c:v>0.14851819384990783</c:v>
                </c:pt>
                <c:pt idx="16">
                  <c:v>0.15840503900578862</c:v>
                </c:pt>
                <c:pt idx="17">
                  <c:v>0.16833144876136719</c:v>
                </c:pt>
                <c:pt idx="18">
                  <c:v>0.17819928796088613</c:v>
                </c:pt>
                <c:pt idx="19">
                  <c:v>0.18802672615625904</c:v>
                </c:pt>
                <c:pt idx="20">
                  <c:v>0.19786822751362965</c:v>
                </c:pt>
                <c:pt idx="21">
                  <c:v>0.20765050876680702</c:v>
                </c:pt>
                <c:pt idx="22">
                  <c:v>0.21752755731315776</c:v>
                </c:pt>
                <c:pt idx="23">
                  <c:v>0.22735471967302101</c:v>
                </c:pt>
                <c:pt idx="24">
                  <c:v>0.23731385152809326</c:v>
                </c:pt>
                <c:pt idx="25">
                  <c:v>0.2471604380465422</c:v>
                </c:pt>
                <c:pt idx="26">
                  <c:v>0.25702638643813636</c:v>
                </c:pt>
                <c:pt idx="27">
                  <c:v>0.26689818521189757</c:v>
                </c:pt>
                <c:pt idx="28">
                  <c:v>0.27674052297371499</c:v>
                </c:pt>
                <c:pt idx="29">
                  <c:v>0.28650780233437123</c:v>
                </c:pt>
                <c:pt idx="30">
                  <c:v>0.29638074004184578</c:v>
                </c:pt>
                <c:pt idx="31">
                  <c:v>0.30615150738700125</c:v>
                </c:pt>
                <c:pt idx="32">
                  <c:v>0.31598440000711658</c:v>
                </c:pt>
                <c:pt idx="33">
                  <c:v>0.32588565979282036</c:v>
                </c:pt>
                <c:pt idx="34">
                  <c:v>0.33566274021196529</c:v>
                </c:pt>
                <c:pt idx="35">
                  <c:v>0.34545912021881775</c:v>
                </c:pt>
                <c:pt idx="36">
                  <c:v>0.35539281737058681</c:v>
                </c:pt>
                <c:pt idx="37">
                  <c:v>0.36519380205085628</c:v>
                </c:pt>
                <c:pt idx="38">
                  <c:v>0.37502345582821972</c:v>
                </c:pt>
                <c:pt idx="39">
                  <c:v>0.38477381134571209</c:v>
                </c:pt>
                <c:pt idx="40">
                  <c:v>0.39467710430605496</c:v>
                </c:pt>
                <c:pt idx="41">
                  <c:v>0.40442213886759848</c:v>
                </c:pt>
                <c:pt idx="42">
                  <c:v>0.41425233096910108</c:v>
                </c:pt>
                <c:pt idx="43">
                  <c:v>0.42395161687679328</c:v>
                </c:pt>
                <c:pt idx="44">
                  <c:v>0.43377192783853025</c:v>
                </c:pt>
                <c:pt idx="45">
                  <c:v>0.44368943077654577</c:v>
                </c:pt>
                <c:pt idx="46">
                  <c:v>0.45334630919921104</c:v>
                </c:pt>
                <c:pt idx="47">
                  <c:v>0.46330795471658248</c:v>
                </c:pt>
                <c:pt idx="48">
                  <c:v>0.47315070178270424</c:v>
                </c:pt>
                <c:pt idx="49">
                  <c:v>0.4829013286867444</c:v>
                </c:pt>
                <c:pt idx="50">
                  <c:v>0.49276636059261603</c:v>
                </c:pt>
                <c:pt idx="51">
                  <c:v>0.50249627313972434</c:v>
                </c:pt>
                <c:pt idx="52">
                  <c:v>0.51226642207946516</c:v>
                </c:pt>
                <c:pt idx="53">
                  <c:v>0.52198722760581751</c:v>
                </c:pt>
                <c:pt idx="54">
                  <c:v>0.53169596755313142</c:v>
                </c:pt>
                <c:pt idx="55">
                  <c:v>0.54139469289188447</c:v>
                </c:pt>
                <c:pt idx="56">
                  <c:v>0.55117162204639447</c:v>
                </c:pt>
                <c:pt idx="57">
                  <c:v>0.56108211787269124</c:v>
                </c:pt>
                <c:pt idx="58">
                  <c:v>0.57085611071371911</c:v>
                </c:pt>
                <c:pt idx="59">
                  <c:v>0.58064132383141875</c:v>
                </c:pt>
                <c:pt idx="60">
                  <c:v>0.59052784421323046</c:v>
                </c:pt>
                <c:pt idx="61">
                  <c:v>0.60037952479067536</c:v>
                </c:pt>
                <c:pt idx="62">
                  <c:v>0.61032163937442763</c:v>
                </c:pt>
                <c:pt idx="63">
                  <c:v>0.62015951038058359</c:v>
                </c:pt>
                <c:pt idx="64">
                  <c:v>0.62985984624279401</c:v>
                </c:pt>
                <c:pt idx="65">
                  <c:v>0.63961237730163722</c:v>
                </c:pt>
                <c:pt idx="66">
                  <c:v>0.64954668396090143</c:v>
                </c:pt>
                <c:pt idx="67">
                  <c:v>0.6595416699831822</c:v>
                </c:pt>
                <c:pt idx="68">
                  <c:v>0.66935583248244557</c:v>
                </c:pt>
                <c:pt idx="69">
                  <c:v>0.67934679664504549</c:v>
                </c:pt>
                <c:pt idx="70">
                  <c:v>0.68923490530551557</c:v>
                </c:pt>
                <c:pt idx="71">
                  <c:v>0.69922971781836241</c:v>
                </c:pt>
                <c:pt idx="72">
                  <c:v>0.70893511214789007</c:v>
                </c:pt>
                <c:pt idx="73">
                  <c:v>0.71888000733153068</c:v>
                </c:pt>
                <c:pt idx="74">
                  <c:v>0.72864322034290885</c:v>
                </c:pt>
                <c:pt idx="75">
                  <c:v>0.73867248115165973</c:v>
                </c:pt>
                <c:pt idx="76">
                  <c:v>0.74842659604020145</c:v>
                </c:pt>
                <c:pt idx="77">
                  <c:v>0.75837575777631305</c:v>
                </c:pt>
                <c:pt idx="78">
                  <c:v>0.76825992910733987</c:v>
                </c:pt>
                <c:pt idx="79">
                  <c:v>0.77810955871430543</c:v>
                </c:pt>
                <c:pt idx="80">
                  <c:v>0.78793152024013602</c:v>
                </c:pt>
                <c:pt idx="81">
                  <c:v>0.79765007459281922</c:v>
                </c:pt>
                <c:pt idx="82">
                  <c:v>0.80771098975070532</c:v>
                </c:pt>
                <c:pt idx="83">
                  <c:v>0.81767704418726184</c:v>
                </c:pt>
                <c:pt idx="84">
                  <c:v>0.827490450363355</c:v>
                </c:pt>
                <c:pt idx="85">
                  <c:v>0.83724308819723492</c:v>
                </c:pt>
                <c:pt idx="86">
                  <c:v>0.84671266541138113</c:v>
                </c:pt>
                <c:pt idx="87">
                  <c:v>0.85633527794549602</c:v>
                </c:pt>
                <c:pt idx="88">
                  <c:v>0.86580490409820132</c:v>
                </c:pt>
                <c:pt idx="89">
                  <c:v>0.87549297862714037</c:v>
                </c:pt>
                <c:pt idx="90">
                  <c:v>0.88522021290043607</c:v>
                </c:pt>
                <c:pt idx="91">
                  <c:v>0.89416003467270222</c:v>
                </c:pt>
                <c:pt idx="92">
                  <c:v>0.9021865383809704</c:v>
                </c:pt>
                <c:pt idx="93">
                  <c:v>0.91076297801287243</c:v>
                </c:pt>
                <c:pt idx="94">
                  <c:v>0.92015330590570432</c:v>
                </c:pt>
                <c:pt idx="95">
                  <c:v>0.92994728792321391</c:v>
                </c:pt>
                <c:pt idx="96">
                  <c:v>0.93937576119756294</c:v>
                </c:pt>
                <c:pt idx="97">
                  <c:v>0.94817223748435597</c:v>
                </c:pt>
                <c:pt idx="98">
                  <c:v>0.95558669334091006</c:v>
                </c:pt>
                <c:pt idx="99">
                  <c:v>0.95725334224881198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0.32280731197944967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0.39945422317470491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0.55846713977014506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0.7504125467033923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8.7580883553292077E-3</c:v>
                </c:pt>
                <c:pt idx="2">
                  <c:v>1.8612272845037192E-2</c:v>
                </c:pt>
                <c:pt idx="3">
                  <c:v>2.7057514993527487E-2</c:v>
                </c:pt>
                <c:pt idx="4">
                  <c:v>3.9731736216931934E-2</c:v>
                </c:pt>
                <c:pt idx="5">
                  <c:v>4.6984137982095997E-2</c:v>
                </c:pt>
                <c:pt idx="6">
                  <c:v>5.4521873629280404E-2</c:v>
                </c:pt>
                <c:pt idx="7">
                  <c:v>6.4450423985411343E-2</c:v>
                </c:pt>
                <c:pt idx="8">
                  <c:v>7.5666402301286517E-2</c:v>
                </c:pt>
                <c:pt idx="9">
                  <c:v>8.270331120990404E-2</c:v>
                </c:pt>
                <c:pt idx="10">
                  <c:v>8.8381549008172633E-2</c:v>
                </c:pt>
                <c:pt idx="11">
                  <c:v>9.8079761622189454E-2</c:v>
                </c:pt>
                <c:pt idx="12">
                  <c:v>0.1091372148264802</c:v>
                </c:pt>
                <c:pt idx="13">
                  <c:v>0.11759407428053192</c:v>
                </c:pt>
                <c:pt idx="14">
                  <c:v>0.12588297699321771</c:v>
                </c:pt>
                <c:pt idx="15">
                  <c:v>0.13541821267103016</c:v>
                </c:pt>
                <c:pt idx="16">
                  <c:v>0.14537404469617521</c:v>
                </c:pt>
                <c:pt idx="17">
                  <c:v>0.15009653549220847</c:v>
                </c:pt>
                <c:pt idx="18">
                  <c:v>0.16168540317741387</c:v>
                </c:pt>
                <c:pt idx="19">
                  <c:v>0.16928237737692886</c:v>
                </c:pt>
                <c:pt idx="20">
                  <c:v>0.1808901664268866</c:v>
                </c:pt>
                <c:pt idx="21">
                  <c:v>0.19017458194020664</c:v>
                </c:pt>
                <c:pt idx="22">
                  <c:v>0.20176754809468178</c:v>
                </c:pt>
                <c:pt idx="23">
                  <c:v>0.20784184386232685</c:v>
                </c:pt>
                <c:pt idx="24">
                  <c:v>0.21499371526729016</c:v>
                </c:pt>
                <c:pt idx="25">
                  <c:v>0.22481639836105483</c:v>
                </c:pt>
                <c:pt idx="26">
                  <c:v>0.23503899371521386</c:v>
                </c:pt>
                <c:pt idx="27">
                  <c:v>0.24485403909832171</c:v>
                </c:pt>
                <c:pt idx="28">
                  <c:v>0.25369348320500018</c:v>
                </c:pt>
                <c:pt idx="29">
                  <c:v>0.26269047984135863</c:v>
                </c:pt>
                <c:pt idx="30">
                  <c:v>0.27239994112462595</c:v>
                </c:pt>
                <c:pt idx="31">
                  <c:v>0.28115242819349084</c:v>
                </c:pt>
                <c:pt idx="32">
                  <c:v>0.2888174778974496</c:v>
                </c:pt>
                <c:pt idx="33">
                  <c:v>0.300603820866717</c:v>
                </c:pt>
                <c:pt idx="34">
                  <c:v>0.30835815126507227</c:v>
                </c:pt>
                <c:pt idx="35">
                  <c:v>0.31806373997414972</c:v>
                </c:pt>
                <c:pt idx="36">
                  <c:v>0.32727690808622212</c:v>
                </c:pt>
                <c:pt idx="37">
                  <c:v>0.33359420510437421</c:v>
                </c:pt>
                <c:pt idx="38">
                  <c:v>0.34462385698865172</c:v>
                </c:pt>
                <c:pt idx="39">
                  <c:v>0.35510483979040142</c:v>
                </c:pt>
                <c:pt idx="40">
                  <c:v>0.36403724757246259</c:v>
                </c:pt>
                <c:pt idx="41">
                  <c:v>0.37054798536930622</c:v>
                </c:pt>
                <c:pt idx="42">
                  <c:v>0.3821838269899055</c:v>
                </c:pt>
                <c:pt idx="43">
                  <c:v>0.39235176592842436</c:v>
                </c:pt>
                <c:pt idx="44">
                  <c:v>0.39972505311830109</c:v>
                </c:pt>
                <c:pt idx="45">
                  <c:v>0.41097510589784247</c:v>
                </c:pt>
                <c:pt idx="46">
                  <c:v>0.41797727119582773</c:v>
                </c:pt>
                <c:pt idx="47">
                  <c:v>0.42965676001282926</c:v>
                </c:pt>
                <c:pt idx="48">
                  <c:v>0.43803669709845239</c:v>
                </c:pt>
                <c:pt idx="49">
                  <c:v>0.44676225546635862</c:v>
                </c:pt>
                <c:pt idx="50">
                  <c:v>0.45487555756665732</c:v>
                </c:pt>
                <c:pt idx="51">
                  <c:v>0.46371334957236132</c:v>
                </c:pt>
                <c:pt idx="52">
                  <c:v>0.47019372454201902</c:v>
                </c:pt>
                <c:pt idx="53">
                  <c:v>0.47636957060665475</c:v>
                </c:pt>
                <c:pt idx="54">
                  <c:v>0.48587765667114718</c:v>
                </c:pt>
                <c:pt idx="55">
                  <c:v>0.49797994186640876</c:v>
                </c:pt>
                <c:pt idx="56">
                  <c:v>0.50291812425814375</c:v>
                </c:pt>
                <c:pt idx="57">
                  <c:v>0.5191991643966174</c:v>
                </c:pt>
                <c:pt idx="58">
                  <c:v>0.5312168917845741</c:v>
                </c:pt>
                <c:pt idx="59">
                  <c:v>0.54011894227034629</c:v>
                </c:pt>
                <c:pt idx="60">
                  <c:v>0.55073756375232485</c:v>
                </c:pt>
                <c:pt idx="61">
                  <c:v>0.55861598083231623</c:v>
                </c:pt>
                <c:pt idx="62">
                  <c:v>0.56969908817189474</c:v>
                </c:pt>
                <c:pt idx="63">
                  <c:v>0.57986762831812932</c:v>
                </c:pt>
                <c:pt idx="64">
                  <c:v>0.58951008038444619</c:v>
                </c:pt>
                <c:pt idx="65">
                  <c:v>0.5945902460296576</c:v>
                </c:pt>
                <c:pt idx="66">
                  <c:v>0.60369895029632881</c:v>
                </c:pt>
                <c:pt idx="67">
                  <c:v>0.61453222413306774</c:v>
                </c:pt>
                <c:pt idx="68">
                  <c:v>0.62407435485484863</c:v>
                </c:pt>
                <c:pt idx="69">
                  <c:v>0.63678602682316998</c:v>
                </c:pt>
                <c:pt idx="70">
                  <c:v>0.64747047545285152</c:v>
                </c:pt>
                <c:pt idx="71">
                  <c:v>0.65921091691270184</c:v>
                </c:pt>
                <c:pt idx="72">
                  <c:v>0.66737269366179064</c:v>
                </c:pt>
                <c:pt idx="73">
                  <c:v>0.6781524933341323</c:v>
                </c:pt>
                <c:pt idx="74">
                  <c:v>0.68724273784563139</c:v>
                </c:pt>
                <c:pt idx="75">
                  <c:v>0.69688452571056325</c:v>
                </c:pt>
                <c:pt idx="76">
                  <c:v>0.70806201953287951</c:v>
                </c:pt>
                <c:pt idx="77">
                  <c:v>0.71656549306219652</c:v>
                </c:pt>
                <c:pt idx="78">
                  <c:v>0.72501991804089017</c:v>
                </c:pt>
                <c:pt idx="79">
                  <c:v>0.74038170801918923</c:v>
                </c:pt>
                <c:pt idx="80">
                  <c:v>0.75013871240915542</c:v>
                </c:pt>
                <c:pt idx="81">
                  <c:v>0.75877699937612531</c:v>
                </c:pt>
                <c:pt idx="82">
                  <c:v>0.7687178660535503</c:v>
                </c:pt>
                <c:pt idx="83">
                  <c:v>0.78039889345468805</c:v>
                </c:pt>
                <c:pt idx="84">
                  <c:v>0.78532885201835445</c:v>
                </c:pt>
                <c:pt idx="85">
                  <c:v>0.78605301928661109</c:v>
                </c:pt>
                <c:pt idx="86">
                  <c:v>0.79003015527123388</c:v>
                </c:pt>
                <c:pt idx="87">
                  <c:v>0.78847914891777104</c:v>
                </c:pt>
                <c:pt idx="88">
                  <c:v>0.80724236435927488</c:v>
                </c:pt>
                <c:pt idx="89">
                  <c:v>0.83153968221722507</c:v>
                </c:pt>
                <c:pt idx="90">
                  <c:v>0.85426398909576529</c:v>
                </c:pt>
                <c:pt idx="91">
                  <c:v>0.86222230813347023</c:v>
                </c:pt>
                <c:pt idx="92">
                  <c:v>0.86892926680132598</c:v>
                </c:pt>
                <c:pt idx="93">
                  <c:v>0.87807875628872778</c:v>
                </c:pt>
                <c:pt idx="94">
                  <c:v>0.88422346258029372</c:v>
                </c:pt>
                <c:pt idx="95">
                  <c:v>0.89689480226282947</c:v>
                </c:pt>
                <c:pt idx="96">
                  <c:v>0.91141871281270481</c:v>
                </c:pt>
                <c:pt idx="97">
                  <c:v>0.92304628344531159</c:v>
                </c:pt>
                <c:pt idx="98">
                  <c:v>0.87040162322862225</c:v>
                </c:pt>
                <c:pt idx="99">
                  <c:v>0.83674632700076479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7.1281775776199652E-5</c:v>
                </c:pt>
                <c:pt idx="1">
                  <c:v>1.0000000000000009E-2</c:v>
                </c:pt>
                <c:pt idx="2">
                  <c:v>1.999945945601278E-2</c:v>
                </c:pt>
                <c:pt idx="3">
                  <c:v>2.9945343927305634E-2</c:v>
                </c:pt>
                <c:pt idx="4">
                  <c:v>3.9831137405857087E-2</c:v>
                </c:pt>
                <c:pt idx="5">
                  <c:v>4.9740316104836535E-2</c:v>
                </c:pt>
                <c:pt idx="6">
                  <c:v>5.9698905838689087E-2</c:v>
                </c:pt>
                <c:pt idx="7">
                  <c:v>6.9671476510040353E-2</c:v>
                </c:pt>
                <c:pt idx="8">
                  <c:v>7.9473755772302535E-2</c:v>
                </c:pt>
                <c:pt idx="9">
                  <c:v>8.938106695520176E-2</c:v>
                </c:pt>
                <c:pt idx="10">
                  <c:v>9.9307555139218406E-2</c:v>
                </c:pt>
                <c:pt idx="11">
                  <c:v>0.10930898800164501</c:v>
                </c:pt>
                <c:pt idx="12">
                  <c:v>0.11909387799387161</c:v>
                </c:pt>
                <c:pt idx="13">
                  <c:v>0.12901610955731135</c:v>
                </c:pt>
                <c:pt idx="14">
                  <c:v>0.13857839159618202</c:v>
                </c:pt>
                <c:pt idx="15">
                  <c:v>0.14850586852665426</c:v>
                </c:pt>
                <c:pt idx="16">
                  <c:v>0.15827149203096158</c:v>
                </c:pt>
                <c:pt idx="17">
                  <c:v>0.1679252604437601</c:v>
                </c:pt>
                <c:pt idx="18">
                  <c:v>0.17784467657959135</c:v>
                </c:pt>
                <c:pt idx="19">
                  <c:v>0.18756218496985078</c:v>
                </c:pt>
                <c:pt idx="20">
                  <c:v>0.19734068708951169</c:v>
                </c:pt>
                <c:pt idx="21">
                  <c:v>0.20701220022492761</c:v>
                </c:pt>
                <c:pt idx="22">
                  <c:v>0.21684960221181215</c:v>
                </c:pt>
                <c:pt idx="23">
                  <c:v>0.2264386298463591</c:v>
                </c:pt>
                <c:pt idx="24">
                  <c:v>0.23611859858003115</c:v>
                </c:pt>
                <c:pt idx="25">
                  <c:v>0.2459438580979626</c:v>
                </c:pt>
                <c:pt idx="26">
                  <c:v>0.2558567479889069</c:v>
                </c:pt>
                <c:pt idx="27">
                  <c:v>0.26515934002357988</c:v>
                </c:pt>
                <c:pt idx="28">
                  <c:v>0.2749369201123868</c:v>
                </c:pt>
                <c:pt idx="29">
                  <c:v>0.2847989397360422</c:v>
                </c:pt>
                <c:pt idx="30">
                  <c:v>0.29417131851436684</c:v>
                </c:pt>
                <c:pt idx="31">
                  <c:v>0.30378851829302389</c:v>
                </c:pt>
                <c:pt idx="32">
                  <c:v>0.31351514396616231</c:v>
                </c:pt>
                <c:pt idx="33">
                  <c:v>0.32280731197945323</c:v>
                </c:pt>
                <c:pt idx="34">
                  <c:v>0.3325264912432272</c:v>
                </c:pt>
                <c:pt idx="35">
                  <c:v>0.34207600129610582</c:v>
                </c:pt>
                <c:pt idx="36">
                  <c:v>0.35165137347672082</c:v>
                </c:pt>
                <c:pt idx="37">
                  <c:v>0.36131561185675809</c:v>
                </c:pt>
                <c:pt idx="38">
                  <c:v>0.3709588432204316</c:v>
                </c:pt>
                <c:pt idx="39">
                  <c:v>0.38029516181696243</c:v>
                </c:pt>
                <c:pt idx="40">
                  <c:v>0.3898582099262603</c:v>
                </c:pt>
                <c:pt idx="41">
                  <c:v>0.39945422317470836</c:v>
                </c:pt>
                <c:pt idx="42">
                  <c:v>0.40871872645931706</c:v>
                </c:pt>
                <c:pt idx="43">
                  <c:v>0.41822532775784216</c:v>
                </c:pt>
                <c:pt idx="44">
                  <c:v>0.42775519330976064</c:v>
                </c:pt>
                <c:pt idx="45">
                  <c:v>0.43717319612365069</c:v>
                </c:pt>
                <c:pt idx="46">
                  <c:v>0.44647754195938916</c:v>
                </c:pt>
                <c:pt idx="47">
                  <c:v>0.45623442127916536</c:v>
                </c:pt>
                <c:pt idx="48">
                  <c:v>0.46521464706828164</c:v>
                </c:pt>
                <c:pt idx="49">
                  <c:v>0.47474974109735057</c:v>
                </c:pt>
                <c:pt idx="50">
                  <c:v>0.48377755474411299</c:v>
                </c:pt>
                <c:pt idx="51">
                  <c:v>0.49354681796859501</c:v>
                </c:pt>
                <c:pt idx="52">
                  <c:v>0.50293230147313106</c:v>
                </c:pt>
                <c:pt idx="53">
                  <c:v>0.51239591625482661</c:v>
                </c:pt>
                <c:pt idx="54">
                  <c:v>0.52138706608269958</c:v>
                </c:pt>
                <c:pt idx="55">
                  <c:v>0.53082561815454499</c:v>
                </c:pt>
                <c:pt idx="56">
                  <c:v>0.53999796671018641</c:v>
                </c:pt>
                <c:pt idx="57">
                  <c:v>0.54893865010616483</c:v>
                </c:pt>
                <c:pt idx="58">
                  <c:v>0.55846713977014839</c:v>
                </c:pt>
                <c:pt idx="59">
                  <c:v>0.56777682212712999</c:v>
                </c:pt>
                <c:pt idx="60">
                  <c:v>0.57733461014113452</c:v>
                </c:pt>
                <c:pt idx="61">
                  <c:v>0.58677787292928762</c:v>
                </c:pt>
                <c:pt idx="62">
                  <c:v>0.59589230837119167</c:v>
                </c:pt>
                <c:pt idx="63">
                  <c:v>0.60516391509567047</c:v>
                </c:pt>
                <c:pt idx="64">
                  <c:v>0.61439205631034333</c:v>
                </c:pt>
                <c:pt idx="65">
                  <c:v>0.62337739961999661</c:v>
                </c:pt>
                <c:pt idx="66">
                  <c:v>0.63265117581154495</c:v>
                </c:pt>
                <c:pt idx="67">
                  <c:v>0.64170923748899455</c:v>
                </c:pt>
                <c:pt idx="68">
                  <c:v>0.6507371564372002</c:v>
                </c:pt>
                <c:pt idx="69">
                  <c:v>0.65982991524828716</c:v>
                </c:pt>
                <c:pt idx="70">
                  <c:v>0.66890095925982673</c:v>
                </c:pt>
                <c:pt idx="71">
                  <c:v>0.67823412803621053</c:v>
                </c:pt>
                <c:pt idx="72">
                  <c:v>0.68712965157591155</c:v>
                </c:pt>
                <c:pt idx="73">
                  <c:v>0.69608945149161394</c:v>
                </c:pt>
                <c:pt idx="74">
                  <c:v>0.70511586287604566</c:v>
                </c:pt>
                <c:pt idx="75">
                  <c:v>0.71425617502437055</c:v>
                </c:pt>
                <c:pt idx="76">
                  <c:v>0.72340801011892719</c:v>
                </c:pt>
                <c:pt idx="77">
                  <c:v>0.73222805590405293</c:v>
                </c:pt>
                <c:pt idx="78">
                  <c:v>0.74128154311505501</c:v>
                </c:pt>
                <c:pt idx="79">
                  <c:v>0.75041254670339574</c:v>
                </c:pt>
                <c:pt idx="80">
                  <c:v>0.75914283768277735</c:v>
                </c:pt>
                <c:pt idx="81">
                  <c:v>0.76826015446446316</c:v>
                </c:pt>
                <c:pt idx="82">
                  <c:v>0.7772793244145566</c:v>
                </c:pt>
                <c:pt idx="83">
                  <c:v>0.78640553669289215</c:v>
                </c:pt>
                <c:pt idx="84">
                  <c:v>0.79528383047011453</c:v>
                </c:pt>
                <c:pt idx="85">
                  <c:v>0.804131282398584</c:v>
                </c:pt>
                <c:pt idx="86">
                  <c:v>0.81302703283508138</c:v>
                </c:pt>
                <c:pt idx="87">
                  <c:v>0.82181599800558303</c:v>
                </c:pt>
                <c:pt idx="88">
                  <c:v>0.83057649688228552</c:v>
                </c:pt>
                <c:pt idx="89">
                  <c:v>0.83923352005894591</c:v>
                </c:pt>
                <c:pt idx="90">
                  <c:v>0.84786018838578259</c:v>
                </c:pt>
                <c:pt idx="91">
                  <c:v>0.85668738113825349</c:v>
                </c:pt>
                <c:pt idx="92">
                  <c:v>0.86569581767921122</c:v>
                </c:pt>
                <c:pt idx="93">
                  <c:v>0.87466740906915641</c:v>
                </c:pt>
                <c:pt idx="94">
                  <c:v>0.88366290825301563</c:v>
                </c:pt>
                <c:pt idx="95">
                  <c:v>0.89148799041704241</c:v>
                </c:pt>
                <c:pt idx="96">
                  <c:v>0.89795077327838213</c:v>
                </c:pt>
                <c:pt idx="97">
                  <c:v>0.90315942295837925</c:v>
                </c:pt>
                <c:pt idx="98">
                  <c:v>0.91168586352448922</c:v>
                </c:pt>
                <c:pt idx="99">
                  <c:v>0.92601891281712134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3.8663952394590861E-4</c:v>
                </c:pt>
                <c:pt idx="1">
                  <c:v>7.9088213588521805E-3</c:v>
                </c:pt>
                <c:pt idx="2">
                  <c:v>2.0000000000000018E-2</c:v>
                </c:pt>
                <c:pt idx="3">
                  <c:v>2.6933999291240962E-2</c:v>
                </c:pt>
                <c:pt idx="4">
                  <c:v>3.7160663880263067E-2</c:v>
                </c:pt>
                <c:pt idx="5">
                  <c:v>4.7701544878559488E-2</c:v>
                </c:pt>
                <c:pt idx="6">
                  <c:v>5.4836491549829391E-2</c:v>
                </c:pt>
                <c:pt idx="7">
                  <c:v>6.4151097787312539E-2</c:v>
                </c:pt>
                <c:pt idx="8">
                  <c:v>7.5035744236697677E-2</c:v>
                </c:pt>
                <c:pt idx="9">
                  <c:v>8.2913873454222187E-2</c:v>
                </c:pt>
                <c:pt idx="10">
                  <c:v>8.8841103232376706E-2</c:v>
                </c:pt>
                <c:pt idx="11">
                  <c:v>9.7713299881936222E-2</c:v>
                </c:pt>
                <c:pt idx="12">
                  <c:v>0.10862353984732243</c:v>
                </c:pt>
                <c:pt idx="13">
                  <c:v>0.11791089235075281</c:v>
                </c:pt>
                <c:pt idx="14">
                  <c:v>0.12538573170780443</c:v>
                </c:pt>
                <c:pt idx="15">
                  <c:v>0.13497670454265687</c:v>
                </c:pt>
                <c:pt idx="16">
                  <c:v>0.14676653891422342</c:v>
                </c:pt>
                <c:pt idx="17">
                  <c:v>0.15303975852754137</c:v>
                </c:pt>
                <c:pt idx="18">
                  <c:v>0.16517763630664561</c:v>
                </c:pt>
                <c:pt idx="19">
                  <c:v>0.17300049072764501</c:v>
                </c:pt>
                <c:pt idx="20">
                  <c:v>0.18313796499682811</c:v>
                </c:pt>
                <c:pt idx="21">
                  <c:v>0.19288424842409679</c:v>
                </c:pt>
                <c:pt idx="22">
                  <c:v>0.20318427134321415</c:v>
                </c:pt>
                <c:pt idx="23">
                  <c:v>0.21060050483324244</c:v>
                </c:pt>
                <c:pt idx="24">
                  <c:v>0.21737159254337324</c:v>
                </c:pt>
                <c:pt idx="25">
                  <c:v>0.22544238290503771</c:v>
                </c:pt>
                <c:pt idx="26">
                  <c:v>0.23575997281625782</c:v>
                </c:pt>
                <c:pt idx="27">
                  <c:v>0.2474673549548112</c:v>
                </c:pt>
                <c:pt idx="28">
                  <c:v>0.2538469137033299</c:v>
                </c:pt>
                <c:pt idx="29">
                  <c:v>0.26219389702303308</c:v>
                </c:pt>
                <c:pt idx="30">
                  <c:v>0.27237208785321743</c:v>
                </c:pt>
                <c:pt idx="31">
                  <c:v>0.28074310639687572</c:v>
                </c:pt>
                <c:pt idx="32">
                  <c:v>0.29010358902372713</c:v>
                </c:pt>
                <c:pt idx="33">
                  <c:v>0.29891122154496885</c:v>
                </c:pt>
                <c:pt idx="34">
                  <c:v>0.3083574659845546</c:v>
                </c:pt>
                <c:pt idx="35">
                  <c:v>0.31773151611671857</c:v>
                </c:pt>
                <c:pt idx="36">
                  <c:v>0.3249964259119571</c:v>
                </c:pt>
                <c:pt idx="37">
                  <c:v>0.3329247480134645</c:v>
                </c:pt>
                <c:pt idx="38">
                  <c:v>0.34538715992317304</c:v>
                </c:pt>
                <c:pt idx="39">
                  <c:v>0.35400816004740521</c:v>
                </c:pt>
                <c:pt idx="40">
                  <c:v>0.36189402972117402</c:v>
                </c:pt>
                <c:pt idx="41">
                  <c:v>0.36942576094043456</c:v>
                </c:pt>
                <c:pt idx="42">
                  <c:v>0.38065266485668026</c:v>
                </c:pt>
                <c:pt idx="43">
                  <c:v>0.39090685030714623</c:v>
                </c:pt>
                <c:pt idx="44">
                  <c:v>0.39955760899229853</c:v>
                </c:pt>
                <c:pt idx="45">
                  <c:v>0.40964562780415081</c:v>
                </c:pt>
                <c:pt idx="46">
                  <c:v>0.41725561681566647</c:v>
                </c:pt>
                <c:pt idx="47">
                  <c:v>0.42899954310035326</c:v>
                </c:pt>
                <c:pt idx="48">
                  <c:v>0.43813877025986281</c:v>
                </c:pt>
                <c:pt idx="49">
                  <c:v>0.44877741251832082</c:v>
                </c:pt>
                <c:pt idx="50">
                  <c:v>0.4580094265052802</c:v>
                </c:pt>
                <c:pt idx="51">
                  <c:v>0.46896921628384014</c:v>
                </c:pt>
                <c:pt idx="52">
                  <c:v>0.47572852624571116</c:v>
                </c:pt>
                <c:pt idx="53">
                  <c:v>0.48120182214671536</c:v>
                </c:pt>
                <c:pt idx="54">
                  <c:v>0.48849004906197008</c:v>
                </c:pt>
                <c:pt idx="55">
                  <c:v>0.50067240331347862</c:v>
                </c:pt>
                <c:pt idx="56">
                  <c:v>0.50498925923084581</c:v>
                </c:pt>
                <c:pt idx="57">
                  <c:v>0.5181396469678663</c:v>
                </c:pt>
                <c:pt idx="58">
                  <c:v>0.53070968222445103</c:v>
                </c:pt>
                <c:pt idx="59">
                  <c:v>0.54237147894473337</c:v>
                </c:pt>
                <c:pt idx="60">
                  <c:v>0.5532270887659958</c:v>
                </c:pt>
                <c:pt idx="61">
                  <c:v>0.56549072606852446</c:v>
                </c:pt>
                <c:pt idx="62">
                  <c:v>0.57333663906769494</c:v>
                </c:pt>
                <c:pt idx="63">
                  <c:v>0.58189065599028522</c:v>
                </c:pt>
                <c:pt idx="64">
                  <c:v>0.59282615933952487</c:v>
                </c:pt>
                <c:pt idx="65">
                  <c:v>0.59979399097675989</c:v>
                </c:pt>
                <c:pt idx="66">
                  <c:v>0.60927728039902185</c:v>
                </c:pt>
                <c:pt idx="67">
                  <c:v>0.6185146611747685</c:v>
                </c:pt>
                <c:pt idx="68">
                  <c:v>0.62705601812407963</c:v>
                </c:pt>
                <c:pt idx="69">
                  <c:v>0.63709099708739303</c:v>
                </c:pt>
                <c:pt idx="70">
                  <c:v>0.64697062923177717</c:v>
                </c:pt>
                <c:pt idx="71">
                  <c:v>0.65755550594994139</c:v>
                </c:pt>
                <c:pt idx="72">
                  <c:v>0.66658503811491265</c:v>
                </c:pt>
                <c:pt idx="73">
                  <c:v>0.67652903153252986</c:v>
                </c:pt>
                <c:pt idx="74">
                  <c:v>0.68398264835071576</c:v>
                </c:pt>
                <c:pt idx="75">
                  <c:v>0.69580383780200539</c:v>
                </c:pt>
                <c:pt idx="76">
                  <c:v>0.70656542327498995</c:v>
                </c:pt>
                <c:pt idx="77">
                  <c:v>0.713242235294682</c:v>
                </c:pt>
                <c:pt idx="78">
                  <c:v>0.72616334786642855</c:v>
                </c:pt>
                <c:pt idx="79">
                  <c:v>0.74006864885843482</c:v>
                </c:pt>
                <c:pt idx="80">
                  <c:v>0.74773756736231789</c:v>
                </c:pt>
                <c:pt idx="81">
                  <c:v>0.75715336191028082</c:v>
                </c:pt>
                <c:pt idx="82">
                  <c:v>0.76933560720890037</c:v>
                </c:pt>
                <c:pt idx="83">
                  <c:v>0.77961538806366582</c:v>
                </c:pt>
                <c:pt idx="84">
                  <c:v>0.78790327782479386</c:v>
                </c:pt>
                <c:pt idx="85">
                  <c:v>0.80077833184026759</c:v>
                </c:pt>
                <c:pt idx="86">
                  <c:v>0.81099517714834501</c:v>
                </c:pt>
                <c:pt idx="87">
                  <c:v>0.80790332880070681</c:v>
                </c:pt>
                <c:pt idx="88">
                  <c:v>0.8171265443935537</c:v>
                </c:pt>
                <c:pt idx="89">
                  <c:v>0.83268717820990623</c:v>
                </c:pt>
                <c:pt idx="90">
                  <c:v>0.84996734682235375</c:v>
                </c:pt>
                <c:pt idx="91">
                  <c:v>0.85707569822668528</c:v>
                </c:pt>
                <c:pt idx="92">
                  <c:v>0.86496278937640669</c:v>
                </c:pt>
                <c:pt idx="93">
                  <c:v>0.87062753158279638</c:v>
                </c:pt>
                <c:pt idx="94">
                  <c:v>0.87412201722961846</c:v>
                </c:pt>
                <c:pt idx="95">
                  <c:v>0.88530461358922963</c:v>
                </c:pt>
                <c:pt idx="96">
                  <c:v>0.89684578360757594</c:v>
                </c:pt>
                <c:pt idx="97">
                  <c:v>0.90563481832600468</c:v>
                </c:pt>
                <c:pt idx="98">
                  <c:v>0.89289248123315268</c:v>
                </c:pt>
                <c:pt idx="99">
                  <c:v>0.87653395112898436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1.2461294361401087E-3</c:v>
                </c:pt>
                <c:pt idx="2">
                  <c:v>5.2856793779210154E-4</c:v>
                </c:pt>
                <c:pt idx="3">
                  <c:v>1.2476748012874017E-3</c:v>
                </c:pt>
                <c:pt idx="4">
                  <c:v>1.101640980682439E-3</c:v>
                </c:pt>
                <c:pt idx="5">
                  <c:v>7.1017195194567062E-4</c:v>
                </c:pt>
                <c:pt idx="6">
                  <c:v>2.4089333367576238E-3</c:v>
                </c:pt>
                <c:pt idx="7">
                  <c:v>4.3070756616325756E-4</c:v>
                </c:pt>
                <c:pt idx="8">
                  <c:v>6.8270285254536933E-3</c:v>
                </c:pt>
                <c:pt idx="9">
                  <c:v>2.0597242821938089E-3</c:v>
                </c:pt>
                <c:pt idx="10">
                  <c:v>1.2613559148583198E-3</c:v>
                </c:pt>
                <c:pt idx="11">
                  <c:v>1.7292622780211708E-3</c:v>
                </c:pt>
                <c:pt idx="12">
                  <c:v>5.1184816091631724E-4</c:v>
                </c:pt>
                <c:pt idx="13">
                  <c:v>3.6472362462673935E-3</c:v>
                </c:pt>
                <c:pt idx="14">
                  <c:v>2.3792296549063341E-3</c:v>
                </c:pt>
                <c:pt idx="15">
                  <c:v>8.2404140153036209E-4</c:v>
                </c:pt>
                <c:pt idx="16">
                  <c:v>6.7753043678716596E-3</c:v>
                </c:pt>
                <c:pt idx="17">
                  <c:v>5.2140272310355895E-3</c:v>
                </c:pt>
                <c:pt idx="18">
                  <c:v>9.3207959992036571E-3</c:v>
                </c:pt>
                <c:pt idx="19">
                  <c:v>8.3125336583819154E-3</c:v>
                </c:pt>
                <c:pt idx="20">
                  <c:v>1.0649232140551246E-2</c:v>
                </c:pt>
                <c:pt idx="21">
                  <c:v>9.1035495207409944E-3</c:v>
                </c:pt>
                <c:pt idx="22">
                  <c:v>1.0118180704547397E-2</c:v>
                </c:pt>
                <c:pt idx="23">
                  <c:v>1.1527591096035739E-2</c:v>
                </c:pt>
                <c:pt idx="24">
                  <c:v>7.7099360053254351E-3</c:v>
                </c:pt>
                <c:pt idx="25">
                  <c:v>1.3169425639499632E-2</c:v>
                </c:pt>
                <c:pt idx="26">
                  <c:v>1.282840540270902E-2</c:v>
                </c:pt>
                <c:pt idx="27">
                  <c:v>1.507914366411589E-2</c:v>
                </c:pt>
                <c:pt idx="28">
                  <c:v>1.8769535808078386E-2</c:v>
                </c:pt>
                <c:pt idx="29">
                  <c:v>1.6950854031381524E-2</c:v>
                </c:pt>
                <c:pt idx="30">
                  <c:v>2.4049569664834625E-2</c:v>
                </c:pt>
                <c:pt idx="31">
                  <c:v>2.1513723109489069E-2</c:v>
                </c:pt>
                <c:pt idx="32">
                  <c:v>2.2837640945339688E-2</c:v>
                </c:pt>
                <c:pt idx="33">
                  <c:v>2.7884333518730431E-2</c:v>
                </c:pt>
                <c:pt idx="34">
                  <c:v>2.9411297008521187E-2</c:v>
                </c:pt>
                <c:pt idx="35">
                  <c:v>2.7471736756795928E-2</c:v>
                </c:pt>
                <c:pt idx="36">
                  <c:v>3.2311615389298165E-2</c:v>
                </c:pt>
                <c:pt idx="37">
                  <c:v>3.265817403639204E-2</c:v>
                </c:pt>
                <c:pt idx="38">
                  <c:v>3.3649851546907805E-2</c:v>
                </c:pt>
                <c:pt idx="39">
                  <c:v>3.4751661330038042E-2</c:v>
                </c:pt>
                <c:pt idx="40">
                  <c:v>4.0129865723482983E-2</c:v>
                </c:pt>
                <c:pt idx="41">
                  <c:v>4.5311049989528951E-2</c:v>
                </c:pt>
                <c:pt idx="42">
                  <c:v>4.6335777002911138E-2</c:v>
                </c:pt>
                <c:pt idx="43">
                  <c:v>4.8758541676887202E-2</c:v>
                </c:pt>
                <c:pt idx="44">
                  <c:v>5.3045956442753561E-2</c:v>
                </c:pt>
                <c:pt idx="45">
                  <c:v>5.5628659661892232E-2</c:v>
                </c:pt>
                <c:pt idx="46">
                  <c:v>5.5431069235001851E-2</c:v>
                </c:pt>
                <c:pt idx="47">
                  <c:v>6.2326348993757219E-2</c:v>
                </c:pt>
                <c:pt idx="48">
                  <c:v>6.6633070330348598E-2</c:v>
                </c:pt>
                <c:pt idx="49">
                  <c:v>6.8871971273913868E-2</c:v>
                </c:pt>
                <c:pt idx="50">
                  <c:v>7.4926973430965216E-2</c:v>
                </c:pt>
                <c:pt idx="51">
                  <c:v>7.7325538964838847E-2</c:v>
                </c:pt>
                <c:pt idx="52">
                  <c:v>8.3279434527722573E-2</c:v>
                </c:pt>
                <c:pt idx="53">
                  <c:v>8.6606561808875826E-2</c:v>
                </c:pt>
                <c:pt idx="54">
                  <c:v>8.9711738119254536E-2</c:v>
                </c:pt>
                <c:pt idx="55">
                  <c:v>9.3137772510773653E-2</c:v>
                </c:pt>
                <c:pt idx="56">
                  <c:v>9.9004026233123377E-2</c:v>
                </c:pt>
                <c:pt idx="57">
                  <c:v>0.10679519782950336</c:v>
                </c:pt>
                <c:pt idx="58">
                  <c:v>0.11076149051615308</c:v>
                </c:pt>
                <c:pt idx="59">
                  <c:v>0.11488296436048034</c:v>
                </c:pt>
                <c:pt idx="60">
                  <c:v>0.12138563132769087</c:v>
                </c:pt>
                <c:pt idx="61">
                  <c:v>0.12840421330912477</c:v>
                </c:pt>
                <c:pt idx="62">
                  <c:v>0.1364903954453921</c:v>
                </c:pt>
                <c:pt idx="63">
                  <c:v>0.14421048771396694</c:v>
                </c:pt>
                <c:pt idx="64">
                  <c:v>0.14854037632123651</c:v>
                </c:pt>
                <c:pt idx="65">
                  <c:v>0.15520955750145582</c:v>
                </c:pt>
                <c:pt idx="66">
                  <c:v>0.16443890370657838</c:v>
                </c:pt>
                <c:pt idx="67">
                  <c:v>0.17169015935594617</c:v>
                </c:pt>
                <c:pt idx="68">
                  <c:v>0.17974653123849971</c:v>
                </c:pt>
                <c:pt idx="69">
                  <c:v>0.18962601116108346</c:v>
                </c:pt>
                <c:pt idx="70">
                  <c:v>0.19704269174258049</c:v>
                </c:pt>
                <c:pt idx="71">
                  <c:v>0.20691960904180684</c:v>
                </c:pt>
                <c:pt idx="72">
                  <c:v>0.21538044302510229</c:v>
                </c:pt>
                <c:pt idx="73">
                  <c:v>0.22441294004545365</c:v>
                </c:pt>
                <c:pt idx="74">
                  <c:v>0.23131512039856778</c:v>
                </c:pt>
                <c:pt idx="75">
                  <c:v>0.24432542753254449</c:v>
                </c:pt>
                <c:pt idx="76">
                  <c:v>0.25290116393657386</c:v>
                </c:pt>
                <c:pt idx="77">
                  <c:v>0.26509767696485242</c:v>
                </c:pt>
                <c:pt idx="78">
                  <c:v>0.27539153101128389</c:v>
                </c:pt>
                <c:pt idx="79">
                  <c:v>0.28546894642438758</c:v>
                </c:pt>
                <c:pt idx="80">
                  <c:v>0.29532844472146991</c:v>
                </c:pt>
                <c:pt idx="81">
                  <c:v>0.30631356016125444</c:v>
                </c:pt>
                <c:pt idx="82">
                  <c:v>0.31751859166324381</c:v>
                </c:pt>
                <c:pt idx="83">
                  <c:v>0.32945448258046017</c:v>
                </c:pt>
                <c:pt idx="84">
                  <c:v>0.34225178407517776</c:v>
                </c:pt>
                <c:pt idx="85">
                  <c:v>0.35391738789246441</c:v>
                </c:pt>
                <c:pt idx="86">
                  <c:v>0.36564764608280365</c:v>
                </c:pt>
                <c:pt idx="87">
                  <c:v>0.37881207362098346</c:v>
                </c:pt>
                <c:pt idx="88">
                  <c:v>0.39132153890911303</c:v>
                </c:pt>
                <c:pt idx="89">
                  <c:v>0.40395375855822657</c:v>
                </c:pt>
                <c:pt idx="90">
                  <c:v>0.41657987467671287</c:v>
                </c:pt>
                <c:pt idx="91">
                  <c:v>0.42900839555078296</c:v>
                </c:pt>
                <c:pt idx="92">
                  <c:v>0.44279458283890899</c:v>
                </c:pt>
                <c:pt idx="93">
                  <c:v>0.45540440124464715</c:v>
                </c:pt>
                <c:pt idx="94">
                  <c:v>0.46877897951606234</c:v>
                </c:pt>
                <c:pt idx="95">
                  <c:v>0.48217958026523328</c:v>
                </c:pt>
                <c:pt idx="96">
                  <c:v>0.49607485243805366</c:v>
                </c:pt>
                <c:pt idx="97">
                  <c:v>0.50940514296727901</c:v>
                </c:pt>
                <c:pt idx="98">
                  <c:v>0.52285167195274473</c:v>
                </c:pt>
                <c:pt idx="99">
                  <c:v>0.53631880545972255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0.15844022478551645</c:v>
                </c:pt>
                <c:pt idx="17">
                  <c:v>0.16636052449954231</c:v>
                </c:pt>
                <c:pt idx="18">
                  <c:v>0.16596202306966523</c:v>
                </c:pt>
                <c:pt idx="19">
                  <c:v>0.16400374642529891</c:v>
                </c:pt>
                <c:pt idx="20">
                  <c:v>0.17400374642529892</c:v>
                </c:pt>
                <c:pt idx="21">
                  <c:v>0.18400374642529893</c:v>
                </c:pt>
                <c:pt idx="22">
                  <c:v>0.19400374642529894</c:v>
                </c:pt>
                <c:pt idx="23">
                  <c:v>0.20400374642529895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0.32287326092841462</c:v>
                </c:pt>
                <c:pt idx="36">
                  <c:v>0.33117753268308792</c:v>
                </c:pt>
                <c:pt idx="37">
                  <c:v>0.33326413420489154</c:v>
                </c:pt>
                <c:pt idx="38">
                  <c:v>0.32574160900317761</c:v>
                </c:pt>
                <c:pt idx="39">
                  <c:v>0.33574160900317762</c:v>
                </c:pt>
                <c:pt idx="40">
                  <c:v>0.34574160900317763</c:v>
                </c:pt>
                <c:pt idx="41">
                  <c:v>0.35574160900317764</c:v>
                </c:pt>
                <c:pt idx="42">
                  <c:v>0.36574160900317765</c:v>
                </c:pt>
                <c:pt idx="43">
                  <c:v>0.37574160900317766</c:v>
                </c:pt>
                <c:pt idx="44">
                  <c:v>0.38574160900317755</c:v>
                </c:pt>
                <c:pt idx="45">
                  <c:v>0.39574160900317756</c:v>
                </c:pt>
                <c:pt idx="46">
                  <c:v>0.40574160900317757</c:v>
                </c:pt>
                <c:pt idx="47">
                  <c:v>0.41574160900317758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0.48512060120768857</c:v>
                </c:pt>
                <c:pt idx="55">
                  <c:v>0.49449959341219957</c:v>
                </c:pt>
                <c:pt idx="56">
                  <c:v>0.48462734395652801</c:v>
                </c:pt>
                <c:pt idx="57">
                  <c:v>0.48469121922869879</c:v>
                </c:pt>
                <c:pt idx="58">
                  <c:v>0.4946912192286988</c:v>
                </c:pt>
                <c:pt idx="59">
                  <c:v>0.50469121922869875</c:v>
                </c:pt>
                <c:pt idx="60">
                  <c:v>0.51469121922869876</c:v>
                </c:pt>
                <c:pt idx="61">
                  <c:v>0.52469121922869877</c:v>
                </c:pt>
                <c:pt idx="62">
                  <c:v>0.53469121922869878</c:v>
                </c:pt>
                <c:pt idx="63">
                  <c:v>0.54469121922869879</c:v>
                </c:pt>
                <c:pt idx="64">
                  <c:v>0.5546912192286988</c:v>
                </c:pt>
                <c:pt idx="65">
                  <c:v>0.5646912192286988</c:v>
                </c:pt>
                <c:pt idx="66">
                  <c:v>0.57469121922869881</c:v>
                </c:pt>
                <c:pt idx="67">
                  <c:v>0.58469121922869882</c:v>
                </c:pt>
                <c:pt idx="68">
                  <c:v>0.59469121922869883</c:v>
                </c:pt>
                <c:pt idx="69">
                  <c:v>0.60469121922869884</c:v>
                </c:pt>
                <c:pt idx="70">
                  <c:v>0.61469121922869885</c:v>
                </c:pt>
                <c:pt idx="71">
                  <c:v>0.62469121922869886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0.65399962957999069</c:v>
                </c:pt>
                <c:pt idx="75">
                  <c:v>0.63011173679339549</c:v>
                </c:pt>
                <c:pt idx="76">
                  <c:v>0.6401117367933955</c:v>
                </c:pt>
                <c:pt idx="77">
                  <c:v>0.65011173679339551</c:v>
                </c:pt>
                <c:pt idx="78">
                  <c:v>0.66011173679339552</c:v>
                </c:pt>
                <c:pt idx="79">
                  <c:v>0.67011173679339553</c:v>
                </c:pt>
                <c:pt idx="80">
                  <c:v>0.68011173679339554</c:v>
                </c:pt>
                <c:pt idx="81">
                  <c:v>0.69011173679339555</c:v>
                </c:pt>
                <c:pt idx="82">
                  <c:v>0.70011173679339556</c:v>
                </c:pt>
                <c:pt idx="83">
                  <c:v>0.71011173679339545</c:v>
                </c:pt>
                <c:pt idx="84">
                  <c:v>0.72011173679339546</c:v>
                </c:pt>
                <c:pt idx="85">
                  <c:v>0.73011173679339547</c:v>
                </c:pt>
                <c:pt idx="86">
                  <c:v>0.74011173679339548</c:v>
                </c:pt>
                <c:pt idx="87">
                  <c:v>0.75011173679339549</c:v>
                </c:pt>
                <c:pt idx="88">
                  <c:v>0.7601117367933955</c:v>
                </c:pt>
                <c:pt idx="89">
                  <c:v>0.77011173679339551</c:v>
                </c:pt>
                <c:pt idx="90">
                  <c:v>0.78011173679339552</c:v>
                </c:pt>
                <c:pt idx="91">
                  <c:v>0.79011173679339552</c:v>
                </c:pt>
                <c:pt idx="92">
                  <c:v>0.80011173679339553</c:v>
                </c:pt>
                <c:pt idx="93">
                  <c:v>0.81011173679339554</c:v>
                </c:pt>
                <c:pt idx="94">
                  <c:v>0.78089641525371889</c:v>
                </c:pt>
                <c:pt idx="95">
                  <c:v>0.7908964152537189</c:v>
                </c:pt>
                <c:pt idx="96">
                  <c:v>0.80089641525371891</c:v>
                </c:pt>
                <c:pt idx="97">
                  <c:v>0.81089641525371892</c:v>
                </c:pt>
                <c:pt idx="98">
                  <c:v>0.82089641525371893</c:v>
                </c:pt>
                <c:pt idx="99">
                  <c:v>0.83089641525371893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0.9999287182242238</c:v>
                      </c:pt>
                      <c:pt idx="1">
                        <c:v>1</c:v>
                      </c:pt>
                      <c:pt idx="2">
                        <c:v>0.99999945945601276</c:v>
                      </c:pt>
                      <c:pt idx="3">
                        <c:v>0.99994534392730561</c:v>
                      </c:pt>
                      <c:pt idx="4">
                        <c:v>0.99983113740585705</c:v>
                      </c:pt>
                      <c:pt idx="5">
                        <c:v>0.99974031610483649</c:v>
                      </c:pt>
                      <c:pt idx="6">
                        <c:v>0.99969890583868903</c:v>
                      </c:pt>
                      <c:pt idx="7">
                        <c:v>0.9996714765100404</c:v>
                      </c:pt>
                      <c:pt idx="8">
                        <c:v>0.99947375577230257</c:v>
                      </c:pt>
                      <c:pt idx="9">
                        <c:v>0.99938106695520179</c:v>
                      </c:pt>
                      <c:pt idx="10">
                        <c:v>0.99930755513921843</c:v>
                      </c:pt>
                      <c:pt idx="11">
                        <c:v>0.99930898800164503</c:v>
                      </c:pt>
                      <c:pt idx="12">
                        <c:v>0.99909387799387162</c:v>
                      </c:pt>
                      <c:pt idx="13">
                        <c:v>0.99901610955731135</c:v>
                      </c:pt>
                      <c:pt idx="14">
                        <c:v>0.998578391596182</c:v>
                      </c:pt>
                      <c:pt idx="15">
                        <c:v>0.99850586852665424</c:v>
                      </c:pt>
                      <c:pt idx="16">
                        <c:v>0.99827149203096155</c:v>
                      </c:pt>
                      <c:pt idx="17">
                        <c:v>0.99792526044376006</c:v>
                      </c:pt>
                      <c:pt idx="18">
                        <c:v>0.99784467657959131</c:v>
                      </c:pt>
                      <c:pt idx="19">
                        <c:v>0.99756218496985083</c:v>
                      </c:pt>
                      <c:pt idx="20">
                        <c:v>0.99734068708951173</c:v>
                      </c:pt>
                      <c:pt idx="21">
                        <c:v>0.99701220022492765</c:v>
                      </c:pt>
                      <c:pt idx="22">
                        <c:v>0.99684960221181218</c:v>
                      </c:pt>
                      <c:pt idx="23">
                        <c:v>0.99643862984635911</c:v>
                      </c:pt>
                      <c:pt idx="24">
                        <c:v>0.99611859858003116</c:v>
                      </c:pt>
                      <c:pt idx="25">
                        <c:v>0.9959438580979626</c:v>
                      </c:pt>
                      <c:pt idx="26">
                        <c:v>0.99585674798890689</c:v>
                      </c:pt>
                      <c:pt idx="27">
                        <c:v>0.99515934002357986</c:v>
                      </c:pt>
                      <c:pt idx="28">
                        <c:v>0.99493692011238677</c:v>
                      </c:pt>
                      <c:pt idx="29">
                        <c:v>0.99479893973604216</c:v>
                      </c:pt>
                      <c:pt idx="30">
                        <c:v>0.9941713185143668</c:v>
                      </c:pt>
                      <c:pt idx="31">
                        <c:v>0.99378851829302384</c:v>
                      </c:pt>
                      <c:pt idx="32">
                        <c:v>0.99351514396616236</c:v>
                      </c:pt>
                      <c:pt idx="33">
                        <c:v>0.99280731197944971</c:v>
                      </c:pt>
                      <c:pt idx="34">
                        <c:v>0.99252649124322723</c:v>
                      </c:pt>
                      <c:pt idx="35">
                        <c:v>0.99207600129610585</c:v>
                      </c:pt>
                      <c:pt idx="36">
                        <c:v>0.99165137347672083</c:v>
                      </c:pt>
                      <c:pt idx="37">
                        <c:v>0.99131561185675809</c:v>
                      </c:pt>
                      <c:pt idx="38">
                        <c:v>0.9909588432204316</c:v>
                      </c:pt>
                      <c:pt idx="39">
                        <c:v>0.99029516181696242</c:v>
                      </c:pt>
                      <c:pt idx="40">
                        <c:v>0.98985820992626028</c:v>
                      </c:pt>
                      <c:pt idx="41">
                        <c:v>0.98945422317470488</c:v>
                      </c:pt>
                      <c:pt idx="42">
                        <c:v>0.98871872645931702</c:v>
                      </c:pt>
                      <c:pt idx="43">
                        <c:v>0.98822532775784211</c:v>
                      </c:pt>
                      <c:pt idx="44">
                        <c:v>0.98775519330976069</c:v>
                      </c:pt>
                      <c:pt idx="45">
                        <c:v>0.98717319612365073</c:v>
                      </c:pt>
                      <c:pt idx="46">
                        <c:v>0.98647754195938919</c:v>
                      </c:pt>
                      <c:pt idx="47">
                        <c:v>0.98623442127916539</c:v>
                      </c:pt>
                      <c:pt idx="48">
                        <c:v>0.98521464706828166</c:v>
                      </c:pt>
                      <c:pt idx="49">
                        <c:v>0.98474974109735058</c:v>
                      </c:pt>
                      <c:pt idx="50">
                        <c:v>0.98377755474411299</c:v>
                      </c:pt>
                      <c:pt idx="51">
                        <c:v>0.983546817968595</c:v>
                      </c:pt>
                      <c:pt idx="52">
                        <c:v>0.98293230147313104</c:v>
                      </c:pt>
                      <c:pt idx="53">
                        <c:v>0.98239591625482658</c:v>
                      </c:pt>
                      <c:pt idx="54">
                        <c:v>0.98138706608269966</c:v>
                      </c:pt>
                      <c:pt idx="55">
                        <c:v>0.98082561815454494</c:v>
                      </c:pt>
                      <c:pt idx="56">
                        <c:v>0.97999796671018646</c:v>
                      </c:pt>
                      <c:pt idx="57">
                        <c:v>0.97893865010616377</c:v>
                      </c:pt>
                      <c:pt idx="58">
                        <c:v>0.97846713977014399</c:v>
                      </c:pt>
                      <c:pt idx="59">
                        <c:v>0.97777682212712902</c:v>
                      </c:pt>
                      <c:pt idx="60">
                        <c:v>0.97733461014113354</c:v>
                      </c:pt>
                      <c:pt idx="61">
                        <c:v>0.97677787292928664</c:v>
                      </c:pt>
                      <c:pt idx="62">
                        <c:v>0.97589230837119068</c:v>
                      </c:pt>
                      <c:pt idx="63">
                        <c:v>0.97516391509566946</c:v>
                      </c:pt>
                      <c:pt idx="64">
                        <c:v>0.97439205631034231</c:v>
                      </c:pt>
                      <c:pt idx="65">
                        <c:v>0.97337739961999559</c:v>
                      </c:pt>
                      <c:pt idx="66">
                        <c:v>0.97265117581154403</c:v>
                      </c:pt>
                      <c:pt idx="67">
                        <c:v>0.97170923748899363</c:v>
                      </c:pt>
                      <c:pt idx="68">
                        <c:v>0.97073715643719916</c:v>
                      </c:pt>
                      <c:pt idx="69">
                        <c:v>0.96982991524828621</c:v>
                      </c:pt>
                      <c:pt idx="70">
                        <c:v>0.96890095925982567</c:v>
                      </c:pt>
                      <c:pt idx="71">
                        <c:v>0.96823412803620956</c:v>
                      </c:pt>
                      <c:pt idx="72">
                        <c:v>0.96712965157591058</c:v>
                      </c:pt>
                      <c:pt idx="73">
                        <c:v>0.96608945149161296</c:v>
                      </c:pt>
                      <c:pt idx="74">
                        <c:v>0.96511586287604467</c:v>
                      </c:pt>
                      <c:pt idx="75">
                        <c:v>0.96425617502436956</c:v>
                      </c:pt>
                      <c:pt idx="76">
                        <c:v>0.96340801011892618</c:v>
                      </c:pt>
                      <c:pt idx="77">
                        <c:v>0.96222805590405192</c:v>
                      </c:pt>
                      <c:pt idx="78">
                        <c:v>0.96128154311505398</c:v>
                      </c:pt>
                      <c:pt idx="79">
                        <c:v>0.96041254670339127</c:v>
                      </c:pt>
                      <c:pt idx="80">
                        <c:v>0.95914283768277631</c:v>
                      </c:pt>
                      <c:pt idx="81">
                        <c:v>0.95826015446446211</c:v>
                      </c:pt>
                      <c:pt idx="82">
                        <c:v>0.95727932441455565</c:v>
                      </c:pt>
                      <c:pt idx="83">
                        <c:v>0.95640553669289119</c:v>
                      </c:pt>
                      <c:pt idx="84">
                        <c:v>0.95528383047011356</c:v>
                      </c:pt>
                      <c:pt idx="85">
                        <c:v>0.95413128239858302</c:v>
                      </c:pt>
                      <c:pt idx="86">
                        <c:v>0.95302703283508039</c:v>
                      </c:pt>
                      <c:pt idx="87">
                        <c:v>0.95181599800558203</c:v>
                      </c:pt>
                      <c:pt idx="88">
                        <c:v>0.95057649688228452</c:v>
                      </c:pt>
                      <c:pt idx="89">
                        <c:v>0.9492335200589449</c:v>
                      </c:pt>
                      <c:pt idx="90">
                        <c:v>0.94786018838578157</c:v>
                      </c:pt>
                      <c:pt idx="91">
                        <c:v>0.94668738113825246</c:v>
                      </c:pt>
                      <c:pt idx="92">
                        <c:v>0.94569581767921018</c:v>
                      </c:pt>
                      <c:pt idx="93">
                        <c:v>0.94466740906915536</c:v>
                      </c:pt>
                      <c:pt idx="94">
                        <c:v>0.94366290825301469</c:v>
                      </c:pt>
                      <c:pt idx="95">
                        <c:v>0.94148799041704145</c:v>
                      </c:pt>
                      <c:pt idx="96">
                        <c:v>0.93795077327838117</c:v>
                      </c:pt>
                      <c:pt idx="97">
                        <c:v>0.93315942295837828</c:v>
                      </c:pt>
                      <c:pt idx="98">
                        <c:v>0.93168586352448823</c:v>
                      </c:pt>
                      <c:pt idx="99">
                        <c:v>0.93601891281712035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0.99999815889601174</c:v>
                      </c:pt>
                      <c:pt idx="1">
                        <c:v>1</c:v>
                      </c:pt>
                      <c:pt idx="2">
                        <c:v>0.99999851106844528</c:v>
                      </c:pt>
                      <c:pt idx="3">
                        <c:v>0.9999242784688952</c:v>
                      </c:pt>
                      <c:pt idx="4">
                        <c:v>0.99987881256192845</c:v>
                      </c:pt>
                      <c:pt idx="5">
                        <c:v>0.99976202059245844</c:v>
                      </c:pt>
                      <c:pt idx="6">
                        <c:v>0.9997056819188388</c:v>
                      </c:pt>
                      <c:pt idx="7">
                        <c:v>0.99960656989711183</c:v>
                      </c:pt>
                      <c:pt idx="8">
                        <c:v>0.99948133916287196</c:v>
                      </c:pt>
                      <c:pt idx="9">
                        <c:v>0.99930531981425097</c:v>
                      </c:pt>
                      <c:pt idx="10">
                        <c:v>0.99907584603966293</c:v>
                      </c:pt>
                      <c:pt idx="11">
                        <c:v>0.99899117754559275</c:v>
                      </c:pt>
                      <c:pt idx="12">
                        <c:v>0.99886423944373171</c:v>
                      </c:pt>
                      <c:pt idx="13">
                        <c:v>0.99876871601452433</c:v>
                      </c:pt>
                      <c:pt idx="14">
                        <c:v>0.99863505988915136</c:v>
                      </c:pt>
                      <c:pt idx="15">
                        <c:v>0.99852084457368928</c:v>
                      </c:pt>
                      <c:pt idx="16">
                        <c:v>0.99840899193404764</c:v>
                      </c:pt>
                      <c:pt idx="17">
                        <c:v>0.99833372064871251</c:v>
                      </c:pt>
                      <c:pt idx="18">
                        <c:v>0.99820111212488238</c:v>
                      </c:pt>
                      <c:pt idx="19">
                        <c:v>0.99802861450059743</c:v>
                      </c:pt>
                      <c:pt idx="20">
                        <c:v>0.99786905364089917</c:v>
                      </c:pt>
                      <c:pt idx="21">
                        <c:v>0.99765219120573723</c:v>
                      </c:pt>
                      <c:pt idx="22">
                        <c:v>0.99753031279643511</c:v>
                      </c:pt>
                      <c:pt idx="23">
                        <c:v>0.99735528755481018</c:v>
                      </c:pt>
                      <c:pt idx="24">
                        <c:v>0.99731464061494135</c:v>
                      </c:pt>
                      <c:pt idx="25">
                        <c:v>0.99716227922967682</c:v>
                      </c:pt>
                      <c:pt idx="26">
                        <c:v>0.99702772261276473</c:v>
                      </c:pt>
                      <c:pt idx="27">
                        <c:v>0.99690172958123191</c:v>
                      </c:pt>
                      <c:pt idx="28">
                        <c:v>0.99674293101882649</c:v>
                      </c:pt>
                      <c:pt idx="29">
                        <c:v>0.99651018516112089</c:v>
                      </c:pt>
                      <c:pt idx="30">
                        <c:v>0.99638289934470525</c:v>
                      </c:pt>
                      <c:pt idx="31">
                        <c:v>0.99615203471189839</c:v>
                      </c:pt>
                      <c:pt idx="32">
                        <c:v>0.99598782874237946</c:v>
                      </c:pt>
                      <c:pt idx="33">
                        <c:v>0.9958899114321994</c:v>
                      </c:pt>
                      <c:pt idx="34">
                        <c:v>0.99566489107863876</c:v>
                      </c:pt>
                      <c:pt idx="35">
                        <c:v>0.99546430435936439</c:v>
                      </c:pt>
                      <c:pt idx="36">
                        <c:v>0.99539599182300198</c:v>
                      </c:pt>
                      <c:pt idx="37">
                        <c:v>0.99519716150801674</c:v>
                      </c:pt>
                      <c:pt idx="38">
                        <c:v>0.99502662535045072</c:v>
                      </c:pt>
                      <c:pt idx="39">
                        <c:v>0.99477696184229514</c:v>
                      </c:pt>
                      <c:pt idx="40">
                        <c:v>0.99468130913459962</c:v>
                      </c:pt>
                      <c:pt idx="41">
                        <c:v>0.99442587267326032</c:v>
                      </c:pt>
                      <c:pt idx="42">
                        <c:v>0.99425636182784283</c:v>
                      </c:pt>
                      <c:pt idx="43">
                        <c:v>0.99395603898379459</c:v>
                      </c:pt>
                      <c:pt idx="44">
                        <c:v>0.99377840142513052</c:v>
                      </c:pt>
                      <c:pt idx="45">
                        <c:v>0.99369649235810342</c:v>
                      </c:pt>
                      <c:pt idx="46">
                        <c:v>0.99335206326015479</c:v>
                      </c:pt>
                      <c:pt idx="47">
                        <c:v>0.99331435852036409</c:v>
                      </c:pt>
                      <c:pt idx="48">
                        <c:v>0.99315748130376735</c:v>
                      </c:pt>
                      <c:pt idx="49">
                        <c:v>0.99290796044773688</c:v>
                      </c:pt>
                      <c:pt idx="50">
                        <c:v>0.99277509782480922</c:v>
                      </c:pt>
                      <c:pt idx="51">
                        <c:v>0.99250307359605905</c:v>
                      </c:pt>
                      <c:pt idx="52">
                        <c:v>0.99227457163907262</c:v>
                      </c:pt>
                      <c:pt idx="53">
                        <c:v>0.99199605228075571</c:v>
                      </c:pt>
                      <c:pt idx="54">
                        <c:v>0.99170601822122351</c:v>
                      </c:pt>
                      <c:pt idx="55">
                        <c:v>0.99140390776773368</c:v>
                      </c:pt>
                      <c:pt idx="56">
                        <c:v>0.99118318926731774</c:v>
                      </c:pt>
                      <c:pt idx="57">
                        <c:v>0.99109417434131397</c:v>
                      </c:pt>
                      <c:pt idx="58">
                        <c:v>0.99086899796199157</c:v>
                      </c:pt>
                      <c:pt idx="59">
                        <c:v>0.99065475675962678</c:v>
                      </c:pt>
                      <c:pt idx="60">
                        <c:v>0.99054272580482894</c:v>
                      </c:pt>
                      <c:pt idx="61">
                        <c:v>0.99039649846093969</c:v>
                      </c:pt>
                      <c:pt idx="62">
                        <c:v>0.99033982098852313</c:v>
                      </c:pt>
                      <c:pt idx="63">
                        <c:v>0.99017804010512944</c:v>
                      </c:pt>
                      <c:pt idx="64">
                        <c:v>0.98987799810745225</c:v>
                      </c:pt>
                      <c:pt idx="65">
                        <c:v>0.98963218174879286</c:v>
                      </c:pt>
                      <c:pt idx="66">
                        <c:v>0.98956913396741919</c:v>
                      </c:pt>
                      <c:pt idx="67">
                        <c:v>0.98956641466128625</c:v>
                      </c:pt>
                      <c:pt idx="68">
                        <c:v>0.98938148847061014</c:v>
                      </c:pt>
                      <c:pt idx="69">
                        <c:v>0.98937254596552371</c:v>
                      </c:pt>
                      <c:pt idx="70">
                        <c:v>0.98926388962505818</c:v>
                      </c:pt>
                      <c:pt idx="71">
                        <c:v>0.98926232936744096</c:v>
                      </c:pt>
                      <c:pt idx="72">
                        <c:v>0.98897051215634624</c:v>
                      </c:pt>
                      <c:pt idx="73">
                        <c:v>0.98891586747671101</c:v>
                      </c:pt>
                      <c:pt idx="74">
                        <c:v>0.98868088376379437</c:v>
                      </c:pt>
                      <c:pt idx="75">
                        <c:v>0.98871361796860446</c:v>
                      </c:pt>
                      <c:pt idx="76">
                        <c:v>0.9884732535958477</c:v>
                      </c:pt>
                      <c:pt idx="77">
                        <c:v>0.98842213064054874</c:v>
                      </c:pt>
                      <c:pt idx="78">
                        <c:v>0.98830985896028989</c:v>
                      </c:pt>
                      <c:pt idx="79">
                        <c:v>0.98816242353121708</c:v>
                      </c:pt>
                      <c:pt idx="80">
                        <c:v>0.98798808926082282</c:v>
                      </c:pt>
                      <c:pt idx="81">
                        <c:v>0.987712471981674</c:v>
                      </c:pt>
                      <c:pt idx="82">
                        <c:v>0.98777599675609085</c:v>
                      </c:pt>
                      <c:pt idx="83">
                        <c:v>0.98774607101499168</c:v>
                      </c:pt>
                      <c:pt idx="84">
                        <c:v>0.98756454618592138</c:v>
                      </c:pt>
                      <c:pt idx="85">
                        <c:v>0.98732523387258664</c:v>
                      </c:pt>
                      <c:pt idx="86">
                        <c:v>0.98680254311292703</c:v>
                      </c:pt>
                      <c:pt idx="87">
                        <c:v>0.98643750969867294</c:v>
                      </c:pt>
                      <c:pt idx="88">
                        <c:v>0.985915643646611</c:v>
                      </c:pt>
                      <c:pt idx="89">
                        <c:v>0.98560996243211718</c:v>
                      </c:pt>
                      <c:pt idx="90">
                        <c:v>0.98534898928517611</c:v>
                      </c:pt>
                      <c:pt idx="91">
                        <c:v>0.98429590900898556</c:v>
                      </c:pt>
                      <c:pt idx="92">
                        <c:v>0.98233298010586834</c:v>
                      </c:pt>
                      <c:pt idx="93">
                        <c:v>0.980919943939498</c:v>
                      </c:pt>
                      <c:pt idx="94">
                        <c:v>0.98031941861413197</c:v>
                      </c:pt>
                      <c:pt idx="95">
                        <c:v>0.98012254085010775</c:v>
                      </c:pt>
                      <c:pt idx="96">
                        <c:v>0.97956102196517303</c:v>
                      </c:pt>
                      <c:pt idx="97">
                        <c:v>0.97837830657038316</c:v>
                      </c:pt>
                      <c:pt idx="98">
                        <c:v>0.97583228264842414</c:v>
                      </c:pt>
                      <c:pt idx="99">
                        <c:v>0.96756425909851973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0.99997415709073101</c:v>
                      </c:pt>
                      <c:pt idx="1">
                        <c:v>1</c:v>
                      </c:pt>
                      <c:pt idx="2">
                        <c:v>0.99998727132911869</c:v>
                      </c:pt>
                      <c:pt idx="3">
                        <c:v>0.99995972796828347</c:v>
                      </c:pt>
                      <c:pt idx="4">
                        <c:v>0.99994158652279419</c:v>
                      </c:pt>
                      <c:pt idx="5">
                        <c:v>0.99992228343161316</c:v>
                      </c:pt>
                      <c:pt idx="6">
                        <c:v>0.99993525926115234</c:v>
                      </c:pt>
                      <c:pt idx="7">
                        <c:v>0.9998940480265357</c:v>
                      </c:pt>
                      <c:pt idx="8">
                        <c:v>0.99992513069935196</c:v>
                      </c:pt>
                      <c:pt idx="9">
                        <c:v>0.9998792778251403</c:v>
                      </c:pt>
                      <c:pt idx="10">
                        <c:v>0.99985689019390855</c:v>
                      </c:pt>
                      <c:pt idx="11">
                        <c:v>0.99987200147425204</c:v>
                      </c:pt>
                      <c:pt idx="12">
                        <c:v>0.99989673711273352</c:v>
                      </c:pt>
                      <c:pt idx="13">
                        <c:v>0.99982234235670864</c:v>
                      </c:pt>
                      <c:pt idx="14">
                        <c:v>0.99980020188413499</c:v>
                      </c:pt>
                      <c:pt idx="15">
                        <c:v>0.99981369674685572</c:v>
                      </c:pt>
                      <c:pt idx="16">
                        <c:v>0.99976975193748285</c:v>
                      </c:pt>
                      <c:pt idx="17">
                        <c:v>0.99972661780850791</c:v>
                      </c:pt>
                      <c:pt idx="18">
                        <c:v>0.99973889665063198</c:v>
                      </c:pt>
                      <c:pt idx="19">
                        <c:v>0.99969169429014815</c:v>
                      </c:pt>
                      <c:pt idx="20">
                        <c:v>0.99971140766470135</c:v>
                      </c:pt>
                      <c:pt idx="21">
                        <c:v>0.99971234686760135</c:v>
                      </c:pt>
                      <c:pt idx="22">
                        <c:v>0.99967295966388003</c:v>
                      </c:pt>
                      <c:pt idx="23">
                        <c:v>0.99967781385992094</c:v>
                      </c:pt>
                      <c:pt idx="24">
                        <c:v>0.99965038419206842</c:v>
                      </c:pt>
                      <c:pt idx="25">
                        <c:v>0.99964321659098954</c:v>
                      </c:pt>
                      <c:pt idx="26">
                        <c:v>0.99962449185106772</c:v>
                      </c:pt>
                      <c:pt idx="27">
                        <c:v>0.99960857483349963</c:v>
                      </c:pt>
                      <c:pt idx="28">
                        <c:v>0.99963520865047395</c:v>
                      </c:pt>
                      <c:pt idx="29">
                        <c:v>0.99956593007866734</c:v>
                      </c:pt>
                      <c:pt idx="30">
                        <c:v>0.99957313722513141</c:v>
                      </c:pt>
                      <c:pt idx="31">
                        <c:v>0.99955276146537497</c:v>
                      </c:pt>
                      <c:pt idx="32">
                        <c:v>0.99953440746344002</c:v>
                      </c:pt>
                      <c:pt idx="33">
                        <c:v>0.99945697265592315</c:v>
                      </c:pt>
                      <c:pt idx="34">
                        <c:v>0.99949448145384445</c:v>
                      </c:pt>
                      <c:pt idx="35">
                        <c:v>0.99946615212847723</c:v>
                      </c:pt>
                      <c:pt idx="36">
                        <c:v>0.99940236047887587</c:v>
                      </c:pt>
                      <c:pt idx="37">
                        <c:v>0.99942357657806902</c:v>
                      </c:pt>
                      <c:pt idx="38">
                        <c:v>0.99939389776642962</c:v>
                      </c:pt>
                      <c:pt idx="39">
                        <c:v>0.99930728348635867</c:v>
                      </c:pt>
                      <c:pt idx="40">
                        <c:v>0.99940630018788257</c:v>
                      </c:pt>
                      <c:pt idx="41">
                        <c:v>0.99931353660040334</c:v>
                      </c:pt>
                      <c:pt idx="42">
                        <c:v>0.99935165340862309</c:v>
                      </c:pt>
                      <c:pt idx="43">
                        <c:v>0.9992802492723587</c:v>
                      </c:pt>
                      <c:pt idx="44">
                        <c:v>0.99924294314453677</c:v>
                      </c:pt>
                      <c:pt idx="45">
                        <c:v>0.99926111919223803</c:v>
                      </c:pt>
                      <c:pt idx="46">
                        <c:v>0.99921064939429693</c:v>
                      </c:pt>
                      <c:pt idx="47">
                        <c:v>0.99916866702466778</c:v>
                      </c:pt>
                      <c:pt idx="48">
                        <c:v>0.99915131154371062</c:v>
                      </c:pt>
                      <c:pt idx="49">
                        <c:v>0.99913336288197474</c:v>
                      </c:pt>
                      <c:pt idx="50">
                        <c:v>0.99910765838155424</c:v>
                      </c:pt>
                      <c:pt idx="51">
                        <c:v>0.99911871131673502</c:v>
                      </c:pt>
                      <c:pt idx="52">
                        <c:v>0.99910624463403108</c:v>
                      </c:pt>
                      <c:pt idx="53">
                        <c:v>0.99906093056569356</c:v>
                      </c:pt>
                      <c:pt idx="54">
                        <c:v>0.99906568589827127</c:v>
                      </c:pt>
                      <c:pt idx="55">
                        <c:v>0.99901017406370918</c:v>
                      </c:pt>
                      <c:pt idx="56">
                        <c:v>0.99891520582100157</c:v>
                      </c:pt>
                      <c:pt idx="57">
                        <c:v>0.99894842888779511</c:v>
                      </c:pt>
                      <c:pt idx="58">
                        <c:v>0.99891040105669227</c:v>
                      </c:pt>
                      <c:pt idx="59">
                        <c:v>0.99887401435907763</c:v>
                      </c:pt>
                      <c:pt idx="60">
                        <c:v>0.99889182461196524</c:v>
                      </c:pt>
                      <c:pt idx="61">
                        <c:v>0.99880085539634222</c:v>
                      </c:pt>
                      <c:pt idx="62">
                        <c:v>0.99886576420307727</c:v>
                      </c:pt>
                      <c:pt idx="63">
                        <c:v>0.99885768705813738</c:v>
                      </c:pt>
                      <c:pt idx="64">
                        <c:v>0.99874268413462131</c:v>
                      </c:pt>
                      <c:pt idx="65">
                        <c:v>0.99879195274148502</c:v>
                      </c:pt>
                      <c:pt idx="66">
                        <c:v>0.99873654471355933</c:v>
                      </c:pt>
                      <c:pt idx="67">
                        <c:v>0.99871430043434928</c:v>
                      </c:pt>
                      <c:pt idx="68">
                        <c:v>0.99874551657284072</c:v>
                      </c:pt>
                      <c:pt idx="69">
                        <c:v>0.99871159157545875</c:v>
                      </c:pt>
                      <c:pt idx="70">
                        <c:v>0.99870199193318621</c:v>
                      </c:pt>
                      <c:pt idx="71">
                        <c:v>0.99872873449997002</c:v>
                      </c:pt>
                      <c:pt idx="72">
                        <c:v>0.99872534842635685</c:v>
                      </c:pt>
                      <c:pt idx="73">
                        <c:v>0.99869332160746749</c:v>
                      </c:pt>
                      <c:pt idx="74">
                        <c:v>0.99870592669901981</c:v>
                      </c:pt>
                      <c:pt idx="75">
                        <c:v>0.99865663337629029</c:v>
                      </c:pt>
                      <c:pt idx="76">
                        <c:v>0.99862702376907508</c:v>
                      </c:pt>
                      <c:pt idx="77">
                        <c:v>0.99861687049140901</c:v>
                      </c:pt>
                      <c:pt idx="78">
                        <c:v>0.99855993502297746</c:v>
                      </c:pt>
                      <c:pt idx="79">
                        <c:v>0.99846272752282927</c:v>
                      </c:pt>
                      <c:pt idx="80">
                        <c:v>0.99846965290842338</c:v>
                      </c:pt>
                      <c:pt idx="81">
                        <c:v>0.9984001321211321</c:v>
                      </c:pt>
                      <c:pt idx="82">
                        <c:v>0.99844990493165797</c:v>
                      </c:pt>
                      <c:pt idx="83">
                        <c:v>0.99841442283473125</c:v>
                      </c:pt>
                      <c:pt idx="84">
                        <c:v>0.99829775406186094</c:v>
                      </c:pt>
                      <c:pt idx="85">
                        <c:v>0.99840925721878138</c:v>
                      </c:pt>
                      <c:pt idx="86">
                        <c:v>0.99831141204929597</c:v>
                      </c:pt>
                      <c:pt idx="87">
                        <c:v>0.99824018092409206</c:v>
                      </c:pt>
                      <c:pt idx="88">
                        <c:v>0.99815004710473287</c:v>
                      </c:pt>
                      <c:pt idx="89">
                        <c:v>0.99785086154935709</c:v>
                      </c:pt>
                      <c:pt idx="90">
                        <c:v>0.99767325828097053</c:v>
                      </c:pt>
                      <c:pt idx="91">
                        <c:v>0.99746889267310757</c:v>
                      </c:pt>
                      <c:pt idx="92">
                        <c:v>0.99720919318491641</c:v>
                      </c:pt>
                      <c:pt idx="93">
                        <c:v>0.99689183158183936</c:v>
                      </c:pt>
                      <c:pt idx="94">
                        <c:v>0.99643560635841355</c:v>
                      </c:pt>
                      <c:pt idx="95">
                        <c:v>0.995852900163399</c:v>
                      </c:pt>
                      <c:pt idx="96">
                        <c:v>0.99470864455448549</c:v>
                      </c:pt>
                      <c:pt idx="97">
                        <c:v>0.99259110286666719</c:v>
                      </c:pt>
                      <c:pt idx="98">
                        <c:v>0.98836459589645942</c:v>
                      </c:pt>
                      <c:pt idx="99">
                        <c:v>0.97916828689465185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0.99994009586705734</c:v>
                      </c:pt>
                      <c:pt idx="1">
                        <c:v>1</c:v>
                      </c:pt>
                      <c:pt idx="2">
                        <c:v>0.99999383818402365</c:v>
                      </c:pt>
                      <c:pt idx="3">
                        <c:v>0.99992994883539721</c:v>
                      </c:pt>
                      <c:pt idx="4">
                        <c:v>0.99981535394913046</c:v>
                      </c:pt>
                      <c:pt idx="5">
                        <c:v>0.99971291053431222</c:v>
                      </c:pt>
                      <c:pt idx="6">
                        <c:v>0.9996599900756582</c:v>
                      </c:pt>
                      <c:pt idx="7">
                        <c:v>0.99961928998039162</c:v>
                      </c:pt>
                      <c:pt idx="8">
                        <c:v>0.99943604851372236</c:v>
                      </c:pt>
                      <c:pt idx="9">
                        <c:v>0.99933096828210355</c:v>
                      </c:pt>
                      <c:pt idx="10">
                        <c:v>0.99925915889607941</c:v>
                      </c:pt>
                      <c:pt idx="11">
                        <c:v>0.99924694722647589</c:v>
                      </c:pt>
                      <c:pt idx="12">
                        <c:v>0.99901559548479946</c:v>
                      </c:pt>
                      <c:pt idx="13">
                        <c:v>0.99892276631547006</c:v>
                      </c:pt>
                      <c:pt idx="14">
                        <c:v>0.99848522089138714</c:v>
                      </c:pt>
                      <c:pt idx="15">
                        <c:v>0.99839307371947705</c:v>
                      </c:pt>
                      <c:pt idx="16">
                        <c:v>0.99816154505091803</c:v>
                      </c:pt>
                      <c:pt idx="17">
                        <c:v>0.99779560230777586</c:v>
                      </c:pt>
                      <c:pt idx="18">
                        <c:v>0.99770833923194979</c:v>
                      </c:pt>
                      <c:pt idx="19">
                        <c:v>0.99741442809678293</c:v>
                      </c:pt>
                      <c:pt idx="20">
                        <c:v>0.99718556501308209</c:v>
                      </c:pt>
                      <c:pt idx="21">
                        <c:v>0.99684531526228171</c:v>
                      </c:pt>
                      <c:pt idx="22">
                        <c:v>0.99665318420968096</c:v>
                      </c:pt>
                      <c:pt idx="23">
                        <c:v>0.99624509490841084</c:v>
                      </c:pt>
                      <c:pt idx="24">
                        <c:v>0.99587632366306944</c:v>
                      </c:pt>
                      <c:pt idx="25">
                        <c:v>0.99569717496274546</c:v>
                      </c:pt>
                      <c:pt idx="26">
                        <c:v>0.99557307499861958</c:v>
                      </c:pt>
                      <c:pt idx="27">
                        <c:v>0.99488552361976212</c:v>
                      </c:pt>
                      <c:pt idx="28">
                        <c:v>0.99465389308350471</c:v>
                      </c:pt>
                      <c:pt idx="29">
                        <c:v>0.99448151043207278</c:v>
                      </c:pt>
                      <c:pt idx="30">
                        <c:v>0.99387236279816138</c:v>
                      </c:pt>
                      <c:pt idx="31">
                        <c:v>0.99345668700104117</c:v>
                      </c:pt>
                      <c:pt idx="32">
                        <c:v>0.99316478156984367</c:v>
                      </c:pt>
                      <c:pt idx="33">
                        <c:v>0.99245182745506044</c:v>
                      </c:pt>
                      <c:pt idx="34">
                        <c:v>0.99215223879491587</c:v>
                      </c:pt>
                      <c:pt idx="35">
                        <c:v>0.99167622536273337</c:v>
                      </c:pt>
                      <c:pt idx="36">
                        <c:v>0.99123550433797669</c:v>
                      </c:pt>
                      <c:pt idx="37">
                        <c:v>0.99087047382809779</c:v>
                      </c:pt>
                      <c:pt idx="38">
                        <c:v>0.99048966649140535</c:v>
                      </c:pt>
                      <c:pt idx="39">
                        <c:v>0.98982138535145181</c:v>
                      </c:pt>
                      <c:pt idx="40">
                        <c:v>0.98937675179780404</c:v>
                      </c:pt>
                      <c:pt idx="41">
                        <c:v>0.98896061390912438</c:v>
                      </c:pt>
                      <c:pt idx="42">
                        <c:v>0.98821548655945413</c:v>
                      </c:pt>
                      <c:pt idx="43">
                        <c:v>0.987704871287716</c:v>
                      </c:pt>
                      <c:pt idx="44">
                        <c:v>0.98721784439683669</c:v>
                      </c:pt>
                      <c:pt idx="45">
                        <c:v>0.98662374682691545</c:v>
                      </c:pt>
                      <c:pt idx="46">
                        <c:v>0.98590466882673611</c:v>
                      </c:pt>
                      <c:pt idx="47">
                        <c:v>0.98564966752335359</c:v>
                      </c:pt>
                      <c:pt idx="48">
                        <c:v>0.98463262869818646</c:v>
                      </c:pt>
                      <c:pt idx="49">
                        <c:v>0.98415121230206704</c:v>
                      </c:pt>
                      <c:pt idx="50">
                        <c:v>0.98319194332444182</c:v>
                      </c:pt>
                      <c:pt idx="51">
                        <c:v>0.98292383061197386</c:v>
                      </c:pt>
                      <c:pt idx="52">
                        <c:v>0.98231559732968243</c:v>
                      </c:pt>
                      <c:pt idx="53">
                        <c:v>0.98175388071008296</c:v>
                      </c:pt>
                      <c:pt idx="54">
                        <c:v>0.98074008944257918</c:v>
                      </c:pt>
                      <c:pt idx="55">
                        <c:v>0.98016947564973445</c:v>
                      </c:pt>
                      <c:pt idx="56">
                        <c:v>0.97933962396484298</c:v>
                      </c:pt>
                      <c:pt idx="57">
                        <c:v>0.97828396776705095</c:v>
                      </c:pt>
                      <c:pt idx="58">
                        <c:v>0.97780244643404379</c:v>
                      </c:pt>
                      <c:pt idx="59">
                        <c:v>0.9770955011640835</c:v>
                      </c:pt>
                      <c:pt idx="60">
                        <c:v>0.97664881842611817</c:v>
                      </c:pt>
                      <c:pt idx="61">
                        <c:v>0.97607399353455782</c:v>
                      </c:pt>
                      <c:pt idx="62">
                        <c:v>0.97518293530819633</c:v>
                      </c:pt>
                      <c:pt idx="63">
                        <c:v>0.97446725961338332</c:v>
                      </c:pt>
                      <c:pt idx="64">
                        <c:v>0.97367399491211093</c:v>
                      </c:pt>
                      <c:pt idx="65">
                        <c:v>0.97267877679470072</c:v>
                      </c:pt>
                      <c:pt idx="66">
                        <c:v>0.97194233427947507</c:v>
                      </c:pt>
                      <c:pt idx="67">
                        <c:v>0.97102597224891496</c:v>
                      </c:pt>
                      <c:pt idx="68">
                        <c:v>0.97005910082425628</c:v>
                      </c:pt>
                      <c:pt idx="69">
                        <c:v>0.96917244174003292</c:v>
                      </c:pt>
                      <c:pt idx="70">
                        <c:v>0.96824620541082973</c:v>
                      </c:pt>
                      <c:pt idx="71">
                        <c:v>0.96760818083552169</c:v>
                      </c:pt>
                      <c:pt idx="72">
                        <c:v>0.96649902176982916</c:v>
                      </c:pt>
                      <c:pt idx="73">
                        <c:v>0.96546791250273911</c:v>
                      </c:pt>
                      <c:pt idx="74">
                        <c:v>0.96449129545822865</c:v>
                      </c:pt>
                      <c:pt idx="75">
                        <c:v>0.96366759306144711</c:v>
                      </c:pt>
                      <c:pt idx="76">
                        <c:v>0.96283239210621729</c:v>
                      </c:pt>
                      <c:pt idx="77">
                        <c:v>0.96169318875409615</c:v>
                      </c:pt>
                      <c:pt idx="78">
                        <c:v>0.96077101578480117</c:v>
                      </c:pt>
                      <c:pt idx="79">
                        <c:v>0.95992657944375182</c:v>
                      </c:pt>
                      <c:pt idx="80">
                        <c:v>0.95867765371863267</c:v>
                      </c:pt>
                      <c:pt idx="81">
                        <c:v>0.95782286122914628</c:v>
                      </c:pt>
                      <c:pt idx="82">
                        <c:v>0.9568596670208066</c:v>
                      </c:pt>
                      <c:pt idx="83">
                        <c:v>0.95600503436725415</c:v>
                      </c:pt>
                      <c:pt idx="84">
                        <c:v>0.95492057952481457</c:v>
                      </c:pt>
                      <c:pt idx="85">
                        <c:v>0.95379502632662327</c:v>
                      </c:pt>
                      <c:pt idx="86">
                        <c:v>0.95273388567409034</c:v>
                      </c:pt>
                      <c:pt idx="87">
                        <c:v>0.95156940423215208</c:v>
                      </c:pt>
                      <c:pt idx="88">
                        <c:v>0.95039096353736541</c:v>
                      </c:pt>
                      <c:pt idx="89">
                        <c:v>0.94911670267446213</c:v>
                      </c:pt>
                      <c:pt idx="90">
                        <c:v>0.94780087562756465</c:v>
                      </c:pt>
                      <c:pt idx="91">
                        <c:v>0.94665794047527474</c:v>
                      </c:pt>
                      <c:pt idx="92">
                        <c:v>0.94566496601754413</c:v>
                      </c:pt>
                      <c:pt idx="93">
                        <c:v>0.94460461114511984</c:v>
                      </c:pt>
                      <c:pt idx="94">
                        <c:v>0.94363239143516575</c:v>
                      </c:pt>
                      <c:pt idx="95">
                        <c:v>0.94164027415855733</c:v>
                      </c:pt>
                      <c:pt idx="96">
                        <c:v>0.93835790576802125</c:v>
                      </c:pt>
                      <c:pt idx="97">
                        <c:v>0.93390475228068259</c:v>
                      </c:pt>
                      <c:pt idx="98">
                        <c:v>0.93244185524679402</c:v>
                      </c:pt>
                      <c:pt idx="99">
                        <c:v>0.93607598625426292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0.9987580883553292</c:v>
                      </c:pt>
                      <c:pt idx="2">
                        <c:v>0.99861227284503717</c:v>
                      </c:pt>
                      <c:pt idx="3">
                        <c:v>0.99705751499352746</c:v>
                      </c:pt>
                      <c:pt idx="4">
                        <c:v>0.9997317362169319</c:v>
                      </c:pt>
                      <c:pt idx="5">
                        <c:v>0.99698413798209595</c:v>
                      </c:pt>
                      <c:pt idx="6">
                        <c:v>0.99452187362928035</c:v>
                      </c:pt>
                      <c:pt idx="7">
                        <c:v>0.99445042398541139</c:v>
                      </c:pt>
                      <c:pt idx="8">
                        <c:v>0.99566640230128656</c:v>
                      </c:pt>
                      <c:pt idx="9">
                        <c:v>0.99270331120990407</c:v>
                      </c:pt>
                      <c:pt idx="10">
                        <c:v>0.98838154900817266</c:v>
                      </c:pt>
                      <c:pt idx="11">
                        <c:v>0.98807976162218947</c:v>
                      </c:pt>
                      <c:pt idx="12">
                        <c:v>0.9891372148264802</c:v>
                      </c:pt>
                      <c:pt idx="13">
                        <c:v>0.98759407428053192</c:v>
                      </c:pt>
                      <c:pt idx="14">
                        <c:v>0.9858829769932177</c:v>
                      </c:pt>
                      <c:pt idx="15">
                        <c:v>0.98541821267103014</c:v>
                      </c:pt>
                      <c:pt idx="16">
                        <c:v>0.98537404469617518</c:v>
                      </c:pt>
                      <c:pt idx="17">
                        <c:v>0.98009653549220843</c:v>
                      </c:pt>
                      <c:pt idx="18">
                        <c:v>0.98168540317741382</c:v>
                      </c:pt>
                      <c:pt idx="19">
                        <c:v>0.97928237737692891</c:v>
                      </c:pt>
                      <c:pt idx="20">
                        <c:v>0.98089016642688664</c:v>
                      </c:pt>
                      <c:pt idx="21">
                        <c:v>0.98017458194020668</c:v>
                      </c:pt>
                      <c:pt idx="22">
                        <c:v>0.98176754809468181</c:v>
                      </c:pt>
                      <c:pt idx="23">
                        <c:v>0.97784184386232686</c:v>
                      </c:pt>
                      <c:pt idx="24">
                        <c:v>0.97499371526729017</c:v>
                      </c:pt>
                      <c:pt idx="25">
                        <c:v>0.97481639836105483</c:v>
                      </c:pt>
                      <c:pt idx="26">
                        <c:v>0.97503899371521385</c:v>
                      </c:pt>
                      <c:pt idx="27">
                        <c:v>0.97485403909832169</c:v>
                      </c:pt>
                      <c:pt idx="28">
                        <c:v>0.97369348320500015</c:v>
                      </c:pt>
                      <c:pt idx="29">
                        <c:v>0.97269047984135859</c:v>
                      </c:pt>
                      <c:pt idx="30">
                        <c:v>0.97239994112462591</c:v>
                      </c:pt>
                      <c:pt idx="31">
                        <c:v>0.97115242819349079</c:v>
                      </c:pt>
                      <c:pt idx="32">
                        <c:v>0.96881747789744965</c:v>
                      </c:pt>
                      <c:pt idx="33">
                        <c:v>0.97060382086671704</c:v>
                      </c:pt>
                      <c:pt idx="34">
                        <c:v>0.9683581512650723</c:v>
                      </c:pt>
                      <c:pt idx="35">
                        <c:v>0.96806373997414974</c:v>
                      </c:pt>
                      <c:pt idx="36">
                        <c:v>0.96727690808622213</c:v>
                      </c:pt>
                      <c:pt idx="37">
                        <c:v>0.96359420510437421</c:v>
                      </c:pt>
                      <c:pt idx="38">
                        <c:v>0.96462385698865172</c:v>
                      </c:pt>
                      <c:pt idx="39">
                        <c:v>0.9651048397904014</c:v>
                      </c:pt>
                      <c:pt idx="40">
                        <c:v>0.96403724757246256</c:v>
                      </c:pt>
                      <c:pt idx="41">
                        <c:v>0.96054798536930619</c:v>
                      </c:pt>
                      <c:pt idx="42">
                        <c:v>0.96218382698990546</c:v>
                      </c:pt>
                      <c:pt idx="43">
                        <c:v>0.96235176592842431</c:v>
                      </c:pt>
                      <c:pt idx="44">
                        <c:v>0.95972505311830114</c:v>
                      </c:pt>
                      <c:pt idx="45">
                        <c:v>0.96097510589784252</c:v>
                      </c:pt>
                      <c:pt idx="46">
                        <c:v>0.95797727119582776</c:v>
                      </c:pt>
                      <c:pt idx="47">
                        <c:v>0.95965676001282929</c:v>
                      </c:pt>
                      <c:pt idx="48">
                        <c:v>0.95803669709845241</c:v>
                      </c:pt>
                      <c:pt idx="49">
                        <c:v>0.95676225546635862</c:v>
                      </c:pt>
                      <c:pt idx="50">
                        <c:v>0.95487555756665732</c:v>
                      </c:pt>
                      <c:pt idx="51">
                        <c:v>0.95371334957236131</c:v>
                      </c:pt>
                      <c:pt idx="52">
                        <c:v>0.950193724542019</c:v>
                      </c:pt>
                      <c:pt idx="53">
                        <c:v>0.94636957060665472</c:v>
                      </c:pt>
                      <c:pt idx="54">
                        <c:v>0.9458776566711472</c:v>
                      </c:pt>
                      <c:pt idx="55">
                        <c:v>0.94797994186640877</c:v>
                      </c:pt>
                      <c:pt idx="56">
                        <c:v>0.94291812425814381</c:v>
                      </c:pt>
                      <c:pt idx="57">
                        <c:v>0.94919916439661634</c:v>
                      </c:pt>
                      <c:pt idx="58">
                        <c:v>0.95121689178457303</c:v>
                      </c:pt>
                      <c:pt idx="59">
                        <c:v>0.95011894227034521</c:v>
                      </c:pt>
                      <c:pt idx="60">
                        <c:v>0.95073756375232388</c:v>
                      </c:pt>
                      <c:pt idx="61">
                        <c:v>0.94861598083231524</c:v>
                      </c:pt>
                      <c:pt idx="62">
                        <c:v>0.94969908817189375</c:v>
                      </c:pt>
                      <c:pt idx="63">
                        <c:v>0.94986762831812832</c:v>
                      </c:pt>
                      <c:pt idx="64">
                        <c:v>0.94951008038444518</c:v>
                      </c:pt>
                      <c:pt idx="65">
                        <c:v>0.94459024602965658</c:v>
                      </c:pt>
                      <c:pt idx="66">
                        <c:v>0.94369895029632778</c:v>
                      </c:pt>
                      <c:pt idx="67">
                        <c:v>0.9445322241330667</c:v>
                      </c:pt>
                      <c:pt idx="68">
                        <c:v>0.9440743548548477</c:v>
                      </c:pt>
                      <c:pt idx="69">
                        <c:v>0.94678602682316892</c:v>
                      </c:pt>
                      <c:pt idx="70">
                        <c:v>0.94747047545285046</c:v>
                      </c:pt>
                      <c:pt idx="71">
                        <c:v>0.94921091691270087</c:v>
                      </c:pt>
                      <c:pt idx="72">
                        <c:v>0.94737269366178967</c:v>
                      </c:pt>
                      <c:pt idx="73">
                        <c:v>0.94815249333413132</c:v>
                      </c:pt>
                      <c:pt idx="74">
                        <c:v>0.9472427378456304</c:v>
                      </c:pt>
                      <c:pt idx="75">
                        <c:v>0.94688452571056225</c:v>
                      </c:pt>
                      <c:pt idx="76">
                        <c:v>0.9480620195328785</c:v>
                      </c:pt>
                      <c:pt idx="77">
                        <c:v>0.94656549306219551</c:v>
                      </c:pt>
                      <c:pt idx="78">
                        <c:v>0.94501991804088914</c:v>
                      </c:pt>
                      <c:pt idx="79">
                        <c:v>0.9503817080191882</c:v>
                      </c:pt>
                      <c:pt idx="80">
                        <c:v>0.95013871240915437</c:v>
                      </c:pt>
                      <c:pt idx="81">
                        <c:v>0.94877699937612425</c:v>
                      </c:pt>
                      <c:pt idx="82">
                        <c:v>0.94871786605354924</c:v>
                      </c:pt>
                      <c:pt idx="83">
                        <c:v>0.95039889345468709</c:v>
                      </c:pt>
                      <c:pt idx="84">
                        <c:v>0.94532885201835348</c:v>
                      </c:pt>
                      <c:pt idx="85">
                        <c:v>0.93605301928661011</c:v>
                      </c:pt>
                      <c:pt idx="86">
                        <c:v>0.93003015527123289</c:v>
                      </c:pt>
                      <c:pt idx="87">
                        <c:v>0.91847914891777005</c:v>
                      </c:pt>
                      <c:pt idx="88">
                        <c:v>0.92724236435927387</c:v>
                      </c:pt>
                      <c:pt idx="89">
                        <c:v>0.94153968221722406</c:v>
                      </c:pt>
                      <c:pt idx="90">
                        <c:v>0.95426398909576426</c:v>
                      </c:pt>
                      <c:pt idx="91">
                        <c:v>0.9522223081334692</c:v>
                      </c:pt>
                      <c:pt idx="92">
                        <c:v>0.94892926680132494</c:v>
                      </c:pt>
                      <c:pt idx="93">
                        <c:v>0.94807875628872673</c:v>
                      </c:pt>
                      <c:pt idx="94">
                        <c:v>0.94422346258029277</c:v>
                      </c:pt>
                      <c:pt idx="95">
                        <c:v>0.94689480226282852</c:v>
                      </c:pt>
                      <c:pt idx="96">
                        <c:v>0.95141871281270385</c:v>
                      </c:pt>
                      <c:pt idx="97">
                        <c:v>0.95304628344531062</c:v>
                      </c:pt>
                      <c:pt idx="98">
                        <c:v>0.89040162322862126</c:v>
                      </c:pt>
                      <c:pt idx="99">
                        <c:v>0.8467463270007638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0.9999287182242238</c:v>
                      </c:pt>
                      <c:pt idx="1">
                        <c:v>1</c:v>
                      </c:pt>
                      <c:pt idx="2">
                        <c:v>0.99999945945601276</c:v>
                      </c:pt>
                      <c:pt idx="3">
                        <c:v>0.99994534392730561</c:v>
                      </c:pt>
                      <c:pt idx="4">
                        <c:v>0.99983113740585705</c:v>
                      </c:pt>
                      <c:pt idx="5">
                        <c:v>0.99974031610483649</c:v>
                      </c:pt>
                      <c:pt idx="6">
                        <c:v>0.99969890583868903</c:v>
                      </c:pt>
                      <c:pt idx="7">
                        <c:v>0.9996714765100404</c:v>
                      </c:pt>
                      <c:pt idx="8">
                        <c:v>0.99947375577230257</c:v>
                      </c:pt>
                      <c:pt idx="9">
                        <c:v>0.99938106695520179</c:v>
                      </c:pt>
                      <c:pt idx="10">
                        <c:v>0.99930755513921843</c:v>
                      </c:pt>
                      <c:pt idx="11">
                        <c:v>0.99930898800164503</c:v>
                      </c:pt>
                      <c:pt idx="12">
                        <c:v>0.99909387799387162</c:v>
                      </c:pt>
                      <c:pt idx="13">
                        <c:v>0.99901610955731135</c:v>
                      </c:pt>
                      <c:pt idx="14">
                        <c:v>0.998578391596182</c:v>
                      </c:pt>
                      <c:pt idx="15">
                        <c:v>0.99850586852665424</c:v>
                      </c:pt>
                      <c:pt idx="16">
                        <c:v>0.99827149203096155</c:v>
                      </c:pt>
                      <c:pt idx="17">
                        <c:v>0.99792526044376006</c:v>
                      </c:pt>
                      <c:pt idx="18">
                        <c:v>0.99784467657959131</c:v>
                      </c:pt>
                      <c:pt idx="19">
                        <c:v>0.99756218496985083</c:v>
                      </c:pt>
                      <c:pt idx="20">
                        <c:v>0.99734068708951173</c:v>
                      </c:pt>
                      <c:pt idx="21">
                        <c:v>0.99701220022492765</c:v>
                      </c:pt>
                      <c:pt idx="22">
                        <c:v>0.99684960221181218</c:v>
                      </c:pt>
                      <c:pt idx="23">
                        <c:v>0.99643862984635911</c:v>
                      </c:pt>
                      <c:pt idx="24">
                        <c:v>0.99611859858003116</c:v>
                      </c:pt>
                      <c:pt idx="25">
                        <c:v>0.9959438580979626</c:v>
                      </c:pt>
                      <c:pt idx="26">
                        <c:v>0.99585674798890689</c:v>
                      </c:pt>
                      <c:pt idx="27">
                        <c:v>0.99515934002357986</c:v>
                      </c:pt>
                      <c:pt idx="28">
                        <c:v>0.99493692011238677</c:v>
                      </c:pt>
                      <c:pt idx="29">
                        <c:v>0.99479893973604216</c:v>
                      </c:pt>
                      <c:pt idx="30">
                        <c:v>0.9941713185143668</c:v>
                      </c:pt>
                      <c:pt idx="31">
                        <c:v>0.99378851829302384</c:v>
                      </c:pt>
                      <c:pt idx="32">
                        <c:v>0.99351514396616236</c:v>
                      </c:pt>
                      <c:pt idx="33">
                        <c:v>0.99280731197945327</c:v>
                      </c:pt>
                      <c:pt idx="34">
                        <c:v>0.99252649124322723</c:v>
                      </c:pt>
                      <c:pt idx="35">
                        <c:v>0.99207600129610585</c:v>
                      </c:pt>
                      <c:pt idx="36">
                        <c:v>0.99165137347672083</c:v>
                      </c:pt>
                      <c:pt idx="37">
                        <c:v>0.99131561185675809</c:v>
                      </c:pt>
                      <c:pt idx="38">
                        <c:v>0.9909588432204316</c:v>
                      </c:pt>
                      <c:pt idx="39">
                        <c:v>0.99029516181696242</c:v>
                      </c:pt>
                      <c:pt idx="40">
                        <c:v>0.98985820992626028</c:v>
                      </c:pt>
                      <c:pt idx="41">
                        <c:v>0.98945422317470832</c:v>
                      </c:pt>
                      <c:pt idx="42">
                        <c:v>0.98871872645931702</c:v>
                      </c:pt>
                      <c:pt idx="43">
                        <c:v>0.98822532775784211</c:v>
                      </c:pt>
                      <c:pt idx="44">
                        <c:v>0.98775519330976069</c:v>
                      </c:pt>
                      <c:pt idx="45">
                        <c:v>0.98717319612365073</c:v>
                      </c:pt>
                      <c:pt idx="46">
                        <c:v>0.98647754195938919</c:v>
                      </c:pt>
                      <c:pt idx="47">
                        <c:v>0.98623442127916539</c:v>
                      </c:pt>
                      <c:pt idx="48">
                        <c:v>0.98521464706828166</c:v>
                      </c:pt>
                      <c:pt idx="49">
                        <c:v>0.98474974109735058</c:v>
                      </c:pt>
                      <c:pt idx="50">
                        <c:v>0.98377755474411299</c:v>
                      </c:pt>
                      <c:pt idx="51">
                        <c:v>0.983546817968595</c:v>
                      </c:pt>
                      <c:pt idx="52">
                        <c:v>0.98293230147313104</c:v>
                      </c:pt>
                      <c:pt idx="53">
                        <c:v>0.98239591625482658</c:v>
                      </c:pt>
                      <c:pt idx="54">
                        <c:v>0.98138706608269966</c:v>
                      </c:pt>
                      <c:pt idx="55">
                        <c:v>0.98082561815454494</c:v>
                      </c:pt>
                      <c:pt idx="56">
                        <c:v>0.97999796671018646</c:v>
                      </c:pt>
                      <c:pt idx="57">
                        <c:v>0.97893865010616377</c:v>
                      </c:pt>
                      <c:pt idx="58">
                        <c:v>0.97846713977014743</c:v>
                      </c:pt>
                      <c:pt idx="59">
                        <c:v>0.97777682212712902</c:v>
                      </c:pt>
                      <c:pt idx="60">
                        <c:v>0.97733461014113354</c:v>
                      </c:pt>
                      <c:pt idx="61">
                        <c:v>0.97677787292928664</c:v>
                      </c:pt>
                      <c:pt idx="62">
                        <c:v>0.97589230837119068</c:v>
                      </c:pt>
                      <c:pt idx="63">
                        <c:v>0.97516391509566946</c:v>
                      </c:pt>
                      <c:pt idx="64">
                        <c:v>0.97439205631034231</c:v>
                      </c:pt>
                      <c:pt idx="65">
                        <c:v>0.97337739961999559</c:v>
                      </c:pt>
                      <c:pt idx="66">
                        <c:v>0.97265117581154403</c:v>
                      </c:pt>
                      <c:pt idx="67">
                        <c:v>0.97170923748899363</c:v>
                      </c:pt>
                      <c:pt idx="68">
                        <c:v>0.97073715643719916</c:v>
                      </c:pt>
                      <c:pt idx="69">
                        <c:v>0.96982991524828621</c:v>
                      </c:pt>
                      <c:pt idx="70">
                        <c:v>0.96890095925982567</c:v>
                      </c:pt>
                      <c:pt idx="71">
                        <c:v>0.96823412803620956</c:v>
                      </c:pt>
                      <c:pt idx="72">
                        <c:v>0.96712965157591058</c:v>
                      </c:pt>
                      <c:pt idx="73">
                        <c:v>0.96608945149161296</c:v>
                      </c:pt>
                      <c:pt idx="74">
                        <c:v>0.96511586287604467</c:v>
                      </c:pt>
                      <c:pt idx="75">
                        <c:v>0.96425617502436956</c:v>
                      </c:pt>
                      <c:pt idx="76">
                        <c:v>0.96340801011892618</c:v>
                      </c:pt>
                      <c:pt idx="77">
                        <c:v>0.96222805590405192</c:v>
                      </c:pt>
                      <c:pt idx="78">
                        <c:v>0.96128154311505398</c:v>
                      </c:pt>
                      <c:pt idx="79">
                        <c:v>0.96041254670339471</c:v>
                      </c:pt>
                      <c:pt idx="80">
                        <c:v>0.95914283768277631</c:v>
                      </c:pt>
                      <c:pt idx="81">
                        <c:v>0.95826015446446211</c:v>
                      </c:pt>
                      <c:pt idx="82">
                        <c:v>0.95727932441455565</c:v>
                      </c:pt>
                      <c:pt idx="83">
                        <c:v>0.95640553669289119</c:v>
                      </c:pt>
                      <c:pt idx="84">
                        <c:v>0.95528383047011356</c:v>
                      </c:pt>
                      <c:pt idx="85">
                        <c:v>0.95413128239858302</c:v>
                      </c:pt>
                      <c:pt idx="86">
                        <c:v>0.95302703283508039</c:v>
                      </c:pt>
                      <c:pt idx="87">
                        <c:v>0.95181599800558203</c:v>
                      </c:pt>
                      <c:pt idx="88">
                        <c:v>0.95057649688228452</c:v>
                      </c:pt>
                      <c:pt idx="89">
                        <c:v>0.9492335200589449</c:v>
                      </c:pt>
                      <c:pt idx="90">
                        <c:v>0.94786018838578157</c:v>
                      </c:pt>
                      <c:pt idx="91">
                        <c:v>0.94668738113825246</c:v>
                      </c:pt>
                      <c:pt idx="92">
                        <c:v>0.94569581767921018</c:v>
                      </c:pt>
                      <c:pt idx="93">
                        <c:v>0.94466740906915536</c:v>
                      </c:pt>
                      <c:pt idx="94">
                        <c:v>0.94366290825301469</c:v>
                      </c:pt>
                      <c:pt idx="95">
                        <c:v>0.94148799041704145</c:v>
                      </c:pt>
                      <c:pt idx="96">
                        <c:v>0.93795077327838117</c:v>
                      </c:pt>
                      <c:pt idx="97">
                        <c:v>0.93315942295837828</c:v>
                      </c:pt>
                      <c:pt idx="98">
                        <c:v>0.93168586352448823</c:v>
                      </c:pt>
                      <c:pt idx="99">
                        <c:v>0.93601891281712035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0.99961336047605409</c:v>
                      </c:pt>
                      <c:pt idx="1">
                        <c:v>0.99790882135885217</c:v>
                      </c:pt>
                      <c:pt idx="2">
                        <c:v>1</c:v>
                      </c:pt>
                      <c:pt idx="3">
                        <c:v>0.99693399929124094</c:v>
                      </c:pt>
                      <c:pt idx="4">
                        <c:v>0.99716066388026303</c:v>
                      </c:pt>
                      <c:pt idx="5">
                        <c:v>0.99770154487855944</c:v>
                      </c:pt>
                      <c:pt idx="6">
                        <c:v>0.99483649154982934</c:v>
                      </c:pt>
                      <c:pt idx="7">
                        <c:v>0.99415109778731259</c:v>
                      </c:pt>
                      <c:pt idx="8">
                        <c:v>0.99503574423669772</c:v>
                      </c:pt>
                      <c:pt idx="9">
                        <c:v>0.99291387345422222</c:v>
                      </c:pt>
                      <c:pt idx="10">
                        <c:v>0.98884110323237673</c:v>
                      </c:pt>
                      <c:pt idx="11">
                        <c:v>0.98771329988193624</c:v>
                      </c:pt>
                      <c:pt idx="12">
                        <c:v>0.98862353984732243</c:v>
                      </c:pt>
                      <c:pt idx="13">
                        <c:v>0.9879108923507528</c:v>
                      </c:pt>
                      <c:pt idx="14">
                        <c:v>0.98538573170780441</c:v>
                      </c:pt>
                      <c:pt idx="15">
                        <c:v>0.98497670454265684</c:v>
                      </c:pt>
                      <c:pt idx="16">
                        <c:v>0.98676653891422339</c:v>
                      </c:pt>
                      <c:pt idx="17">
                        <c:v>0.98303975852754133</c:v>
                      </c:pt>
                      <c:pt idx="18">
                        <c:v>0.98517763630664557</c:v>
                      </c:pt>
                      <c:pt idx="19">
                        <c:v>0.98300049072764506</c:v>
                      </c:pt>
                      <c:pt idx="20">
                        <c:v>0.98313796499682815</c:v>
                      </c:pt>
                      <c:pt idx="21">
                        <c:v>0.98288424842409683</c:v>
                      </c:pt>
                      <c:pt idx="22">
                        <c:v>0.98318427134321418</c:v>
                      </c:pt>
                      <c:pt idx="23">
                        <c:v>0.98060050483324246</c:v>
                      </c:pt>
                      <c:pt idx="24">
                        <c:v>0.97737159254337325</c:v>
                      </c:pt>
                      <c:pt idx="25">
                        <c:v>0.97544238290503771</c:v>
                      </c:pt>
                      <c:pt idx="26">
                        <c:v>0.97575997281625781</c:v>
                      </c:pt>
                      <c:pt idx="27">
                        <c:v>0.97746735495481119</c:v>
                      </c:pt>
                      <c:pt idx="28">
                        <c:v>0.97384691370332988</c:v>
                      </c:pt>
                      <c:pt idx="29">
                        <c:v>0.97219389702303305</c:v>
                      </c:pt>
                      <c:pt idx="30">
                        <c:v>0.97237208785321738</c:v>
                      </c:pt>
                      <c:pt idx="31">
                        <c:v>0.97074310639687567</c:v>
                      </c:pt>
                      <c:pt idx="32">
                        <c:v>0.97010358902372718</c:v>
                      </c:pt>
                      <c:pt idx="33">
                        <c:v>0.96891122154496889</c:v>
                      </c:pt>
                      <c:pt idx="34">
                        <c:v>0.96835746598455463</c:v>
                      </c:pt>
                      <c:pt idx="35">
                        <c:v>0.96773151611671859</c:v>
                      </c:pt>
                      <c:pt idx="36">
                        <c:v>0.96499642591195711</c:v>
                      </c:pt>
                      <c:pt idx="37">
                        <c:v>0.9629247480134645</c:v>
                      </c:pt>
                      <c:pt idx="38">
                        <c:v>0.96538715992317303</c:v>
                      </c:pt>
                      <c:pt idx="39">
                        <c:v>0.96400816004740519</c:v>
                      </c:pt>
                      <c:pt idx="40">
                        <c:v>0.96189402972117399</c:v>
                      </c:pt>
                      <c:pt idx="41">
                        <c:v>0.95942576094043452</c:v>
                      </c:pt>
                      <c:pt idx="42">
                        <c:v>0.96065266485668022</c:v>
                      </c:pt>
                      <c:pt idx="43">
                        <c:v>0.96090685030714618</c:v>
                      </c:pt>
                      <c:pt idx="44">
                        <c:v>0.95955760899229858</c:v>
                      </c:pt>
                      <c:pt idx="45">
                        <c:v>0.95964562780415086</c:v>
                      </c:pt>
                      <c:pt idx="46">
                        <c:v>0.95725561681566651</c:v>
                      </c:pt>
                      <c:pt idx="47">
                        <c:v>0.95899954310035329</c:v>
                      </c:pt>
                      <c:pt idx="48">
                        <c:v>0.95813877025986283</c:v>
                      </c:pt>
                      <c:pt idx="49">
                        <c:v>0.95877741251832083</c:v>
                      </c:pt>
                      <c:pt idx="50">
                        <c:v>0.9580094265052802</c:v>
                      </c:pt>
                      <c:pt idx="51">
                        <c:v>0.95896921628384013</c:v>
                      </c:pt>
                      <c:pt idx="52">
                        <c:v>0.95572852624571114</c:v>
                      </c:pt>
                      <c:pt idx="53">
                        <c:v>0.95120182214671534</c:v>
                      </c:pt>
                      <c:pt idx="54">
                        <c:v>0.9484900490619701</c:v>
                      </c:pt>
                      <c:pt idx="55">
                        <c:v>0.95067240331347858</c:v>
                      </c:pt>
                      <c:pt idx="56">
                        <c:v>0.94498925923084587</c:v>
                      </c:pt>
                      <c:pt idx="57">
                        <c:v>0.94813964696786535</c:v>
                      </c:pt>
                      <c:pt idx="58">
                        <c:v>0.95070968222444996</c:v>
                      </c:pt>
                      <c:pt idx="59">
                        <c:v>0.9523714789447324</c:v>
                      </c:pt>
                      <c:pt idx="60">
                        <c:v>0.95322708876599482</c:v>
                      </c:pt>
                      <c:pt idx="61">
                        <c:v>0.95549072606852348</c:v>
                      </c:pt>
                      <c:pt idx="62">
                        <c:v>0.95333663906769395</c:v>
                      </c:pt>
                      <c:pt idx="63">
                        <c:v>0.95189065599028422</c:v>
                      </c:pt>
                      <c:pt idx="64">
                        <c:v>0.95282615933952386</c:v>
                      </c:pt>
                      <c:pt idx="65">
                        <c:v>0.94979399097675887</c:v>
                      </c:pt>
                      <c:pt idx="66">
                        <c:v>0.94927728039902082</c:v>
                      </c:pt>
                      <c:pt idx="67">
                        <c:v>0.94851466117476746</c:v>
                      </c:pt>
                      <c:pt idx="68">
                        <c:v>0.94705601812407869</c:v>
                      </c:pt>
                      <c:pt idx="69">
                        <c:v>0.94709099708739197</c:v>
                      </c:pt>
                      <c:pt idx="70">
                        <c:v>0.94697062923177622</c:v>
                      </c:pt>
                      <c:pt idx="71">
                        <c:v>0.94755550594994031</c:v>
                      </c:pt>
                      <c:pt idx="72">
                        <c:v>0.94658503811491168</c:v>
                      </c:pt>
                      <c:pt idx="73">
                        <c:v>0.94652903153252888</c:v>
                      </c:pt>
                      <c:pt idx="74">
                        <c:v>0.94398264835071477</c:v>
                      </c:pt>
                      <c:pt idx="75">
                        <c:v>0.94580383780200439</c:v>
                      </c:pt>
                      <c:pt idx="76">
                        <c:v>0.94656542327498894</c:v>
                      </c:pt>
                      <c:pt idx="77">
                        <c:v>0.94324223529468099</c:v>
                      </c:pt>
                      <c:pt idx="78">
                        <c:v>0.94616334786642753</c:v>
                      </c:pt>
                      <c:pt idx="79">
                        <c:v>0.95006864885843378</c:v>
                      </c:pt>
                      <c:pt idx="80">
                        <c:v>0.94773756736231685</c:v>
                      </c:pt>
                      <c:pt idx="81">
                        <c:v>0.94715336191027977</c:v>
                      </c:pt>
                      <c:pt idx="82">
                        <c:v>0.94933560720889931</c:v>
                      </c:pt>
                      <c:pt idx="83">
                        <c:v>0.94961538806366486</c:v>
                      </c:pt>
                      <c:pt idx="84">
                        <c:v>0.94790327782479289</c:v>
                      </c:pt>
                      <c:pt idx="85">
                        <c:v>0.95077833184026661</c:v>
                      </c:pt>
                      <c:pt idx="86">
                        <c:v>0.95099517714834403</c:v>
                      </c:pt>
                      <c:pt idx="87">
                        <c:v>0.93790332880070582</c:v>
                      </c:pt>
                      <c:pt idx="88">
                        <c:v>0.9371265443935527</c:v>
                      </c:pt>
                      <c:pt idx="89">
                        <c:v>0.94268717820990522</c:v>
                      </c:pt>
                      <c:pt idx="90">
                        <c:v>0.94996734682235273</c:v>
                      </c:pt>
                      <c:pt idx="91">
                        <c:v>0.94707569822668425</c:v>
                      </c:pt>
                      <c:pt idx="92">
                        <c:v>0.94496278937640565</c:v>
                      </c:pt>
                      <c:pt idx="93">
                        <c:v>0.94062753158279533</c:v>
                      </c:pt>
                      <c:pt idx="94">
                        <c:v>0.93412201722961752</c:v>
                      </c:pt>
                      <c:pt idx="95">
                        <c:v>0.93530461358922867</c:v>
                      </c:pt>
                      <c:pt idx="96">
                        <c:v>0.93684578360757498</c:v>
                      </c:pt>
                      <c:pt idx="97">
                        <c:v>0.9356348183260037</c:v>
                      </c:pt>
                      <c:pt idx="98">
                        <c:v>0.9128924812331517</c:v>
                      </c:pt>
                      <c:pt idx="99">
                        <c:v>0.88653395112898337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0.99844022478551642</c:v>
                      </c:pt>
                      <c:pt idx="17">
                        <c:v>0.99636052449954227</c:v>
                      </c:pt>
                      <c:pt idx="18">
                        <c:v>0.98596202306966518</c:v>
                      </c:pt>
                      <c:pt idx="19">
                        <c:v>0.97400374642529897</c:v>
                      </c:pt>
                      <c:pt idx="20">
                        <c:v>0.97400374642529897</c:v>
                      </c:pt>
                      <c:pt idx="21">
                        <c:v>0.97400374642529897</c:v>
                      </c:pt>
                      <c:pt idx="22">
                        <c:v>0.97400374642529897</c:v>
                      </c:pt>
                      <c:pt idx="23">
                        <c:v>0.97400374642529897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0.97287326092841464</c:v>
                      </c:pt>
                      <c:pt idx="36">
                        <c:v>0.97117753268308793</c:v>
                      </c:pt>
                      <c:pt idx="37">
                        <c:v>0.96326413420489154</c:v>
                      </c:pt>
                      <c:pt idx="38">
                        <c:v>0.94574160900317761</c:v>
                      </c:pt>
                      <c:pt idx="39">
                        <c:v>0.94574160900317761</c:v>
                      </c:pt>
                      <c:pt idx="40">
                        <c:v>0.94574160900317761</c:v>
                      </c:pt>
                      <c:pt idx="41">
                        <c:v>0.94574160900317761</c:v>
                      </c:pt>
                      <c:pt idx="42">
                        <c:v>0.94574160900317761</c:v>
                      </c:pt>
                      <c:pt idx="43">
                        <c:v>0.94574160900317761</c:v>
                      </c:pt>
                      <c:pt idx="44">
                        <c:v>0.94574160900317761</c:v>
                      </c:pt>
                      <c:pt idx="45">
                        <c:v>0.94574160900317761</c:v>
                      </c:pt>
                      <c:pt idx="46">
                        <c:v>0.94574160900317761</c:v>
                      </c:pt>
                      <c:pt idx="47">
                        <c:v>0.94574160900317761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0.94512060120768859</c:v>
                      </c:pt>
                      <c:pt idx="55">
                        <c:v>0.94449959341219958</c:v>
                      </c:pt>
                      <c:pt idx="56">
                        <c:v>0.92462734395652801</c:v>
                      </c:pt>
                      <c:pt idx="57">
                        <c:v>0.91469121922869778</c:v>
                      </c:pt>
                      <c:pt idx="58">
                        <c:v>0.91469121922869778</c:v>
                      </c:pt>
                      <c:pt idx="59">
                        <c:v>0.91469121922869778</c:v>
                      </c:pt>
                      <c:pt idx="60">
                        <c:v>0.91469121922869778</c:v>
                      </c:pt>
                      <c:pt idx="61">
                        <c:v>0.91469121922869778</c:v>
                      </c:pt>
                      <c:pt idx="62">
                        <c:v>0.91469121922869778</c:v>
                      </c:pt>
                      <c:pt idx="63">
                        <c:v>0.91469121922869778</c:v>
                      </c:pt>
                      <c:pt idx="64">
                        <c:v>0.91469121922869778</c:v>
                      </c:pt>
                      <c:pt idx="65">
                        <c:v>0.91469121922869778</c:v>
                      </c:pt>
                      <c:pt idx="66">
                        <c:v>0.91469121922869778</c:v>
                      </c:pt>
                      <c:pt idx="67">
                        <c:v>0.91469121922869778</c:v>
                      </c:pt>
                      <c:pt idx="68">
                        <c:v>0.91469121922869778</c:v>
                      </c:pt>
                      <c:pt idx="69">
                        <c:v>0.91469121922869778</c:v>
                      </c:pt>
                      <c:pt idx="70">
                        <c:v>0.91469121922869778</c:v>
                      </c:pt>
                      <c:pt idx="71">
                        <c:v>0.91469121922869778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0.9139996295799897</c:v>
                      </c:pt>
                      <c:pt idx="75">
                        <c:v>0.88011173679339449</c:v>
                      </c:pt>
                      <c:pt idx="76">
                        <c:v>0.88011173679339449</c:v>
                      </c:pt>
                      <c:pt idx="77">
                        <c:v>0.88011173679339449</c:v>
                      </c:pt>
                      <c:pt idx="78">
                        <c:v>0.88011173679339449</c:v>
                      </c:pt>
                      <c:pt idx="79">
                        <c:v>0.88011173679339449</c:v>
                      </c:pt>
                      <c:pt idx="80">
                        <c:v>0.88011173679339449</c:v>
                      </c:pt>
                      <c:pt idx="81">
                        <c:v>0.88011173679339449</c:v>
                      </c:pt>
                      <c:pt idx="82">
                        <c:v>0.88011173679339449</c:v>
                      </c:pt>
                      <c:pt idx="83">
                        <c:v>0.88011173679339449</c:v>
                      </c:pt>
                      <c:pt idx="84">
                        <c:v>0.88011173679339449</c:v>
                      </c:pt>
                      <c:pt idx="85">
                        <c:v>0.88011173679339449</c:v>
                      </c:pt>
                      <c:pt idx="86">
                        <c:v>0.88011173679339449</c:v>
                      </c:pt>
                      <c:pt idx="87">
                        <c:v>0.88011173679339449</c:v>
                      </c:pt>
                      <c:pt idx="88">
                        <c:v>0.88011173679339449</c:v>
                      </c:pt>
                      <c:pt idx="89">
                        <c:v>0.88011173679339449</c:v>
                      </c:pt>
                      <c:pt idx="90">
                        <c:v>0.88011173679339449</c:v>
                      </c:pt>
                      <c:pt idx="91">
                        <c:v>0.88011173679339449</c:v>
                      </c:pt>
                      <c:pt idx="92">
                        <c:v>0.88011173679339449</c:v>
                      </c:pt>
                      <c:pt idx="93">
                        <c:v>0.88011173679339449</c:v>
                      </c:pt>
                      <c:pt idx="94">
                        <c:v>0.84089641525371794</c:v>
                      </c:pt>
                      <c:pt idx="95">
                        <c:v>0.84089641525371794</c:v>
                      </c:pt>
                      <c:pt idx="96">
                        <c:v>0.84089641525371794</c:v>
                      </c:pt>
                      <c:pt idx="97">
                        <c:v>0.84089641525371794</c:v>
                      </c:pt>
                      <c:pt idx="98">
                        <c:v>0.84089641525371794</c:v>
                      </c:pt>
                      <c:pt idx="99">
                        <c:v>0.84089641525371794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0.9999287182242238</c:v>
                      </c:pt>
                      <c:pt idx="1">
                        <c:v>1</c:v>
                      </c:pt>
                      <c:pt idx="2">
                        <c:v>0.99999945945601276</c:v>
                      </c:pt>
                      <c:pt idx="3">
                        <c:v>0.99994534392730561</c:v>
                      </c:pt>
                      <c:pt idx="4">
                        <c:v>0.99983113740585705</c:v>
                      </c:pt>
                      <c:pt idx="5">
                        <c:v>0.99974031610483649</c:v>
                      </c:pt>
                      <c:pt idx="6">
                        <c:v>0.99969890583868903</c:v>
                      </c:pt>
                      <c:pt idx="7">
                        <c:v>0.9996714765100404</c:v>
                      </c:pt>
                      <c:pt idx="8">
                        <c:v>0.99947375577230257</c:v>
                      </c:pt>
                      <c:pt idx="9">
                        <c:v>0.99938106695520179</c:v>
                      </c:pt>
                      <c:pt idx="10">
                        <c:v>0.99930755513921843</c:v>
                      </c:pt>
                      <c:pt idx="11">
                        <c:v>0.99930898800164503</c:v>
                      </c:pt>
                      <c:pt idx="12">
                        <c:v>0.99909387799387162</c:v>
                      </c:pt>
                      <c:pt idx="13">
                        <c:v>0.99901610955731135</c:v>
                      </c:pt>
                      <c:pt idx="14">
                        <c:v>0.998578391596182</c:v>
                      </c:pt>
                      <c:pt idx="15">
                        <c:v>0.99850586852665424</c:v>
                      </c:pt>
                      <c:pt idx="16">
                        <c:v>0.99827149203096155</c:v>
                      </c:pt>
                      <c:pt idx="17">
                        <c:v>0.99792526044376006</c:v>
                      </c:pt>
                      <c:pt idx="18">
                        <c:v>0.99784467657959131</c:v>
                      </c:pt>
                      <c:pt idx="19">
                        <c:v>0.99756218496985083</c:v>
                      </c:pt>
                      <c:pt idx="20">
                        <c:v>0.99734068708951173</c:v>
                      </c:pt>
                      <c:pt idx="21">
                        <c:v>0.99701220022492765</c:v>
                      </c:pt>
                      <c:pt idx="22">
                        <c:v>0.99684960221181218</c:v>
                      </c:pt>
                      <c:pt idx="23">
                        <c:v>0.99643862984635911</c:v>
                      </c:pt>
                      <c:pt idx="24">
                        <c:v>0.99611859858003116</c:v>
                      </c:pt>
                      <c:pt idx="25">
                        <c:v>0.9959438580979626</c:v>
                      </c:pt>
                      <c:pt idx="26">
                        <c:v>0.99585674798890689</c:v>
                      </c:pt>
                      <c:pt idx="27">
                        <c:v>0.99515934002357986</c:v>
                      </c:pt>
                      <c:pt idx="28">
                        <c:v>0.99493692011238677</c:v>
                      </c:pt>
                      <c:pt idx="29">
                        <c:v>0.99479893973604216</c:v>
                      </c:pt>
                      <c:pt idx="30">
                        <c:v>0.9941713185143668</c:v>
                      </c:pt>
                      <c:pt idx="31">
                        <c:v>0.99378851829302384</c:v>
                      </c:pt>
                      <c:pt idx="32">
                        <c:v>0.99351514396616236</c:v>
                      </c:pt>
                      <c:pt idx="33">
                        <c:v>0.99280731197944971</c:v>
                      </c:pt>
                      <c:pt idx="34">
                        <c:v>0.99252649124322723</c:v>
                      </c:pt>
                      <c:pt idx="35">
                        <c:v>0.99207600129610585</c:v>
                      </c:pt>
                      <c:pt idx="36">
                        <c:v>0.99165137347672083</c:v>
                      </c:pt>
                      <c:pt idx="37">
                        <c:v>0.99131561185675809</c:v>
                      </c:pt>
                      <c:pt idx="38">
                        <c:v>0.9909588432204316</c:v>
                      </c:pt>
                      <c:pt idx="39">
                        <c:v>0.99029516181696242</c:v>
                      </c:pt>
                      <c:pt idx="40">
                        <c:v>0.98985820992626028</c:v>
                      </c:pt>
                      <c:pt idx="41">
                        <c:v>0.98945422317470488</c:v>
                      </c:pt>
                      <c:pt idx="42">
                        <c:v>0.98871872645931702</c:v>
                      </c:pt>
                      <c:pt idx="43">
                        <c:v>0.98822532775784211</c:v>
                      </c:pt>
                      <c:pt idx="44">
                        <c:v>0.98775519330976069</c:v>
                      </c:pt>
                      <c:pt idx="45">
                        <c:v>0.98717319612365073</c:v>
                      </c:pt>
                      <c:pt idx="46">
                        <c:v>0.98647754195938919</c:v>
                      </c:pt>
                      <c:pt idx="47">
                        <c:v>0.98623442127916539</c:v>
                      </c:pt>
                      <c:pt idx="48">
                        <c:v>0.98521464706828166</c:v>
                      </c:pt>
                      <c:pt idx="49">
                        <c:v>0.98474974109735058</c:v>
                      </c:pt>
                      <c:pt idx="50">
                        <c:v>0.98377755474411299</c:v>
                      </c:pt>
                      <c:pt idx="51">
                        <c:v>0.983546817968595</c:v>
                      </c:pt>
                      <c:pt idx="52">
                        <c:v>0.98293230147313104</c:v>
                      </c:pt>
                      <c:pt idx="53">
                        <c:v>0.98239591625482658</c:v>
                      </c:pt>
                      <c:pt idx="54">
                        <c:v>0.98138706608269966</c:v>
                      </c:pt>
                      <c:pt idx="55">
                        <c:v>0.98082561815454494</c:v>
                      </c:pt>
                      <c:pt idx="56">
                        <c:v>0.97999796671018646</c:v>
                      </c:pt>
                      <c:pt idx="57">
                        <c:v>0.97893865010616377</c:v>
                      </c:pt>
                      <c:pt idx="58">
                        <c:v>0.97846713977014399</c:v>
                      </c:pt>
                      <c:pt idx="59">
                        <c:v>0.97777682212712902</c:v>
                      </c:pt>
                      <c:pt idx="60">
                        <c:v>0.97733461014113354</c:v>
                      </c:pt>
                      <c:pt idx="61">
                        <c:v>0.97677787292928664</c:v>
                      </c:pt>
                      <c:pt idx="62">
                        <c:v>0.97589230837119068</c:v>
                      </c:pt>
                      <c:pt idx="63">
                        <c:v>0.97516391509566946</c:v>
                      </c:pt>
                      <c:pt idx="64">
                        <c:v>0.97439205631034231</c:v>
                      </c:pt>
                      <c:pt idx="65">
                        <c:v>0.97337739961999559</c:v>
                      </c:pt>
                      <c:pt idx="66">
                        <c:v>0.97265117581154403</c:v>
                      </c:pt>
                      <c:pt idx="67">
                        <c:v>0.97170923748899363</c:v>
                      </c:pt>
                      <c:pt idx="68">
                        <c:v>0.97073715643719916</c:v>
                      </c:pt>
                      <c:pt idx="69">
                        <c:v>0.96982991524828621</c:v>
                      </c:pt>
                      <c:pt idx="70">
                        <c:v>0.96890095925982567</c:v>
                      </c:pt>
                      <c:pt idx="71">
                        <c:v>0.96823412803620956</c:v>
                      </c:pt>
                      <c:pt idx="72">
                        <c:v>0.96712965157591058</c:v>
                      </c:pt>
                      <c:pt idx="73">
                        <c:v>0.96608945149161296</c:v>
                      </c:pt>
                      <c:pt idx="74">
                        <c:v>0.96511586287604467</c:v>
                      </c:pt>
                      <c:pt idx="75">
                        <c:v>0.96425617502436956</c:v>
                      </c:pt>
                      <c:pt idx="76">
                        <c:v>0.96340801011892618</c:v>
                      </c:pt>
                      <c:pt idx="77">
                        <c:v>0.96222805590405192</c:v>
                      </c:pt>
                      <c:pt idx="78">
                        <c:v>0.96128154311505398</c:v>
                      </c:pt>
                      <c:pt idx="79">
                        <c:v>0.96041254670339127</c:v>
                      </c:pt>
                      <c:pt idx="80">
                        <c:v>0.95914283768277631</c:v>
                      </c:pt>
                      <c:pt idx="81">
                        <c:v>0.95826015446446211</c:v>
                      </c:pt>
                      <c:pt idx="82">
                        <c:v>0.95727932441455565</c:v>
                      </c:pt>
                      <c:pt idx="83">
                        <c:v>0.95640553669289119</c:v>
                      </c:pt>
                      <c:pt idx="84">
                        <c:v>0.95528383047011356</c:v>
                      </c:pt>
                      <c:pt idx="85">
                        <c:v>0.95413128239858302</c:v>
                      </c:pt>
                      <c:pt idx="86">
                        <c:v>0.95302703283508039</c:v>
                      </c:pt>
                      <c:pt idx="87">
                        <c:v>0.95181599800558203</c:v>
                      </c:pt>
                      <c:pt idx="88">
                        <c:v>0.95057649688228452</c:v>
                      </c:pt>
                      <c:pt idx="89">
                        <c:v>0.9492335200589449</c:v>
                      </c:pt>
                      <c:pt idx="90">
                        <c:v>0.94786018838578157</c:v>
                      </c:pt>
                      <c:pt idx="91">
                        <c:v>0.94668738113825246</c:v>
                      </c:pt>
                      <c:pt idx="92">
                        <c:v>0.94569581767921018</c:v>
                      </c:pt>
                      <c:pt idx="93">
                        <c:v>0.94466740906915536</c:v>
                      </c:pt>
                      <c:pt idx="94">
                        <c:v>0.94366290825301469</c:v>
                      </c:pt>
                      <c:pt idx="95">
                        <c:v>0.94148799041704145</c:v>
                      </c:pt>
                      <c:pt idx="96">
                        <c:v>0.93795077327838117</c:v>
                      </c:pt>
                      <c:pt idx="97">
                        <c:v>0.93315942295837828</c:v>
                      </c:pt>
                      <c:pt idx="98">
                        <c:v>0.93168586352448823</c:v>
                      </c:pt>
                      <c:pt idx="99">
                        <c:v>0.93601891281712035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0.99999815889601174</c:v>
                      </c:pt>
                      <c:pt idx="1">
                        <c:v>1</c:v>
                      </c:pt>
                      <c:pt idx="2">
                        <c:v>0.99999851106844528</c:v>
                      </c:pt>
                      <c:pt idx="3">
                        <c:v>0.9999242784688952</c:v>
                      </c:pt>
                      <c:pt idx="4">
                        <c:v>0.99987881256192845</c:v>
                      </c:pt>
                      <c:pt idx="5">
                        <c:v>0.99976202059245844</c:v>
                      </c:pt>
                      <c:pt idx="6">
                        <c:v>0.9997056819188388</c:v>
                      </c:pt>
                      <c:pt idx="7">
                        <c:v>0.99960656989711183</c:v>
                      </c:pt>
                      <c:pt idx="8">
                        <c:v>0.99948133916287196</c:v>
                      </c:pt>
                      <c:pt idx="9">
                        <c:v>0.99930531981425097</c:v>
                      </c:pt>
                      <c:pt idx="10">
                        <c:v>0.99907584603966293</c:v>
                      </c:pt>
                      <c:pt idx="11">
                        <c:v>0.99899117754559275</c:v>
                      </c:pt>
                      <c:pt idx="12">
                        <c:v>0.99886423944373171</c:v>
                      </c:pt>
                      <c:pt idx="13">
                        <c:v>0.99876871601452433</c:v>
                      </c:pt>
                      <c:pt idx="14">
                        <c:v>0.99863505988915136</c:v>
                      </c:pt>
                      <c:pt idx="15">
                        <c:v>0.99852084457368928</c:v>
                      </c:pt>
                      <c:pt idx="16">
                        <c:v>0.99840899193404764</c:v>
                      </c:pt>
                      <c:pt idx="17">
                        <c:v>0.99833372064871251</c:v>
                      </c:pt>
                      <c:pt idx="18">
                        <c:v>0.99820111212488238</c:v>
                      </c:pt>
                      <c:pt idx="19">
                        <c:v>0.99802861450059743</c:v>
                      </c:pt>
                      <c:pt idx="20">
                        <c:v>0.99786905364089917</c:v>
                      </c:pt>
                      <c:pt idx="21">
                        <c:v>0.99765219120573723</c:v>
                      </c:pt>
                      <c:pt idx="22">
                        <c:v>0.99753031279643511</c:v>
                      </c:pt>
                      <c:pt idx="23">
                        <c:v>0.99735528755481018</c:v>
                      </c:pt>
                      <c:pt idx="24">
                        <c:v>0.99731464061494135</c:v>
                      </c:pt>
                      <c:pt idx="25">
                        <c:v>0.99716227922967682</c:v>
                      </c:pt>
                      <c:pt idx="26">
                        <c:v>0.99702772261276473</c:v>
                      </c:pt>
                      <c:pt idx="27">
                        <c:v>0.99690172958123191</c:v>
                      </c:pt>
                      <c:pt idx="28">
                        <c:v>0.99674293101882649</c:v>
                      </c:pt>
                      <c:pt idx="29">
                        <c:v>0.99651018516112089</c:v>
                      </c:pt>
                      <c:pt idx="30">
                        <c:v>0.99638289934470525</c:v>
                      </c:pt>
                      <c:pt idx="31">
                        <c:v>0.99615203471189839</c:v>
                      </c:pt>
                      <c:pt idx="32">
                        <c:v>0.99598782874237946</c:v>
                      </c:pt>
                      <c:pt idx="33">
                        <c:v>0.9958899114321994</c:v>
                      </c:pt>
                      <c:pt idx="34">
                        <c:v>0.99566489107863876</c:v>
                      </c:pt>
                      <c:pt idx="35">
                        <c:v>0.99546430435936439</c:v>
                      </c:pt>
                      <c:pt idx="36">
                        <c:v>0.99539599182300198</c:v>
                      </c:pt>
                      <c:pt idx="37">
                        <c:v>0.99519716150801674</c:v>
                      </c:pt>
                      <c:pt idx="38">
                        <c:v>0.99502662535045072</c:v>
                      </c:pt>
                      <c:pt idx="39">
                        <c:v>0.99477696184229514</c:v>
                      </c:pt>
                      <c:pt idx="40">
                        <c:v>0.99468130913459962</c:v>
                      </c:pt>
                      <c:pt idx="41">
                        <c:v>0.99442587267326032</c:v>
                      </c:pt>
                      <c:pt idx="42">
                        <c:v>0.99425636182784283</c:v>
                      </c:pt>
                      <c:pt idx="43">
                        <c:v>0.99395603898379459</c:v>
                      </c:pt>
                      <c:pt idx="44">
                        <c:v>0.99377840142513052</c:v>
                      </c:pt>
                      <c:pt idx="45">
                        <c:v>0.99369649235810342</c:v>
                      </c:pt>
                      <c:pt idx="46">
                        <c:v>0.99335206326015479</c:v>
                      </c:pt>
                      <c:pt idx="47">
                        <c:v>0.99331435852036409</c:v>
                      </c:pt>
                      <c:pt idx="48">
                        <c:v>0.99315748130376735</c:v>
                      </c:pt>
                      <c:pt idx="49">
                        <c:v>0.99290796044773688</c:v>
                      </c:pt>
                      <c:pt idx="50">
                        <c:v>0.99277509782480922</c:v>
                      </c:pt>
                      <c:pt idx="51">
                        <c:v>0.99250307359605905</c:v>
                      </c:pt>
                      <c:pt idx="52">
                        <c:v>0.99227457163907262</c:v>
                      </c:pt>
                      <c:pt idx="53">
                        <c:v>0.99199605228075571</c:v>
                      </c:pt>
                      <c:pt idx="54">
                        <c:v>0.99170601822122351</c:v>
                      </c:pt>
                      <c:pt idx="55">
                        <c:v>0.99140390776773368</c:v>
                      </c:pt>
                      <c:pt idx="56">
                        <c:v>0.99118318926731774</c:v>
                      </c:pt>
                      <c:pt idx="57">
                        <c:v>0.99109417434131397</c:v>
                      </c:pt>
                      <c:pt idx="58">
                        <c:v>0.99086899796199157</c:v>
                      </c:pt>
                      <c:pt idx="59">
                        <c:v>0.99065475675962678</c:v>
                      </c:pt>
                      <c:pt idx="60">
                        <c:v>0.99054272580482894</c:v>
                      </c:pt>
                      <c:pt idx="61">
                        <c:v>0.99039649846093969</c:v>
                      </c:pt>
                      <c:pt idx="62">
                        <c:v>0.99033982098852313</c:v>
                      </c:pt>
                      <c:pt idx="63">
                        <c:v>0.99017804010512944</c:v>
                      </c:pt>
                      <c:pt idx="64">
                        <c:v>0.98987799810745225</c:v>
                      </c:pt>
                      <c:pt idx="65">
                        <c:v>0.98963218174879286</c:v>
                      </c:pt>
                      <c:pt idx="66">
                        <c:v>0.98956913396741919</c:v>
                      </c:pt>
                      <c:pt idx="67">
                        <c:v>0.98956641466128625</c:v>
                      </c:pt>
                      <c:pt idx="68">
                        <c:v>0.98938148847061014</c:v>
                      </c:pt>
                      <c:pt idx="69">
                        <c:v>0.98937254596552371</c:v>
                      </c:pt>
                      <c:pt idx="70">
                        <c:v>0.98926388962505818</c:v>
                      </c:pt>
                      <c:pt idx="71">
                        <c:v>0.98926232936744096</c:v>
                      </c:pt>
                      <c:pt idx="72">
                        <c:v>0.98897051215634624</c:v>
                      </c:pt>
                      <c:pt idx="73">
                        <c:v>0.98891586747671101</c:v>
                      </c:pt>
                      <c:pt idx="74">
                        <c:v>0.98868088376379437</c:v>
                      </c:pt>
                      <c:pt idx="75">
                        <c:v>0.98871361796860446</c:v>
                      </c:pt>
                      <c:pt idx="76">
                        <c:v>0.9884732535958477</c:v>
                      </c:pt>
                      <c:pt idx="77">
                        <c:v>0.98842213064054874</c:v>
                      </c:pt>
                      <c:pt idx="78">
                        <c:v>0.98830985896028989</c:v>
                      </c:pt>
                      <c:pt idx="79">
                        <c:v>0.98816242353121708</c:v>
                      </c:pt>
                      <c:pt idx="80">
                        <c:v>0.98798808926082282</c:v>
                      </c:pt>
                      <c:pt idx="81">
                        <c:v>0.987712471981674</c:v>
                      </c:pt>
                      <c:pt idx="82">
                        <c:v>0.98777599675609085</c:v>
                      </c:pt>
                      <c:pt idx="83">
                        <c:v>0.98774607101499168</c:v>
                      </c:pt>
                      <c:pt idx="84">
                        <c:v>0.98756454618592138</c:v>
                      </c:pt>
                      <c:pt idx="85">
                        <c:v>0.98732523387258664</c:v>
                      </c:pt>
                      <c:pt idx="86">
                        <c:v>0.98680254311292703</c:v>
                      </c:pt>
                      <c:pt idx="87">
                        <c:v>0.98643750969867294</c:v>
                      </c:pt>
                      <c:pt idx="88">
                        <c:v>0.985915643646611</c:v>
                      </c:pt>
                      <c:pt idx="89">
                        <c:v>0.98560996243211718</c:v>
                      </c:pt>
                      <c:pt idx="90">
                        <c:v>0.98534898928517611</c:v>
                      </c:pt>
                      <c:pt idx="91">
                        <c:v>0.98429590900898556</c:v>
                      </c:pt>
                      <c:pt idx="92">
                        <c:v>0.98233298010586834</c:v>
                      </c:pt>
                      <c:pt idx="93">
                        <c:v>0.980919943939498</c:v>
                      </c:pt>
                      <c:pt idx="94">
                        <c:v>0.98031941861413197</c:v>
                      </c:pt>
                      <c:pt idx="95">
                        <c:v>0.98012254085010775</c:v>
                      </c:pt>
                      <c:pt idx="96">
                        <c:v>0.97956102196517303</c:v>
                      </c:pt>
                      <c:pt idx="97">
                        <c:v>0.97837830657038316</c:v>
                      </c:pt>
                      <c:pt idx="98">
                        <c:v>0.97583228264842414</c:v>
                      </c:pt>
                      <c:pt idx="99">
                        <c:v>0.96756425909851973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0.99997415709073101</c:v>
                      </c:pt>
                      <c:pt idx="1">
                        <c:v>1</c:v>
                      </c:pt>
                      <c:pt idx="2">
                        <c:v>0.99998727132911869</c:v>
                      </c:pt>
                      <c:pt idx="3">
                        <c:v>0.99995972796828347</c:v>
                      </c:pt>
                      <c:pt idx="4">
                        <c:v>0.99994158652279419</c:v>
                      </c:pt>
                      <c:pt idx="5">
                        <c:v>0.99992228343161316</c:v>
                      </c:pt>
                      <c:pt idx="6">
                        <c:v>0.99993525926115234</c:v>
                      </c:pt>
                      <c:pt idx="7">
                        <c:v>0.9998940480265357</c:v>
                      </c:pt>
                      <c:pt idx="8">
                        <c:v>0.99992513069935196</c:v>
                      </c:pt>
                      <c:pt idx="9">
                        <c:v>0.9998792778251403</c:v>
                      </c:pt>
                      <c:pt idx="10">
                        <c:v>0.99985689019390855</c:v>
                      </c:pt>
                      <c:pt idx="11">
                        <c:v>0.99987200147425204</c:v>
                      </c:pt>
                      <c:pt idx="12">
                        <c:v>0.99989673711273352</c:v>
                      </c:pt>
                      <c:pt idx="13">
                        <c:v>0.99982234235670864</c:v>
                      </c:pt>
                      <c:pt idx="14">
                        <c:v>0.99980020188413499</c:v>
                      </c:pt>
                      <c:pt idx="15">
                        <c:v>0.99981369674685572</c:v>
                      </c:pt>
                      <c:pt idx="16">
                        <c:v>0.99976975193748285</c:v>
                      </c:pt>
                      <c:pt idx="17">
                        <c:v>0.99972661780850791</c:v>
                      </c:pt>
                      <c:pt idx="18">
                        <c:v>0.99973889665063198</c:v>
                      </c:pt>
                      <c:pt idx="19">
                        <c:v>0.99969169429014815</c:v>
                      </c:pt>
                      <c:pt idx="20">
                        <c:v>0.99971140766470135</c:v>
                      </c:pt>
                      <c:pt idx="21">
                        <c:v>0.99971234686760135</c:v>
                      </c:pt>
                      <c:pt idx="22">
                        <c:v>0.99967295966388003</c:v>
                      </c:pt>
                      <c:pt idx="23">
                        <c:v>0.99967781385992094</c:v>
                      </c:pt>
                      <c:pt idx="24">
                        <c:v>0.99965038419206842</c:v>
                      </c:pt>
                      <c:pt idx="25">
                        <c:v>0.99964321659098954</c:v>
                      </c:pt>
                      <c:pt idx="26">
                        <c:v>0.99962449185106772</c:v>
                      </c:pt>
                      <c:pt idx="27">
                        <c:v>0.99960857483349963</c:v>
                      </c:pt>
                      <c:pt idx="28">
                        <c:v>0.99963520865047395</c:v>
                      </c:pt>
                      <c:pt idx="29">
                        <c:v>0.99956593007866734</c:v>
                      </c:pt>
                      <c:pt idx="30">
                        <c:v>0.99957313722513141</c:v>
                      </c:pt>
                      <c:pt idx="31">
                        <c:v>0.99955276146537497</c:v>
                      </c:pt>
                      <c:pt idx="32">
                        <c:v>0.99953440746344002</c:v>
                      </c:pt>
                      <c:pt idx="33">
                        <c:v>0.99945697265592315</c:v>
                      </c:pt>
                      <c:pt idx="34">
                        <c:v>0.99949448145384445</c:v>
                      </c:pt>
                      <c:pt idx="35">
                        <c:v>0.99946615212847723</c:v>
                      </c:pt>
                      <c:pt idx="36">
                        <c:v>0.99940236047887587</c:v>
                      </c:pt>
                      <c:pt idx="37">
                        <c:v>0.99942357657806902</c:v>
                      </c:pt>
                      <c:pt idx="38">
                        <c:v>0.99939389776642962</c:v>
                      </c:pt>
                      <c:pt idx="39">
                        <c:v>0.99930728348635867</c:v>
                      </c:pt>
                      <c:pt idx="40">
                        <c:v>0.99940630018788257</c:v>
                      </c:pt>
                      <c:pt idx="41">
                        <c:v>0.99931353660040334</c:v>
                      </c:pt>
                      <c:pt idx="42">
                        <c:v>0.99935165340862309</c:v>
                      </c:pt>
                      <c:pt idx="43">
                        <c:v>0.9992802492723587</c:v>
                      </c:pt>
                      <c:pt idx="44">
                        <c:v>0.99924294314453677</c:v>
                      </c:pt>
                      <c:pt idx="45">
                        <c:v>0.99926111919223803</c:v>
                      </c:pt>
                      <c:pt idx="46">
                        <c:v>0.99921064939429693</c:v>
                      </c:pt>
                      <c:pt idx="47">
                        <c:v>0.99916866702466778</c:v>
                      </c:pt>
                      <c:pt idx="48">
                        <c:v>0.99915131154371062</c:v>
                      </c:pt>
                      <c:pt idx="49">
                        <c:v>0.99913336288197474</c:v>
                      </c:pt>
                      <c:pt idx="50">
                        <c:v>0.99910765838155424</c:v>
                      </c:pt>
                      <c:pt idx="51">
                        <c:v>0.99911871131673502</c:v>
                      </c:pt>
                      <c:pt idx="52">
                        <c:v>0.99910624463403108</c:v>
                      </c:pt>
                      <c:pt idx="53">
                        <c:v>0.99906093056569356</c:v>
                      </c:pt>
                      <c:pt idx="54">
                        <c:v>0.99906568589827127</c:v>
                      </c:pt>
                      <c:pt idx="55">
                        <c:v>0.99901017406370918</c:v>
                      </c:pt>
                      <c:pt idx="56">
                        <c:v>0.99891520582100157</c:v>
                      </c:pt>
                      <c:pt idx="57">
                        <c:v>0.99894842888779511</c:v>
                      </c:pt>
                      <c:pt idx="58">
                        <c:v>0.99891040105669227</c:v>
                      </c:pt>
                      <c:pt idx="59">
                        <c:v>0.99887401435907763</c:v>
                      </c:pt>
                      <c:pt idx="60">
                        <c:v>0.99889182461196524</c:v>
                      </c:pt>
                      <c:pt idx="61">
                        <c:v>0.99880085539634222</c:v>
                      </c:pt>
                      <c:pt idx="62">
                        <c:v>0.99886576420307727</c:v>
                      </c:pt>
                      <c:pt idx="63">
                        <c:v>0.99885768705813738</c:v>
                      </c:pt>
                      <c:pt idx="64">
                        <c:v>0.99874268413462131</c:v>
                      </c:pt>
                      <c:pt idx="65">
                        <c:v>0.99879195274148502</c:v>
                      </c:pt>
                      <c:pt idx="66">
                        <c:v>0.99873654471355933</c:v>
                      </c:pt>
                      <c:pt idx="67">
                        <c:v>0.99871430043434928</c:v>
                      </c:pt>
                      <c:pt idx="68">
                        <c:v>0.99874551657284072</c:v>
                      </c:pt>
                      <c:pt idx="69">
                        <c:v>0.99871159157545875</c:v>
                      </c:pt>
                      <c:pt idx="70">
                        <c:v>0.99870199193318621</c:v>
                      </c:pt>
                      <c:pt idx="71">
                        <c:v>0.99872873449997002</c:v>
                      </c:pt>
                      <c:pt idx="72">
                        <c:v>0.99872534842635685</c:v>
                      </c:pt>
                      <c:pt idx="73">
                        <c:v>0.99869332160746749</c:v>
                      </c:pt>
                      <c:pt idx="74">
                        <c:v>0.99870592669901981</c:v>
                      </c:pt>
                      <c:pt idx="75">
                        <c:v>0.99865663337629029</c:v>
                      </c:pt>
                      <c:pt idx="76">
                        <c:v>0.99862702376907508</c:v>
                      </c:pt>
                      <c:pt idx="77">
                        <c:v>0.99861687049140901</c:v>
                      </c:pt>
                      <c:pt idx="78">
                        <c:v>0.99855993502297746</c:v>
                      </c:pt>
                      <c:pt idx="79">
                        <c:v>0.99846272752282927</c:v>
                      </c:pt>
                      <c:pt idx="80">
                        <c:v>0.99846965290842338</c:v>
                      </c:pt>
                      <c:pt idx="81">
                        <c:v>0.9984001321211321</c:v>
                      </c:pt>
                      <c:pt idx="82">
                        <c:v>0.99844990493165797</c:v>
                      </c:pt>
                      <c:pt idx="83">
                        <c:v>0.99841442283473125</c:v>
                      </c:pt>
                      <c:pt idx="84">
                        <c:v>0.99829775406186094</c:v>
                      </c:pt>
                      <c:pt idx="85">
                        <c:v>0.99840925721878138</c:v>
                      </c:pt>
                      <c:pt idx="86">
                        <c:v>0.99831141204929597</c:v>
                      </c:pt>
                      <c:pt idx="87">
                        <c:v>0.99824018092409206</c:v>
                      </c:pt>
                      <c:pt idx="88">
                        <c:v>0.99815004710473287</c:v>
                      </c:pt>
                      <c:pt idx="89">
                        <c:v>0.99785086154935709</c:v>
                      </c:pt>
                      <c:pt idx="90">
                        <c:v>0.99767325828097053</c:v>
                      </c:pt>
                      <c:pt idx="91">
                        <c:v>0.99746889267310757</c:v>
                      </c:pt>
                      <c:pt idx="92">
                        <c:v>0.99720919318491641</c:v>
                      </c:pt>
                      <c:pt idx="93">
                        <c:v>0.99689183158183936</c:v>
                      </c:pt>
                      <c:pt idx="94">
                        <c:v>0.99643560635841355</c:v>
                      </c:pt>
                      <c:pt idx="95">
                        <c:v>0.995852900163399</c:v>
                      </c:pt>
                      <c:pt idx="96">
                        <c:v>0.99470864455448549</c:v>
                      </c:pt>
                      <c:pt idx="97">
                        <c:v>0.99259110286666719</c:v>
                      </c:pt>
                      <c:pt idx="98">
                        <c:v>0.98836459589645942</c:v>
                      </c:pt>
                      <c:pt idx="99">
                        <c:v>0.97916828689465185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0.99994009586705734</c:v>
                      </c:pt>
                      <c:pt idx="1">
                        <c:v>1</c:v>
                      </c:pt>
                      <c:pt idx="2">
                        <c:v>0.99999383818402365</c:v>
                      </c:pt>
                      <c:pt idx="3">
                        <c:v>0.99992994883539721</c:v>
                      </c:pt>
                      <c:pt idx="4">
                        <c:v>0.99981535394913046</c:v>
                      </c:pt>
                      <c:pt idx="5">
                        <c:v>0.99971291053431222</c:v>
                      </c:pt>
                      <c:pt idx="6">
                        <c:v>0.9996599900756582</c:v>
                      </c:pt>
                      <c:pt idx="7">
                        <c:v>0.99961928998039162</c:v>
                      </c:pt>
                      <c:pt idx="8">
                        <c:v>0.99943604851372236</c:v>
                      </c:pt>
                      <c:pt idx="9">
                        <c:v>0.99933096828210355</c:v>
                      </c:pt>
                      <c:pt idx="10">
                        <c:v>0.99925915889607941</c:v>
                      </c:pt>
                      <c:pt idx="11">
                        <c:v>0.99924694722647589</c:v>
                      </c:pt>
                      <c:pt idx="12">
                        <c:v>0.99901559548479946</c:v>
                      </c:pt>
                      <c:pt idx="13">
                        <c:v>0.99892276631547006</c:v>
                      </c:pt>
                      <c:pt idx="14">
                        <c:v>0.99848522089138714</c:v>
                      </c:pt>
                      <c:pt idx="15">
                        <c:v>0.99839307371947705</c:v>
                      </c:pt>
                      <c:pt idx="16">
                        <c:v>0.99816154505091803</c:v>
                      </c:pt>
                      <c:pt idx="17">
                        <c:v>0.99779560230777586</c:v>
                      </c:pt>
                      <c:pt idx="18">
                        <c:v>0.99770833923194979</c:v>
                      </c:pt>
                      <c:pt idx="19">
                        <c:v>0.99741442809678293</c:v>
                      </c:pt>
                      <c:pt idx="20">
                        <c:v>0.99718556501308209</c:v>
                      </c:pt>
                      <c:pt idx="21">
                        <c:v>0.99684531526228171</c:v>
                      </c:pt>
                      <c:pt idx="22">
                        <c:v>0.99665318420968096</c:v>
                      </c:pt>
                      <c:pt idx="23">
                        <c:v>0.99624509490841084</c:v>
                      </c:pt>
                      <c:pt idx="24">
                        <c:v>0.99587632366306944</c:v>
                      </c:pt>
                      <c:pt idx="25">
                        <c:v>0.99569717496274546</c:v>
                      </c:pt>
                      <c:pt idx="26">
                        <c:v>0.99557307499861958</c:v>
                      </c:pt>
                      <c:pt idx="27">
                        <c:v>0.99488552361976212</c:v>
                      </c:pt>
                      <c:pt idx="28">
                        <c:v>0.99465389308350471</c:v>
                      </c:pt>
                      <c:pt idx="29">
                        <c:v>0.99448151043207278</c:v>
                      </c:pt>
                      <c:pt idx="30">
                        <c:v>0.99387236279816138</c:v>
                      </c:pt>
                      <c:pt idx="31">
                        <c:v>0.99345668700104117</c:v>
                      </c:pt>
                      <c:pt idx="32">
                        <c:v>0.99316478156984367</c:v>
                      </c:pt>
                      <c:pt idx="33">
                        <c:v>0.99245182745506044</c:v>
                      </c:pt>
                      <c:pt idx="34">
                        <c:v>0.99215223879491587</c:v>
                      </c:pt>
                      <c:pt idx="35">
                        <c:v>0.99167622536273337</c:v>
                      </c:pt>
                      <c:pt idx="36">
                        <c:v>0.99123550433797669</c:v>
                      </c:pt>
                      <c:pt idx="37">
                        <c:v>0.99087047382809779</c:v>
                      </c:pt>
                      <c:pt idx="38">
                        <c:v>0.99048966649140535</c:v>
                      </c:pt>
                      <c:pt idx="39">
                        <c:v>0.98982138535145181</c:v>
                      </c:pt>
                      <c:pt idx="40">
                        <c:v>0.98937675179780404</c:v>
                      </c:pt>
                      <c:pt idx="41">
                        <c:v>0.98896061390912438</c:v>
                      </c:pt>
                      <c:pt idx="42">
                        <c:v>0.98821548655945413</c:v>
                      </c:pt>
                      <c:pt idx="43">
                        <c:v>0.987704871287716</c:v>
                      </c:pt>
                      <c:pt idx="44">
                        <c:v>0.98721784439683669</c:v>
                      </c:pt>
                      <c:pt idx="45">
                        <c:v>0.98662374682691545</c:v>
                      </c:pt>
                      <c:pt idx="46">
                        <c:v>0.98590466882673611</c:v>
                      </c:pt>
                      <c:pt idx="47">
                        <c:v>0.98564966752335359</c:v>
                      </c:pt>
                      <c:pt idx="48">
                        <c:v>0.98463262869818646</c:v>
                      </c:pt>
                      <c:pt idx="49">
                        <c:v>0.98415121230206704</c:v>
                      </c:pt>
                      <c:pt idx="50">
                        <c:v>0.98319194332444182</c:v>
                      </c:pt>
                      <c:pt idx="51">
                        <c:v>0.98292383061197386</c:v>
                      </c:pt>
                      <c:pt idx="52">
                        <c:v>0.98231559732968243</c:v>
                      </c:pt>
                      <c:pt idx="53">
                        <c:v>0.98175388071008296</c:v>
                      </c:pt>
                      <c:pt idx="54">
                        <c:v>0.98074008944257918</c:v>
                      </c:pt>
                      <c:pt idx="55">
                        <c:v>0.98016947564973445</c:v>
                      </c:pt>
                      <c:pt idx="56">
                        <c:v>0.97933962396484298</c:v>
                      </c:pt>
                      <c:pt idx="57">
                        <c:v>0.97828396776705095</c:v>
                      </c:pt>
                      <c:pt idx="58">
                        <c:v>0.97780244643404379</c:v>
                      </c:pt>
                      <c:pt idx="59">
                        <c:v>0.9770955011640835</c:v>
                      </c:pt>
                      <c:pt idx="60">
                        <c:v>0.97664881842611817</c:v>
                      </c:pt>
                      <c:pt idx="61">
                        <c:v>0.97607399353455782</c:v>
                      </c:pt>
                      <c:pt idx="62">
                        <c:v>0.97518293530819633</c:v>
                      </c:pt>
                      <c:pt idx="63">
                        <c:v>0.97446725961338332</c:v>
                      </c:pt>
                      <c:pt idx="64">
                        <c:v>0.97367399491211093</c:v>
                      </c:pt>
                      <c:pt idx="65">
                        <c:v>0.97267877679470072</c:v>
                      </c:pt>
                      <c:pt idx="66">
                        <c:v>0.97194233427947507</c:v>
                      </c:pt>
                      <c:pt idx="67">
                        <c:v>0.97102597224891496</c:v>
                      </c:pt>
                      <c:pt idx="68">
                        <c:v>0.97005910082425628</c:v>
                      </c:pt>
                      <c:pt idx="69">
                        <c:v>0.96917244174003292</c:v>
                      </c:pt>
                      <c:pt idx="70">
                        <c:v>0.96824620541082973</c:v>
                      </c:pt>
                      <c:pt idx="71">
                        <c:v>0.96760818083552169</c:v>
                      </c:pt>
                      <c:pt idx="72">
                        <c:v>0.96649902176982916</c:v>
                      </c:pt>
                      <c:pt idx="73">
                        <c:v>0.96546791250273911</c:v>
                      </c:pt>
                      <c:pt idx="74">
                        <c:v>0.96449129545822865</c:v>
                      </c:pt>
                      <c:pt idx="75">
                        <c:v>0.96366759306144711</c:v>
                      </c:pt>
                      <c:pt idx="76">
                        <c:v>0.96283239210621729</c:v>
                      </c:pt>
                      <c:pt idx="77">
                        <c:v>0.96169318875409615</c:v>
                      </c:pt>
                      <c:pt idx="78">
                        <c:v>0.96077101578480117</c:v>
                      </c:pt>
                      <c:pt idx="79">
                        <c:v>0.95992657944375182</c:v>
                      </c:pt>
                      <c:pt idx="80">
                        <c:v>0.95867765371863267</c:v>
                      </c:pt>
                      <c:pt idx="81">
                        <c:v>0.95782286122914628</c:v>
                      </c:pt>
                      <c:pt idx="82">
                        <c:v>0.9568596670208066</c:v>
                      </c:pt>
                      <c:pt idx="83">
                        <c:v>0.95600503436725415</c:v>
                      </c:pt>
                      <c:pt idx="84">
                        <c:v>0.95492057952481457</c:v>
                      </c:pt>
                      <c:pt idx="85">
                        <c:v>0.95379502632662327</c:v>
                      </c:pt>
                      <c:pt idx="86">
                        <c:v>0.95273388567409034</c:v>
                      </c:pt>
                      <c:pt idx="87">
                        <c:v>0.95156940423215208</c:v>
                      </c:pt>
                      <c:pt idx="88">
                        <c:v>0.95039096353736541</c:v>
                      </c:pt>
                      <c:pt idx="89">
                        <c:v>0.94911670267446213</c:v>
                      </c:pt>
                      <c:pt idx="90">
                        <c:v>0.94780087562756465</c:v>
                      </c:pt>
                      <c:pt idx="91">
                        <c:v>0.94665794047527474</c:v>
                      </c:pt>
                      <c:pt idx="92">
                        <c:v>0.94566496601754413</c:v>
                      </c:pt>
                      <c:pt idx="93">
                        <c:v>0.94460461114511984</c:v>
                      </c:pt>
                      <c:pt idx="94">
                        <c:v>0.94363239143516575</c:v>
                      </c:pt>
                      <c:pt idx="95">
                        <c:v>0.94164027415855733</c:v>
                      </c:pt>
                      <c:pt idx="96">
                        <c:v>0.93835790576802125</c:v>
                      </c:pt>
                      <c:pt idx="97">
                        <c:v>0.93390475228068259</c:v>
                      </c:pt>
                      <c:pt idx="98">
                        <c:v>0.93244185524679402</c:v>
                      </c:pt>
                      <c:pt idx="99">
                        <c:v>0.93607598625426292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0.9987580883553292</c:v>
                      </c:pt>
                      <c:pt idx="2">
                        <c:v>0.99861227284503717</c:v>
                      </c:pt>
                      <c:pt idx="3">
                        <c:v>0.99705751499352746</c:v>
                      </c:pt>
                      <c:pt idx="4">
                        <c:v>0.9997317362169319</c:v>
                      </c:pt>
                      <c:pt idx="5">
                        <c:v>0.99698413798209595</c:v>
                      </c:pt>
                      <c:pt idx="6">
                        <c:v>0.99452187362928035</c:v>
                      </c:pt>
                      <c:pt idx="7">
                        <c:v>0.99445042398541139</c:v>
                      </c:pt>
                      <c:pt idx="8">
                        <c:v>0.99566640230128656</c:v>
                      </c:pt>
                      <c:pt idx="9">
                        <c:v>0.99270331120990407</c:v>
                      </c:pt>
                      <c:pt idx="10">
                        <c:v>0.98838154900817266</c:v>
                      </c:pt>
                      <c:pt idx="11">
                        <c:v>0.98807976162218947</c:v>
                      </c:pt>
                      <c:pt idx="12">
                        <c:v>0.9891372148264802</c:v>
                      </c:pt>
                      <c:pt idx="13">
                        <c:v>0.98759407428053192</c:v>
                      </c:pt>
                      <c:pt idx="14">
                        <c:v>0.9858829769932177</c:v>
                      </c:pt>
                      <c:pt idx="15">
                        <c:v>0.98541821267103014</c:v>
                      </c:pt>
                      <c:pt idx="16">
                        <c:v>0.98537404469617518</c:v>
                      </c:pt>
                      <c:pt idx="17">
                        <c:v>0.98009653549220843</c:v>
                      </c:pt>
                      <c:pt idx="18">
                        <c:v>0.98168540317741382</c:v>
                      </c:pt>
                      <c:pt idx="19">
                        <c:v>0.97928237737692891</c:v>
                      </c:pt>
                      <c:pt idx="20">
                        <c:v>0.98089016642688664</c:v>
                      </c:pt>
                      <c:pt idx="21">
                        <c:v>0.98017458194020668</c:v>
                      </c:pt>
                      <c:pt idx="22">
                        <c:v>0.98176754809468181</c:v>
                      </c:pt>
                      <c:pt idx="23">
                        <c:v>0.97784184386232686</c:v>
                      </c:pt>
                      <c:pt idx="24">
                        <c:v>0.97499371526729017</c:v>
                      </c:pt>
                      <c:pt idx="25">
                        <c:v>0.97481639836105483</c:v>
                      </c:pt>
                      <c:pt idx="26">
                        <c:v>0.97503899371521385</c:v>
                      </c:pt>
                      <c:pt idx="27">
                        <c:v>0.97485403909832169</c:v>
                      </c:pt>
                      <c:pt idx="28">
                        <c:v>0.97369348320500015</c:v>
                      </c:pt>
                      <c:pt idx="29">
                        <c:v>0.97269047984135859</c:v>
                      </c:pt>
                      <c:pt idx="30">
                        <c:v>0.97239994112462591</c:v>
                      </c:pt>
                      <c:pt idx="31">
                        <c:v>0.97115242819349079</c:v>
                      </c:pt>
                      <c:pt idx="32">
                        <c:v>0.96881747789744965</c:v>
                      </c:pt>
                      <c:pt idx="33">
                        <c:v>0.97060382086671704</c:v>
                      </c:pt>
                      <c:pt idx="34">
                        <c:v>0.9683581512650723</c:v>
                      </c:pt>
                      <c:pt idx="35">
                        <c:v>0.96806373997414974</c:v>
                      </c:pt>
                      <c:pt idx="36">
                        <c:v>0.96727690808622213</c:v>
                      </c:pt>
                      <c:pt idx="37">
                        <c:v>0.96359420510437421</c:v>
                      </c:pt>
                      <c:pt idx="38">
                        <c:v>0.96462385698865172</c:v>
                      </c:pt>
                      <c:pt idx="39">
                        <c:v>0.9651048397904014</c:v>
                      </c:pt>
                      <c:pt idx="40">
                        <c:v>0.96403724757246256</c:v>
                      </c:pt>
                      <c:pt idx="41">
                        <c:v>0.96054798536930619</c:v>
                      </c:pt>
                      <c:pt idx="42">
                        <c:v>0.96218382698990546</c:v>
                      </c:pt>
                      <c:pt idx="43">
                        <c:v>0.96235176592842431</c:v>
                      </c:pt>
                      <c:pt idx="44">
                        <c:v>0.95972505311830114</c:v>
                      </c:pt>
                      <c:pt idx="45">
                        <c:v>0.96097510589784252</c:v>
                      </c:pt>
                      <c:pt idx="46">
                        <c:v>0.95797727119582776</c:v>
                      </c:pt>
                      <c:pt idx="47">
                        <c:v>0.95965676001282929</c:v>
                      </c:pt>
                      <c:pt idx="48">
                        <c:v>0.95803669709845241</c:v>
                      </c:pt>
                      <c:pt idx="49">
                        <c:v>0.95676225546635862</c:v>
                      </c:pt>
                      <c:pt idx="50">
                        <c:v>0.95487555756665732</c:v>
                      </c:pt>
                      <c:pt idx="51">
                        <c:v>0.95371334957236131</c:v>
                      </c:pt>
                      <c:pt idx="52">
                        <c:v>0.950193724542019</c:v>
                      </c:pt>
                      <c:pt idx="53">
                        <c:v>0.94636957060665472</c:v>
                      </c:pt>
                      <c:pt idx="54">
                        <c:v>0.9458776566711472</c:v>
                      </c:pt>
                      <c:pt idx="55">
                        <c:v>0.94797994186640877</c:v>
                      </c:pt>
                      <c:pt idx="56">
                        <c:v>0.94291812425814381</c:v>
                      </c:pt>
                      <c:pt idx="57">
                        <c:v>0.94919916439661634</c:v>
                      </c:pt>
                      <c:pt idx="58">
                        <c:v>0.95121689178457303</c:v>
                      </c:pt>
                      <c:pt idx="59">
                        <c:v>0.95011894227034521</c:v>
                      </c:pt>
                      <c:pt idx="60">
                        <c:v>0.95073756375232388</c:v>
                      </c:pt>
                      <c:pt idx="61">
                        <c:v>0.94861598083231524</c:v>
                      </c:pt>
                      <c:pt idx="62">
                        <c:v>0.94969908817189375</c:v>
                      </c:pt>
                      <c:pt idx="63">
                        <c:v>0.94986762831812832</c:v>
                      </c:pt>
                      <c:pt idx="64">
                        <c:v>0.94951008038444518</c:v>
                      </c:pt>
                      <c:pt idx="65">
                        <c:v>0.94459024602965658</c:v>
                      </c:pt>
                      <c:pt idx="66">
                        <c:v>0.94369895029632778</c:v>
                      </c:pt>
                      <c:pt idx="67">
                        <c:v>0.9445322241330667</c:v>
                      </c:pt>
                      <c:pt idx="68">
                        <c:v>0.9440743548548477</c:v>
                      </c:pt>
                      <c:pt idx="69">
                        <c:v>0.94678602682316892</c:v>
                      </c:pt>
                      <c:pt idx="70">
                        <c:v>0.94747047545285046</c:v>
                      </c:pt>
                      <c:pt idx="71">
                        <c:v>0.94921091691270087</c:v>
                      </c:pt>
                      <c:pt idx="72">
                        <c:v>0.94737269366178967</c:v>
                      </c:pt>
                      <c:pt idx="73">
                        <c:v>0.94815249333413132</c:v>
                      </c:pt>
                      <c:pt idx="74">
                        <c:v>0.9472427378456304</c:v>
                      </c:pt>
                      <c:pt idx="75">
                        <c:v>0.94688452571056225</c:v>
                      </c:pt>
                      <c:pt idx="76">
                        <c:v>0.9480620195328785</c:v>
                      </c:pt>
                      <c:pt idx="77">
                        <c:v>0.94656549306219551</c:v>
                      </c:pt>
                      <c:pt idx="78">
                        <c:v>0.94501991804088914</c:v>
                      </c:pt>
                      <c:pt idx="79">
                        <c:v>0.9503817080191882</c:v>
                      </c:pt>
                      <c:pt idx="80">
                        <c:v>0.95013871240915437</c:v>
                      </c:pt>
                      <c:pt idx="81">
                        <c:v>0.94877699937612425</c:v>
                      </c:pt>
                      <c:pt idx="82">
                        <c:v>0.94871786605354924</c:v>
                      </c:pt>
                      <c:pt idx="83">
                        <c:v>0.95039889345468709</c:v>
                      </c:pt>
                      <c:pt idx="84">
                        <c:v>0.94532885201835348</c:v>
                      </c:pt>
                      <c:pt idx="85">
                        <c:v>0.93605301928661011</c:v>
                      </c:pt>
                      <c:pt idx="86">
                        <c:v>0.93003015527123289</c:v>
                      </c:pt>
                      <c:pt idx="87">
                        <c:v>0.91847914891777005</c:v>
                      </c:pt>
                      <c:pt idx="88">
                        <c:v>0.92724236435927387</c:v>
                      </c:pt>
                      <c:pt idx="89">
                        <c:v>0.94153968221722406</c:v>
                      </c:pt>
                      <c:pt idx="90">
                        <c:v>0.95426398909576426</c:v>
                      </c:pt>
                      <c:pt idx="91">
                        <c:v>0.9522223081334692</c:v>
                      </c:pt>
                      <c:pt idx="92">
                        <c:v>0.94892926680132494</c:v>
                      </c:pt>
                      <c:pt idx="93">
                        <c:v>0.94807875628872673</c:v>
                      </c:pt>
                      <c:pt idx="94">
                        <c:v>0.94422346258029277</c:v>
                      </c:pt>
                      <c:pt idx="95">
                        <c:v>0.94689480226282852</c:v>
                      </c:pt>
                      <c:pt idx="96">
                        <c:v>0.95141871281270385</c:v>
                      </c:pt>
                      <c:pt idx="97">
                        <c:v>0.95304628344531062</c:v>
                      </c:pt>
                      <c:pt idx="98">
                        <c:v>0.89040162322862126</c:v>
                      </c:pt>
                      <c:pt idx="99">
                        <c:v>0.8467463270007638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0.9999287182242238</c:v>
                      </c:pt>
                      <c:pt idx="1">
                        <c:v>1</c:v>
                      </c:pt>
                      <c:pt idx="2">
                        <c:v>0.99999945945601276</c:v>
                      </c:pt>
                      <c:pt idx="3">
                        <c:v>0.99994534392730561</c:v>
                      </c:pt>
                      <c:pt idx="4">
                        <c:v>0.99983113740585705</c:v>
                      </c:pt>
                      <c:pt idx="5">
                        <c:v>0.99974031610483649</c:v>
                      </c:pt>
                      <c:pt idx="6">
                        <c:v>0.99969890583868903</c:v>
                      </c:pt>
                      <c:pt idx="7">
                        <c:v>0.9996714765100404</c:v>
                      </c:pt>
                      <c:pt idx="8">
                        <c:v>0.99947375577230257</c:v>
                      </c:pt>
                      <c:pt idx="9">
                        <c:v>0.99938106695520179</c:v>
                      </c:pt>
                      <c:pt idx="10">
                        <c:v>0.99930755513921843</c:v>
                      </c:pt>
                      <c:pt idx="11">
                        <c:v>0.99930898800164503</c:v>
                      </c:pt>
                      <c:pt idx="12">
                        <c:v>0.99909387799387162</c:v>
                      </c:pt>
                      <c:pt idx="13">
                        <c:v>0.99901610955731135</c:v>
                      </c:pt>
                      <c:pt idx="14">
                        <c:v>0.998578391596182</c:v>
                      </c:pt>
                      <c:pt idx="15">
                        <c:v>0.99850586852665424</c:v>
                      </c:pt>
                      <c:pt idx="16">
                        <c:v>0.99827149203096155</c:v>
                      </c:pt>
                      <c:pt idx="17">
                        <c:v>0.99792526044376006</c:v>
                      </c:pt>
                      <c:pt idx="18">
                        <c:v>0.99784467657959131</c:v>
                      </c:pt>
                      <c:pt idx="19">
                        <c:v>0.99756218496985083</c:v>
                      </c:pt>
                      <c:pt idx="20">
                        <c:v>0.99734068708951173</c:v>
                      </c:pt>
                      <c:pt idx="21">
                        <c:v>0.99701220022492765</c:v>
                      </c:pt>
                      <c:pt idx="22">
                        <c:v>0.99684960221181218</c:v>
                      </c:pt>
                      <c:pt idx="23">
                        <c:v>0.99643862984635911</c:v>
                      </c:pt>
                      <c:pt idx="24">
                        <c:v>0.99611859858003116</c:v>
                      </c:pt>
                      <c:pt idx="25">
                        <c:v>0.9959438580979626</c:v>
                      </c:pt>
                      <c:pt idx="26">
                        <c:v>0.99585674798890689</c:v>
                      </c:pt>
                      <c:pt idx="27">
                        <c:v>0.99515934002357986</c:v>
                      </c:pt>
                      <c:pt idx="28">
                        <c:v>0.99493692011238677</c:v>
                      </c:pt>
                      <c:pt idx="29">
                        <c:v>0.99479893973604216</c:v>
                      </c:pt>
                      <c:pt idx="30">
                        <c:v>0.9941713185143668</c:v>
                      </c:pt>
                      <c:pt idx="31">
                        <c:v>0.99378851829302384</c:v>
                      </c:pt>
                      <c:pt idx="32">
                        <c:v>0.99351514396616236</c:v>
                      </c:pt>
                      <c:pt idx="33">
                        <c:v>0.99280731197945327</c:v>
                      </c:pt>
                      <c:pt idx="34">
                        <c:v>0.99252649124322723</c:v>
                      </c:pt>
                      <c:pt idx="35">
                        <c:v>0.99207600129610585</c:v>
                      </c:pt>
                      <c:pt idx="36">
                        <c:v>0.99165137347672083</c:v>
                      </c:pt>
                      <c:pt idx="37">
                        <c:v>0.99131561185675809</c:v>
                      </c:pt>
                      <c:pt idx="38">
                        <c:v>0.9909588432204316</c:v>
                      </c:pt>
                      <c:pt idx="39">
                        <c:v>0.99029516181696242</c:v>
                      </c:pt>
                      <c:pt idx="40">
                        <c:v>0.98985820992626028</c:v>
                      </c:pt>
                      <c:pt idx="41">
                        <c:v>0.98945422317470832</c:v>
                      </c:pt>
                      <c:pt idx="42">
                        <c:v>0.98871872645931702</c:v>
                      </c:pt>
                      <c:pt idx="43">
                        <c:v>0.98822532775784211</c:v>
                      </c:pt>
                      <c:pt idx="44">
                        <c:v>0.98775519330976069</c:v>
                      </c:pt>
                      <c:pt idx="45">
                        <c:v>0.98717319612365073</c:v>
                      </c:pt>
                      <c:pt idx="46">
                        <c:v>0.98647754195938919</c:v>
                      </c:pt>
                      <c:pt idx="47">
                        <c:v>0.98623442127916539</c:v>
                      </c:pt>
                      <c:pt idx="48">
                        <c:v>0.98521464706828166</c:v>
                      </c:pt>
                      <c:pt idx="49">
                        <c:v>0.98474974109735058</c:v>
                      </c:pt>
                      <c:pt idx="50">
                        <c:v>0.98377755474411299</c:v>
                      </c:pt>
                      <c:pt idx="51">
                        <c:v>0.983546817968595</c:v>
                      </c:pt>
                      <c:pt idx="52">
                        <c:v>0.98293230147313104</c:v>
                      </c:pt>
                      <c:pt idx="53">
                        <c:v>0.98239591625482658</c:v>
                      </c:pt>
                      <c:pt idx="54">
                        <c:v>0.98138706608269966</c:v>
                      </c:pt>
                      <c:pt idx="55">
                        <c:v>0.98082561815454494</c:v>
                      </c:pt>
                      <c:pt idx="56">
                        <c:v>0.97999796671018646</c:v>
                      </c:pt>
                      <c:pt idx="57">
                        <c:v>0.97893865010616377</c:v>
                      </c:pt>
                      <c:pt idx="58">
                        <c:v>0.97846713977014743</c:v>
                      </c:pt>
                      <c:pt idx="59">
                        <c:v>0.97777682212712902</c:v>
                      </c:pt>
                      <c:pt idx="60">
                        <c:v>0.97733461014113354</c:v>
                      </c:pt>
                      <c:pt idx="61">
                        <c:v>0.97677787292928664</c:v>
                      </c:pt>
                      <c:pt idx="62">
                        <c:v>0.97589230837119068</c:v>
                      </c:pt>
                      <c:pt idx="63">
                        <c:v>0.97516391509566946</c:v>
                      </c:pt>
                      <c:pt idx="64">
                        <c:v>0.97439205631034231</c:v>
                      </c:pt>
                      <c:pt idx="65">
                        <c:v>0.97337739961999559</c:v>
                      </c:pt>
                      <c:pt idx="66">
                        <c:v>0.97265117581154403</c:v>
                      </c:pt>
                      <c:pt idx="67">
                        <c:v>0.97170923748899363</c:v>
                      </c:pt>
                      <c:pt idx="68">
                        <c:v>0.97073715643719916</c:v>
                      </c:pt>
                      <c:pt idx="69">
                        <c:v>0.96982991524828621</c:v>
                      </c:pt>
                      <c:pt idx="70">
                        <c:v>0.96890095925982567</c:v>
                      </c:pt>
                      <c:pt idx="71">
                        <c:v>0.96823412803620956</c:v>
                      </c:pt>
                      <c:pt idx="72">
                        <c:v>0.96712965157591058</c:v>
                      </c:pt>
                      <c:pt idx="73">
                        <c:v>0.96608945149161296</c:v>
                      </c:pt>
                      <c:pt idx="74">
                        <c:v>0.96511586287604467</c:v>
                      </c:pt>
                      <c:pt idx="75">
                        <c:v>0.96425617502436956</c:v>
                      </c:pt>
                      <c:pt idx="76">
                        <c:v>0.96340801011892618</c:v>
                      </c:pt>
                      <c:pt idx="77">
                        <c:v>0.96222805590405192</c:v>
                      </c:pt>
                      <c:pt idx="78">
                        <c:v>0.96128154311505398</c:v>
                      </c:pt>
                      <c:pt idx="79">
                        <c:v>0.96041254670339471</c:v>
                      </c:pt>
                      <c:pt idx="80">
                        <c:v>0.95914283768277631</c:v>
                      </c:pt>
                      <c:pt idx="81">
                        <c:v>0.95826015446446211</c:v>
                      </c:pt>
                      <c:pt idx="82">
                        <c:v>0.95727932441455565</c:v>
                      </c:pt>
                      <c:pt idx="83">
                        <c:v>0.95640553669289119</c:v>
                      </c:pt>
                      <c:pt idx="84">
                        <c:v>0.95528383047011356</c:v>
                      </c:pt>
                      <c:pt idx="85">
                        <c:v>0.95413128239858302</c:v>
                      </c:pt>
                      <c:pt idx="86">
                        <c:v>0.95302703283508039</c:v>
                      </c:pt>
                      <c:pt idx="87">
                        <c:v>0.95181599800558203</c:v>
                      </c:pt>
                      <c:pt idx="88">
                        <c:v>0.95057649688228452</c:v>
                      </c:pt>
                      <c:pt idx="89">
                        <c:v>0.9492335200589449</c:v>
                      </c:pt>
                      <c:pt idx="90">
                        <c:v>0.94786018838578157</c:v>
                      </c:pt>
                      <c:pt idx="91">
                        <c:v>0.94668738113825246</c:v>
                      </c:pt>
                      <c:pt idx="92">
                        <c:v>0.94569581767921018</c:v>
                      </c:pt>
                      <c:pt idx="93">
                        <c:v>0.94466740906915536</c:v>
                      </c:pt>
                      <c:pt idx="94">
                        <c:v>0.94366290825301469</c:v>
                      </c:pt>
                      <c:pt idx="95">
                        <c:v>0.94148799041704145</c:v>
                      </c:pt>
                      <c:pt idx="96">
                        <c:v>0.93795077327838117</c:v>
                      </c:pt>
                      <c:pt idx="97">
                        <c:v>0.93315942295837828</c:v>
                      </c:pt>
                      <c:pt idx="98">
                        <c:v>0.93168586352448823</c:v>
                      </c:pt>
                      <c:pt idx="99">
                        <c:v>0.93601891281712035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0.99961336047605409</c:v>
                      </c:pt>
                      <c:pt idx="1">
                        <c:v>0.99790882135885217</c:v>
                      </c:pt>
                      <c:pt idx="2">
                        <c:v>1</c:v>
                      </c:pt>
                      <c:pt idx="3">
                        <c:v>0.99693399929124094</c:v>
                      </c:pt>
                      <c:pt idx="4">
                        <c:v>0.99716066388026303</c:v>
                      </c:pt>
                      <c:pt idx="5">
                        <c:v>0.99770154487855944</c:v>
                      </c:pt>
                      <c:pt idx="6">
                        <c:v>0.99483649154982934</c:v>
                      </c:pt>
                      <c:pt idx="7">
                        <c:v>0.99415109778731259</c:v>
                      </c:pt>
                      <c:pt idx="8">
                        <c:v>0.99503574423669772</c:v>
                      </c:pt>
                      <c:pt idx="9">
                        <c:v>0.99291387345422222</c:v>
                      </c:pt>
                      <c:pt idx="10">
                        <c:v>0.98884110323237673</c:v>
                      </c:pt>
                      <c:pt idx="11">
                        <c:v>0.98771329988193624</c:v>
                      </c:pt>
                      <c:pt idx="12">
                        <c:v>0.98862353984732243</c:v>
                      </c:pt>
                      <c:pt idx="13">
                        <c:v>0.9879108923507528</c:v>
                      </c:pt>
                      <c:pt idx="14">
                        <c:v>0.98538573170780441</c:v>
                      </c:pt>
                      <c:pt idx="15">
                        <c:v>0.98497670454265684</c:v>
                      </c:pt>
                      <c:pt idx="16">
                        <c:v>0.98676653891422339</c:v>
                      </c:pt>
                      <c:pt idx="17">
                        <c:v>0.98303975852754133</c:v>
                      </c:pt>
                      <c:pt idx="18">
                        <c:v>0.98517763630664557</c:v>
                      </c:pt>
                      <c:pt idx="19">
                        <c:v>0.98300049072764506</c:v>
                      </c:pt>
                      <c:pt idx="20">
                        <c:v>0.98313796499682815</c:v>
                      </c:pt>
                      <c:pt idx="21">
                        <c:v>0.98288424842409683</c:v>
                      </c:pt>
                      <c:pt idx="22">
                        <c:v>0.98318427134321418</c:v>
                      </c:pt>
                      <c:pt idx="23">
                        <c:v>0.98060050483324246</c:v>
                      </c:pt>
                      <c:pt idx="24">
                        <c:v>0.97737159254337325</c:v>
                      </c:pt>
                      <c:pt idx="25">
                        <c:v>0.97544238290503771</c:v>
                      </c:pt>
                      <c:pt idx="26">
                        <c:v>0.97575997281625781</c:v>
                      </c:pt>
                      <c:pt idx="27">
                        <c:v>0.97746735495481119</c:v>
                      </c:pt>
                      <c:pt idx="28">
                        <c:v>0.97384691370332988</c:v>
                      </c:pt>
                      <c:pt idx="29">
                        <c:v>0.97219389702303305</c:v>
                      </c:pt>
                      <c:pt idx="30">
                        <c:v>0.97237208785321738</c:v>
                      </c:pt>
                      <c:pt idx="31">
                        <c:v>0.97074310639687567</c:v>
                      </c:pt>
                      <c:pt idx="32">
                        <c:v>0.97010358902372718</c:v>
                      </c:pt>
                      <c:pt idx="33">
                        <c:v>0.96891122154496889</c:v>
                      </c:pt>
                      <c:pt idx="34">
                        <c:v>0.96835746598455463</c:v>
                      </c:pt>
                      <c:pt idx="35">
                        <c:v>0.96773151611671859</c:v>
                      </c:pt>
                      <c:pt idx="36">
                        <c:v>0.96499642591195711</c:v>
                      </c:pt>
                      <c:pt idx="37">
                        <c:v>0.9629247480134645</c:v>
                      </c:pt>
                      <c:pt idx="38">
                        <c:v>0.96538715992317303</c:v>
                      </c:pt>
                      <c:pt idx="39">
                        <c:v>0.96400816004740519</c:v>
                      </c:pt>
                      <c:pt idx="40">
                        <c:v>0.96189402972117399</c:v>
                      </c:pt>
                      <c:pt idx="41">
                        <c:v>0.95942576094043452</c:v>
                      </c:pt>
                      <c:pt idx="42">
                        <c:v>0.96065266485668022</c:v>
                      </c:pt>
                      <c:pt idx="43">
                        <c:v>0.96090685030714618</c:v>
                      </c:pt>
                      <c:pt idx="44">
                        <c:v>0.95955760899229858</c:v>
                      </c:pt>
                      <c:pt idx="45">
                        <c:v>0.95964562780415086</c:v>
                      </c:pt>
                      <c:pt idx="46">
                        <c:v>0.95725561681566651</c:v>
                      </c:pt>
                      <c:pt idx="47">
                        <c:v>0.95899954310035329</c:v>
                      </c:pt>
                      <c:pt idx="48">
                        <c:v>0.95813877025986283</c:v>
                      </c:pt>
                      <c:pt idx="49">
                        <c:v>0.95877741251832083</c:v>
                      </c:pt>
                      <c:pt idx="50">
                        <c:v>0.9580094265052802</c:v>
                      </c:pt>
                      <c:pt idx="51">
                        <c:v>0.95896921628384013</c:v>
                      </c:pt>
                      <c:pt idx="52">
                        <c:v>0.95572852624571114</c:v>
                      </c:pt>
                      <c:pt idx="53">
                        <c:v>0.95120182214671534</c:v>
                      </c:pt>
                      <c:pt idx="54">
                        <c:v>0.9484900490619701</c:v>
                      </c:pt>
                      <c:pt idx="55">
                        <c:v>0.95067240331347858</c:v>
                      </c:pt>
                      <c:pt idx="56">
                        <c:v>0.94498925923084587</c:v>
                      </c:pt>
                      <c:pt idx="57">
                        <c:v>0.94813964696786535</c:v>
                      </c:pt>
                      <c:pt idx="58">
                        <c:v>0.95070968222444996</c:v>
                      </c:pt>
                      <c:pt idx="59">
                        <c:v>0.9523714789447324</c:v>
                      </c:pt>
                      <c:pt idx="60">
                        <c:v>0.95322708876599482</c:v>
                      </c:pt>
                      <c:pt idx="61">
                        <c:v>0.95549072606852348</c:v>
                      </c:pt>
                      <c:pt idx="62">
                        <c:v>0.95333663906769395</c:v>
                      </c:pt>
                      <c:pt idx="63">
                        <c:v>0.95189065599028422</c:v>
                      </c:pt>
                      <c:pt idx="64">
                        <c:v>0.95282615933952386</c:v>
                      </c:pt>
                      <c:pt idx="65">
                        <c:v>0.94979399097675887</c:v>
                      </c:pt>
                      <c:pt idx="66">
                        <c:v>0.94927728039902082</c:v>
                      </c:pt>
                      <c:pt idx="67">
                        <c:v>0.94851466117476746</c:v>
                      </c:pt>
                      <c:pt idx="68">
                        <c:v>0.94705601812407869</c:v>
                      </c:pt>
                      <c:pt idx="69">
                        <c:v>0.94709099708739197</c:v>
                      </c:pt>
                      <c:pt idx="70">
                        <c:v>0.94697062923177622</c:v>
                      </c:pt>
                      <c:pt idx="71">
                        <c:v>0.94755550594994031</c:v>
                      </c:pt>
                      <c:pt idx="72">
                        <c:v>0.94658503811491168</c:v>
                      </c:pt>
                      <c:pt idx="73">
                        <c:v>0.94652903153252888</c:v>
                      </c:pt>
                      <c:pt idx="74">
                        <c:v>0.94398264835071477</c:v>
                      </c:pt>
                      <c:pt idx="75">
                        <c:v>0.94580383780200439</c:v>
                      </c:pt>
                      <c:pt idx="76">
                        <c:v>0.94656542327498894</c:v>
                      </c:pt>
                      <c:pt idx="77">
                        <c:v>0.94324223529468099</c:v>
                      </c:pt>
                      <c:pt idx="78">
                        <c:v>0.94616334786642753</c:v>
                      </c:pt>
                      <c:pt idx="79">
                        <c:v>0.95006864885843378</c:v>
                      </c:pt>
                      <c:pt idx="80">
                        <c:v>0.94773756736231685</c:v>
                      </c:pt>
                      <c:pt idx="81">
                        <c:v>0.94715336191027977</c:v>
                      </c:pt>
                      <c:pt idx="82">
                        <c:v>0.94933560720889931</c:v>
                      </c:pt>
                      <c:pt idx="83">
                        <c:v>0.94961538806366486</c:v>
                      </c:pt>
                      <c:pt idx="84">
                        <c:v>0.94790327782479289</c:v>
                      </c:pt>
                      <c:pt idx="85">
                        <c:v>0.95077833184026661</c:v>
                      </c:pt>
                      <c:pt idx="86">
                        <c:v>0.95099517714834403</c:v>
                      </c:pt>
                      <c:pt idx="87">
                        <c:v>0.93790332880070582</c:v>
                      </c:pt>
                      <c:pt idx="88">
                        <c:v>0.9371265443935527</c:v>
                      </c:pt>
                      <c:pt idx="89">
                        <c:v>0.94268717820990522</c:v>
                      </c:pt>
                      <c:pt idx="90">
                        <c:v>0.94996734682235273</c:v>
                      </c:pt>
                      <c:pt idx="91">
                        <c:v>0.94707569822668425</c:v>
                      </c:pt>
                      <c:pt idx="92">
                        <c:v>0.94496278937640565</c:v>
                      </c:pt>
                      <c:pt idx="93">
                        <c:v>0.94062753158279533</c:v>
                      </c:pt>
                      <c:pt idx="94">
                        <c:v>0.93412201722961752</c:v>
                      </c:pt>
                      <c:pt idx="95">
                        <c:v>0.93530461358922867</c:v>
                      </c:pt>
                      <c:pt idx="96">
                        <c:v>0.93684578360757498</c:v>
                      </c:pt>
                      <c:pt idx="97">
                        <c:v>0.9356348183260037</c:v>
                      </c:pt>
                      <c:pt idx="98">
                        <c:v>0.9128924812331517</c:v>
                      </c:pt>
                      <c:pt idx="99">
                        <c:v>0.88653395112898337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0.99844022478551642</c:v>
                      </c:pt>
                      <c:pt idx="17">
                        <c:v>0.99636052449954227</c:v>
                      </c:pt>
                      <c:pt idx="18">
                        <c:v>0.98596202306966518</c:v>
                      </c:pt>
                      <c:pt idx="19">
                        <c:v>0.97400374642529897</c:v>
                      </c:pt>
                      <c:pt idx="20">
                        <c:v>0.97400374642529897</c:v>
                      </c:pt>
                      <c:pt idx="21">
                        <c:v>0.97400374642529897</c:v>
                      </c:pt>
                      <c:pt idx="22">
                        <c:v>0.97400374642529897</c:v>
                      </c:pt>
                      <c:pt idx="23">
                        <c:v>0.97400374642529897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0.97287326092841464</c:v>
                      </c:pt>
                      <c:pt idx="36">
                        <c:v>0.97117753268308793</c:v>
                      </c:pt>
                      <c:pt idx="37">
                        <c:v>0.96326413420489154</c:v>
                      </c:pt>
                      <c:pt idx="38">
                        <c:v>0.94574160900317761</c:v>
                      </c:pt>
                      <c:pt idx="39">
                        <c:v>0.94574160900317761</c:v>
                      </c:pt>
                      <c:pt idx="40">
                        <c:v>0.94574160900317761</c:v>
                      </c:pt>
                      <c:pt idx="41">
                        <c:v>0.94574160900317761</c:v>
                      </c:pt>
                      <c:pt idx="42">
                        <c:v>0.94574160900317761</c:v>
                      </c:pt>
                      <c:pt idx="43">
                        <c:v>0.94574160900317761</c:v>
                      </c:pt>
                      <c:pt idx="44">
                        <c:v>0.94574160900317761</c:v>
                      </c:pt>
                      <c:pt idx="45">
                        <c:v>0.94574160900317761</c:v>
                      </c:pt>
                      <c:pt idx="46">
                        <c:v>0.94574160900317761</c:v>
                      </c:pt>
                      <c:pt idx="47">
                        <c:v>0.94574160900317761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0.94512060120768859</c:v>
                      </c:pt>
                      <c:pt idx="55">
                        <c:v>0.94449959341219958</c:v>
                      </c:pt>
                      <c:pt idx="56">
                        <c:v>0.92462734395652801</c:v>
                      </c:pt>
                      <c:pt idx="57">
                        <c:v>0.91469121922869778</c:v>
                      </c:pt>
                      <c:pt idx="58">
                        <c:v>0.91469121922869778</c:v>
                      </c:pt>
                      <c:pt idx="59">
                        <c:v>0.91469121922869778</c:v>
                      </c:pt>
                      <c:pt idx="60">
                        <c:v>0.91469121922869778</c:v>
                      </c:pt>
                      <c:pt idx="61">
                        <c:v>0.91469121922869778</c:v>
                      </c:pt>
                      <c:pt idx="62">
                        <c:v>0.91469121922869778</c:v>
                      </c:pt>
                      <c:pt idx="63">
                        <c:v>0.91469121922869778</c:v>
                      </c:pt>
                      <c:pt idx="64">
                        <c:v>0.91469121922869778</c:v>
                      </c:pt>
                      <c:pt idx="65">
                        <c:v>0.91469121922869778</c:v>
                      </c:pt>
                      <c:pt idx="66">
                        <c:v>0.91469121922869778</c:v>
                      </c:pt>
                      <c:pt idx="67">
                        <c:v>0.91469121922869778</c:v>
                      </c:pt>
                      <c:pt idx="68">
                        <c:v>0.91469121922869778</c:v>
                      </c:pt>
                      <c:pt idx="69">
                        <c:v>0.91469121922869778</c:v>
                      </c:pt>
                      <c:pt idx="70">
                        <c:v>0.91469121922869778</c:v>
                      </c:pt>
                      <c:pt idx="71">
                        <c:v>0.91469121922869778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0.9139996295799897</c:v>
                      </c:pt>
                      <c:pt idx="75">
                        <c:v>0.88011173679339449</c:v>
                      </c:pt>
                      <c:pt idx="76">
                        <c:v>0.88011173679339449</c:v>
                      </c:pt>
                      <c:pt idx="77">
                        <c:v>0.88011173679339449</c:v>
                      </c:pt>
                      <c:pt idx="78">
                        <c:v>0.88011173679339449</c:v>
                      </c:pt>
                      <c:pt idx="79">
                        <c:v>0.88011173679339449</c:v>
                      </c:pt>
                      <c:pt idx="80">
                        <c:v>0.88011173679339449</c:v>
                      </c:pt>
                      <c:pt idx="81">
                        <c:v>0.88011173679339449</c:v>
                      </c:pt>
                      <c:pt idx="82">
                        <c:v>0.88011173679339449</c:v>
                      </c:pt>
                      <c:pt idx="83">
                        <c:v>0.88011173679339449</c:v>
                      </c:pt>
                      <c:pt idx="84">
                        <c:v>0.88011173679339449</c:v>
                      </c:pt>
                      <c:pt idx="85">
                        <c:v>0.88011173679339449</c:v>
                      </c:pt>
                      <c:pt idx="86">
                        <c:v>0.88011173679339449</c:v>
                      </c:pt>
                      <c:pt idx="87">
                        <c:v>0.88011173679339449</c:v>
                      </c:pt>
                      <c:pt idx="88">
                        <c:v>0.88011173679339449</c:v>
                      </c:pt>
                      <c:pt idx="89">
                        <c:v>0.88011173679339449</c:v>
                      </c:pt>
                      <c:pt idx="90">
                        <c:v>0.88011173679339449</c:v>
                      </c:pt>
                      <c:pt idx="91">
                        <c:v>0.88011173679339449</c:v>
                      </c:pt>
                      <c:pt idx="92">
                        <c:v>0.88011173679339449</c:v>
                      </c:pt>
                      <c:pt idx="93">
                        <c:v>0.88011173679339449</c:v>
                      </c:pt>
                      <c:pt idx="94">
                        <c:v>0.84089641525371794</c:v>
                      </c:pt>
                      <c:pt idx="95">
                        <c:v>0.84089641525371794</c:v>
                      </c:pt>
                      <c:pt idx="96">
                        <c:v>0.84089641525371794</c:v>
                      </c:pt>
                      <c:pt idx="97">
                        <c:v>0.84089641525371794</c:v>
                      </c:pt>
                      <c:pt idx="98">
                        <c:v>0.84089641525371794</c:v>
                      </c:pt>
                      <c:pt idx="99">
                        <c:v>0.84089641525371794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0.21330629241019486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0.92601891281712134</v>
      </c>
      <c r="I3" cm="1">
        <f t="array" ref="I3">MAX(ABS('Data-Difference'!J4:'Data-Difference'!J103))</f>
        <v>0.95756425909852072</v>
      </c>
      <c r="J3" cm="1">
        <f t="array" ref="J3">MAX(ABS('Data-Difference'!K4:'Data-Difference'!K103))</f>
        <v>0.96916828689465284</v>
      </c>
      <c r="K3" cm="1">
        <f t="array" ref="K3">MAX(ABS('Data-Difference'!L4:'Data-Difference'!L103))</f>
        <v>0.92607598625426391</v>
      </c>
      <c r="L3" cm="1">
        <f t="array" ref="L3">MAX(ABS('Data-Difference'!M4:'Data-Difference'!M103))</f>
        <v>0.95725334224881198</v>
      </c>
      <c r="M3" cm="1">
        <f t="array" ref="M3">MAX(ABS('Data-Difference'!N4:'Data-Difference'!N103))</f>
        <v>0.92601891281712134</v>
      </c>
      <c r="N3" cm="1">
        <f t="array" ref="N3">MAX(ABS('Data-Difference'!O4:'Data-Difference'!O103))</f>
        <v>0.92304628344531159</v>
      </c>
      <c r="O3" cm="1">
        <f t="array" ref="O3">MAX(ABS('Data-Difference'!P4:'Data-Difference'!P103))</f>
        <v>0.92601891281712134</v>
      </c>
      <c r="P3" cm="1">
        <f t="array" ref="P3">MAX(ABS('Data-Difference'!Q4:'Data-Difference'!Q103))</f>
        <v>0.90563481832600468</v>
      </c>
      <c r="Q3" cm="1">
        <f t="array" ref="Q3">MAX(ABS('Data-Difference'!R4:'Data-Difference'!R103))</f>
        <v>0.53631880545972255</v>
      </c>
      <c r="R3" cm="1">
        <f t="array" ref="R3">MAX(ABS('Data-Difference'!S4:'Data-Difference'!S103))</f>
        <v>0.83089641525371893</v>
      </c>
      <c r="U3">
        <f>MAX(C3:R3)</f>
        <v>1</v>
      </c>
      <c r="V3">
        <f>MIN(C3:R3)</f>
        <v>0.21330629241019486</v>
      </c>
    </row>
    <row r="4" spans="1:22" x14ac:dyDescent="0.25">
      <c r="B4" t="s">
        <v>24</v>
      </c>
      <c r="C4" cm="1">
        <f t="array" ref="C4">SUM(ABS('Data-Difference'!D4:'Data-Difference'!D103))</f>
        <v>6.6354469427835205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47.389650242692213</v>
      </c>
      <c r="I4" cm="1">
        <f t="array" ref="I4">SUM(ABS('Data-Difference'!J4:'Data-Difference'!J103))</f>
        <v>48.717069155922523</v>
      </c>
      <c r="J4" cm="1">
        <f t="array" ref="J4">SUM(ABS('Data-Difference'!K4:'Data-Difference'!K103))</f>
        <v>49.364899043968116</v>
      </c>
      <c r="K4" cm="1">
        <f t="array" ref="K4">SUM(ABS('Data-Difference'!L4:'Data-Difference'!L103))</f>
        <v>47.356104940903009</v>
      </c>
      <c r="L4" cm="1">
        <f t="array" ref="L4">SUM(ABS('Data-Difference'!M4:'Data-Difference'!M103))</f>
        <v>48.713535469984009</v>
      </c>
      <c r="M4" cm="1">
        <f t="array" ref="M4">SUM(ABS('Data-Difference'!N4:'Data-Difference'!N103))</f>
        <v>47.389650242692213</v>
      </c>
      <c r="N4" cm="1">
        <f t="array" ref="N4">SUM(ABS('Data-Difference'!O4:'Data-Difference'!O103))</f>
        <v>45.542297773134095</v>
      </c>
      <c r="O4" cm="1">
        <f t="array" ref="O4">SUM(ABS('Data-Difference'!P4:'Data-Difference'!P103))</f>
        <v>47.389650242692227</v>
      </c>
      <c r="P4" cm="1">
        <f t="array" ref="P4">SUM(ABS('Data-Difference'!Q4:'Data-Difference'!Q103))</f>
        <v>45.657597909756113</v>
      </c>
      <c r="Q4" cm="1">
        <f t="array" ref="Q4">SUM(ABS('Data-Difference'!R4:'Data-Difference'!R103))</f>
        <v>14.129799052062381</v>
      </c>
      <c r="R4" cm="1">
        <f t="array" ref="R4">SUM(ABS('Data-Difference'!S4:'Data-Difference'!S103))</f>
        <v>43.149502772667859</v>
      </c>
      <c r="U4">
        <f t="shared" ref="U4:U5" si="0">MAX(C4:R4)</f>
        <v>50.499999999999957</v>
      </c>
      <c r="V4">
        <f t="shared" ref="V4:V5" si="1">MIN(C4:R4)</f>
        <v>6.6354469427835205</v>
      </c>
    </row>
    <row r="5" spans="1:22" x14ac:dyDescent="0.25">
      <c r="B5" t="s">
        <v>25</v>
      </c>
      <c r="C5">
        <f>C4/100</f>
        <v>6.6354469427835211E-2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0.47389650242692211</v>
      </c>
      <c r="I5">
        <f t="shared" si="2"/>
        <v>0.48717069155922521</v>
      </c>
      <c r="J5">
        <f t="shared" si="2"/>
        <v>0.49364899043968113</v>
      </c>
      <c r="K5">
        <f t="shared" si="2"/>
        <v>0.4735610494090301</v>
      </c>
      <c r="L5">
        <f t="shared" si="2"/>
        <v>0.4871353546998401</v>
      </c>
      <c r="M5">
        <f t="shared" si="2"/>
        <v>0.47389650242692211</v>
      </c>
      <c r="N5">
        <f t="shared" si="2"/>
        <v>0.45542297773134094</v>
      </c>
      <c r="O5">
        <f t="shared" si="2"/>
        <v>0.47389650242692227</v>
      </c>
      <c r="P5">
        <f t="shared" si="2"/>
        <v>0.45657597909756115</v>
      </c>
      <c r="Q5">
        <f t="shared" si="2"/>
        <v>0.14129799052062381</v>
      </c>
      <c r="R5">
        <f t="shared" si="2"/>
        <v>0.43149502772667858</v>
      </c>
      <c r="U5">
        <f t="shared" si="0"/>
        <v>0.50499999999999956</v>
      </c>
      <c r="V5">
        <f t="shared" si="1"/>
        <v>6.6354469427835211E-2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11.7</v>
      </c>
      <c r="D9">
        <f>'Data-Ranking'!D2</f>
        <v>4.1500000000000004</v>
      </c>
      <c r="E9">
        <f>'Data-Ranking'!E2</f>
        <v>2.54</v>
      </c>
      <c r="F9">
        <f>'Data-Ranking'!F2</f>
        <v>1.27</v>
      </c>
      <c r="G9">
        <f>'Data-Ranking'!G2</f>
        <v>6.9</v>
      </c>
      <c r="H9">
        <f>'Data-Ranking'!H2</f>
        <v>3.47</v>
      </c>
      <c r="I9">
        <f>'Data-Ranking'!I2</f>
        <v>4.1500000000000004</v>
      </c>
      <c r="J9">
        <f>'Data-Ranking'!J2</f>
        <v>8.48</v>
      </c>
      <c r="K9">
        <f>'Data-Ranking'!K2</f>
        <v>4.1100000000000003</v>
      </c>
      <c r="L9">
        <f>'Data-Ranking'!L2</f>
        <v>8.5</v>
      </c>
      <c r="M9">
        <f>'Data-Ranking'!M2</f>
        <v>11.15</v>
      </c>
      <c r="N9">
        <f>'Data-Ranking'!N2</f>
        <v>8.34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7</v>
      </c>
      <c r="E10">
        <f>_xlfn.RANK.EQ(E9,C9:N9,0)</f>
        <v>11</v>
      </c>
      <c r="F10">
        <f>_xlfn.RANK.EQ(F9,C9:N9,0)</f>
        <v>12</v>
      </c>
      <c r="G10">
        <f>_xlfn.RANK.EQ(G9,C9:N9,0)</f>
        <v>6</v>
      </c>
      <c r="H10">
        <f>_xlfn.RANK.EQ(H9,C9:N9,0)</f>
        <v>10</v>
      </c>
      <c r="I10">
        <f>_xlfn.RANK.EQ(I9,C9:N9,0)</f>
        <v>7</v>
      </c>
      <c r="J10">
        <f>_xlfn.RANK.EQ(J9,C9:N9,0)</f>
        <v>4</v>
      </c>
      <c r="K10">
        <f>_xlfn.RANK.EQ(K9,C9:N9,0)</f>
        <v>9</v>
      </c>
      <c r="L10">
        <f>_xlfn.RANK.EQ(L9,C9:N9,0)</f>
        <v>3</v>
      </c>
      <c r="M10">
        <f>_xlfn.RANK.EQ(M9,C9:N9,0)</f>
        <v>2</v>
      </c>
      <c r="N10">
        <f>_xlfn.RANK.EQ(N9,C9:N9,0)</f>
        <v>5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8475</v>
      </c>
      <c r="D14">
        <f>SUM(Time!E3:E102)</f>
        <v>2</v>
      </c>
      <c r="E14">
        <f>SUM(Time!F3:F102)</f>
        <v>18</v>
      </c>
      <c r="F14">
        <f>SUM(Time!G3:G102)</f>
        <v>18</v>
      </c>
      <c r="G14">
        <f>SUM(Time!H3:H102)</f>
        <v>0</v>
      </c>
      <c r="H14">
        <f>SUM(Time!I3:I102)</f>
        <v>19045</v>
      </c>
      <c r="I14">
        <f>SUM(Time!J3:J102)</f>
        <v>4947646</v>
      </c>
      <c r="J14">
        <f>SUM(Time!K3:K102)</f>
        <v>45390400</v>
      </c>
      <c r="K14">
        <f>SUM(Time!L3:L102)</f>
        <v>3665222</v>
      </c>
      <c r="L14">
        <f>SUM(Time!M3:M102)</f>
        <v>3975501</v>
      </c>
      <c r="M14">
        <f>SUM(Time!N3:N102)</f>
        <v>17797</v>
      </c>
      <c r="N14">
        <f>SUM(Time!O3:O102)</f>
        <v>21784</v>
      </c>
      <c r="O14">
        <f>SUM(Time!P3:P102)</f>
        <v>18780</v>
      </c>
      <c r="P14">
        <f>SUM(Time!Q3:Q102)</f>
        <v>25641</v>
      </c>
      <c r="Q14">
        <f>SUM(Time!R3:R102)</f>
        <v>6966373</v>
      </c>
      <c r="R14">
        <f>SUM(Time!S3:S102)</f>
        <v>14706</v>
      </c>
    </row>
    <row r="15" spans="1:22" x14ac:dyDescent="0.25">
      <c r="B15" t="s">
        <v>27</v>
      </c>
      <c r="C15">
        <f>C14/COUNT(Time!D3:D102)</f>
        <v>84.75</v>
      </c>
      <c r="D15">
        <f>D14/COUNT(Time!E3:E102)</f>
        <v>0.02</v>
      </c>
      <c r="E15">
        <f>E14/COUNT(Time!F3:F102)</f>
        <v>0.18</v>
      </c>
      <c r="F15">
        <f>F14/COUNT(Time!G3:G102)</f>
        <v>0.18</v>
      </c>
      <c r="G15">
        <f>G14/COUNT(Time!H3:H102)</f>
        <v>0</v>
      </c>
      <c r="H15">
        <f>H14/COUNT(Time!I3:I102)</f>
        <v>190.45</v>
      </c>
      <c r="I15">
        <f>I14/COUNT(Time!J3:J102)</f>
        <v>49476.46</v>
      </c>
      <c r="J15">
        <f>J14/COUNT(Time!K3:K102)</f>
        <v>453904</v>
      </c>
      <c r="K15">
        <f>K14/COUNT(Time!L3:L102)</f>
        <v>36652.22</v>
      </c>
      <c r="L15">
        <f>L14/COUNT(Time!M3:M102)</f>
        <v>39755.01</v>
      </c>
      <c r="M15">
        <f>M14/COUNT(Time!N3:N102)</f>
        <v>177.97</v>
      </c>
      <c r="N15">
        <f>N14/COUNT(Time!O3:O102)</f>
        <v>217.84</v>
      </c>
      <c r="O15">
        <f>O14/COUNT(Time!P3:P102)</f>
        <v>187.8</v>
      </c>
      <c r="P15">
        <f>P14/COUNT(Time!Q3:Q102)</f>
        <v>256.41000000000003</v>
      </c>
      <c r="Q15">
        <f>Q14/COUNT(Time!R3:R102)</f>
        <v>69663.73</v>
      </c>
      <c r="R15">
        <f>R14/COUNT(Time!S3:S102)</f>
        <v>147.06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-84.73</v>
      </c>
      <c r="E16">
        <f t="shared" si="3"/>
        <v>-84.57</v>
      </c>
      <c r="F16">
        <f t="shared" si="3"/>
        <v>-84.57</v>
      </c>
      <c r="G16">
        <f t="shared" si="3"/>
        <v>-84.75</v>
      </c>
      <c r="H16">
        <f t="shared" si="3"/>
        <v>105.69999999999999</v>
      </c>
      <c r="I16">
        <f t="shared" si="3"/>
        <v>49391.71</v>
      </c>
      <c r="J16">
        <f t="shared" si="3"/>
        <v>453819.25</v>
      </c>
      <c r="K16">
        <f t="shared" si="3"/>
        <v>36567.47</v>
      </c>
      <c r="L16">
        <f t="shared" si="3"/>
        <v>39670.26</v>
      </c>
      <c r="M16">
        <f t="shared" si="3"/>
        <v>93.22</v>
      </c>
      <c r="N16">
        <f t="shared" si="3"/>
        <v>133.09</v>
      </c>
      <c r="O16">
        <f t="shared" si="3"/>
        <v>103.05000000000001</v>
      </c>
      <c r="P16">
        <f t="shared" si="3"/>
        <v>171.66000000000003</v>
      </c>
      <c r="Q16">
        <f t="shared" si="3"/>
        <v>69578.98</v>
      </c>
      <c r="R16">
        <f t="shared" si="3"/>
        <v>62.31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2.3598820058997051E-4</v>
      </c>
      <c r="E17" s="3">
        <f t="shared" si="4"/>
        <v>2.1238938053097342E-3</v>
      </c>
      <c r="F17" s="3">
        <f t="shared" si="4"/>
        <v>2.1238938053097342E-3</v>
      </c>
      <c r="G17" s="3">
        <f t="shared" si="4"/>
        <v>0</v>
      </c>
      <c r="H17" s="3">
        <f t="shared" si="4"/>
        <v>2.2471976401179941</v>
      </c>
      <c r="I17" s="3">
        <f t="shared" si="4"/>
        <v>583.79303834808263</v>
      </c>
      <c r="J17" s="3">
        <f t="shared" si="4"/>
        <v>5355.7994100294982</v>
      </c>
      <c r="K17" s="3">
        <f t="shared" si="4"/>
        <v>432.47457227138642</v>
      </c>
      <c r="L17" s="3">
        <f t="shared" si="4"/>
        <v>469.08566371681417</v>
      </c>
      <c r="M17" s="3">
        <f t="shared" si="4"/>
        <v>2.0999410029498526</v>
      </c>
      <c r="N17" s="3">
        <f t="shared" si="4"/>
        <v>2.5703834808259587</v>
      </c>
      <c r="O17" s="3">
        <f t="shared" si="4"/>
        <v>2.2159292035398233</v>
      </c>
      <c r="P17" s="3">
        <f t="shared" si="4"/>
        <v>3.025486725663717</v>
      </c>
      <c r="Q17" s="3">
        <f t="shared" si="4"/>
        <v>821.99091445427723</v>
      </c>
      <c r="R17" s="3">
        <f t="shared" si="4"/>
        <v>1.735221238938053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11.9</v>
      </c>
      <c r="D21">
        <f>'Time-Ranking'!E106</f>
        <v>8.68</v>
      </c>
      <c r="E21">
        <f>'Time-Ranking'!F106</f>
        <v>3</v>
      </c>
      <c r="F21">
        <f>'Time-Ranking'!G106</f>
        <v>1</v>
      </c>
      <c r="G21">
        <f>'Time-Ranking'!H106</f>
        <v>4.96</v>
      </c>
      <c r="H21">
        <f>'Time-Ranking'!I106</f>
        <v>4.04</v>
      </c>
      <c r="I21">
        <f>'Time-Ranking'!J106</f>
        <v>9.41</v>
      </c>
      <c r="J21">
        <f>'Time-Ranking'!K106</f>
        <v>7.23</v>
      </c>
      <c r="K21">
        <f>'Time-Ranking'!L106</f>
        <v>8.66</v>
      </c>
      <c r="L21">
        <f>'Time-Ranking'!M106</f>
        <v>6.14</v>
      </c>
      <c r="M21">
        <f>'Time-Ranking'!N106</f>
        <v>2</v>
      </c>
      <c r="N21">
        <f>'Time-Ranking'!O106</f>
        <v>10.92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10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5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-2.7126683085161085E-2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-7.1281775776199652E-5</v>
      </c>
      <c r="J1">
        <f t="shared" si="0"/>
        <v>-1.8411039882648694E-6</v>
      </c>
      <c r="K1">
        <f t="shared" si="0"/>
        <v>-2.5842909268991576E-5</v>
      </c>
      <c r="L1">
        <f t="shared" si="0"/>
        <v>-5.9904132942656396E-5</v>
      </c>
      <c r="M1">
        <f t="shared" si="0"/>
        <v>-1.9041548041665024E-6</v>
      </c>
      <c r="N1">
        <f t="shared" si="0"/>
        <v>-7.1281775776199652E-5</v>
      </c>
      <c r="O1">
        <f t="shared" si="0"/>
        <v>0</v>
      </c>
      <c r="P1">
        <f t="shared" si="0"/>
        <v>-7.1281775776199652E-5</v>
      </c>
      <c r="Q1">
        <f t="shared" si="0"/>
        <v>-3.8663952394590861E-4</v>
      </c>
      <c r="R1">
        <f t="shared" si="0"/>
        <v>-1.2476748012874017E-3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0.21330629241019486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0.92601891281712134</v>
      </c>
      <c r="J2" cm="1">
        <f t="array" ref="J2">MAX(ABS(J4:J103))</f>
        <v>0.95756425909852072</v>
      </c>
      <c r="K2" cm="1">
        <f t="array" ref="K2">MAX(ABS(K4:K103))</f>
        <v>0.96916828689465284</v>
      </c>
      <c r="L2" cm="1">
        <f t="array" ref="L2">MAX(ABS(L4:L103))</f>
        <v>0.92607598625426391</v>
      </c>
      <c r="M2" cm="1">
        <f t="array" ref="M2">MAX(ABS(M4:M103))</f>
        <v>0.95725334224881198</v>
      </c>
      <c r="N2" cm="1">
        <f t="array" ref="N2">MAX(ABS(N4:N103))</f>
        <v>0.92601891281712134</v>
      </c>
      <c r="O2" cm="1">
        <f t="array" ref="O2">MAX(ABS(O4:O103))</f>
        <v>0.92304628344531159</v>
      </c>
      <c r="P2" cm="1">
        <f t="array" ref="P2">MAX(ABS(P4:P103))</f>
        <v>0.92601891281712134</v>
      </c>
      <c r="Q2" cm="1">
        <f t="array" ref="Q2">MAX(ABS(Q4:Q103))</f>
        <v>0.90563481832600468</v>
      </c>
      <c r="R2" cm="1">
        <f t="array" ref="R2">MAX(ABS(R4:R103))</f>
        <v>0.53631880545972255</v>
      </c>
      <c r="S2" cm="1">
        <f t="array" ref="S2">MAX(ABS(S4:S103))</f>
        <v>0.83089641525371893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-7.1281775776199652E-5</v>
      </c>
      <c r="J4">
        <f>'Data-Normalized'!I4-'Data-Normalized'!B4</f>
        <v>-1.8411039882648694E-6</v>
      </c>
      <c r="K4">
        <f>'Data-Normalized'!J4-'Data-Normalized'!B4</f>
        <v>-2.5842909268991576E-5</v>
      </c>
      <c r="L4">
        <f>'Data-Normalized'!K4-'Data-Normalized'!B4</f>
        <v>-5.9904132942656396E-5</v>
      </c>
      <c r="M4">
        <f>'Data-Normalized'!L4-'Data-Normalized'!B4</f>
        <v>-1.9041548041665024E-6</v>
      </c>
      <c r="N4">
        <f>'Data-Normalized'!M4-'Data-Normalized'!B4</f>
        <v>-7.1281775776199652E-5</v>
      </c>
      <c r="O4">
        <f>'Data-Normalized'!N4-'Data-Normalized'!B4</f>
        <v>0</v>
      </c>
      <c r="P4">
        <f>'Data-Normalized'!O4-'Data-Normalized'!B4</f>
        <v>-7.1281775776199652E-5</v>
      </c>
      <c r="Q4">
        <f>'Data-Normalized'!P4-'Data-Normalized'!B4</f>
        <v>-3.8663952394590861E-4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-1.2849790391824212E-2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8.7580883553292077E-3</v>
      </c>
      <c r="P5">
        <f>'Data-Normalized'!O5-'Data-Normalized'!B5</f>
        <v>1.0000000000000009E-2</v>
      </c>
      <c r="Q5">
        <f>'Data-Normalized'!P5-'Data-Normalized'!B5</f>
        <v>7.9088213588521805E-3</v>
      </c>
      <c r="R5">
        <f>'Data-Normalized'!Q5-'Data-Normalized'!B5</f>
        <v>1.2461294361401087E-3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-2.3774205334770038E-4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1.999945945601278E-2</v>
      </c>
      <c r="J6">
        <f>'Data-Normalized'!I6-'Data-Normalized'!B6</f>
        <v>1.9998511068445302E-2</v>
      </c>
      <c r="K6">
        <f>'Data-Normalized'!J6-'Data-Normalized'!B6</f>
        <v>1.9987271329118705E-2</v>
      </c>
      <c r="L6">
        <f>'Data-Normalized'!K6-'Data-Normalized'!B6</f>
        <v>1.9993838184023671E-2</v>
      </c>
      <c r="M6">
        <f>'Data-Normalized'!L6-'Data-Normalized'!B6</f>
        <v>1.9996587647816422E-2</v>
      </c>
      <c r="N6">
        <f>'Data-Normalized'!M6-'Data-Normalized'!B6</f>
        <v>1.999945945601278E-2</v>
      </c>
      <c r="O6">
        <f>'Data-Normalized'!N6-'Data-Normalized'!B6</f>
        <v>1.8612272845037192E-2</v>
      </c>
      <c r="P6">
        <f>'Data-Normalized'!O6-'Data-Normalized'!B6</f>
        <v>1.999945945601278E-2</v>
      </c>
      <c r="Q6">
        <f>'Data-Normalized'!P6-'Data-Normalized'!B6</f>
        <v>2.0000000000000018E-2</v>
      </c>
      <c r="R6">
        <f>'Data-Normalized'!Q6-'Data-Normalized'!B6</f>
        <v>-5.2856793779210154E-4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-1.6438615113800736E-5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2.9945343927305634E-2</v>
      </c>
      <c r="J7">
        <f>'Data-Normalized'!I7-'Data-Normalized'!B7</f>
        <v>2.9924278468895227E-2</v>
      </c>
      <c r="K7">
        <f>'Data-Normalized'!J7-'Data-Normalized'!B7</f>
        <v>2.99597279682835E-2</v>
      </c>
      <c r="L7">
        <f>'Data-Normalized'!K7-'Data-Normalized'!B7</f>
        <v>2.9929948835397235E-2</v>
      </c>
      <c r="M7">
        <f>'Data-Normalized'!L7-'Data-Normalized'!B7</f>
        <v>2.9922187692708158E-2</v>
      </c>
      <c r="N7">
        <f>'Data-Normalized'!M7-'Data-Normalized'!B7</f>
        <v>2.9945343927305634E-2</v>
      </c>
      <c r="O7">
        <f>'Data-Normalized'!N7-'Data-Normalized'!B7</f>
        <v>2.7057514993527487E-2</v>
      </c>
      <c r="P7">
        <f>'Data-Normalized'!O7-'Data-Normalized'!B7</f>
        <v>2.9945343927305634E-2</v>
      </c>
      <c r="Q7">
        <f>'Data-Normalized'!P7-'Data-Normalized'!B7</f>
        <v>2.6933999291240962E-2</v>
      </c>
      <c r="R7">
        <f>'Data-Normalized'!Q7-'Data-Normalized'!B7</f>
        <v>-1.2476748012874017E-3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1.0717778916764398E-2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3.9831137405857087E-2</v>
      </c>
      <c r="J8">
        <f>'Data-Normalized'!I8-'Data-Normalized'!B8</f>
        <v>3.9878812561928489E-2</v>
      </c>
      <c r="K8">
        <f>'Data-Normalized'!J8-'Data-Normalized'!B8</f>
        <v>3.9941586522794226E-2</v>
      </c>
      <c r="L8">
        <f>'Data-Normalized'!K8-'Data-Normalized'!B8</f>
        <v>3.9815353949130494E-2</v>
      </c>
      <c r="M8">
        <f>'Data-Normalized'!L8-'Data-Normalized'!B8</f>
        <v>3.9878627927088295E-2</v>
      </c>
      <c r="N8">
        <f>'Data-Normalized'!M8-'Data-Normalized'!B8</f>
        <v>3.9831137405857087E-2</v>
      </c>
      <c r="O8">
        <f>'Data-Normalized'!N8-'Data-Normalized'!B8</f>
        <v>3.9731736216931934E-2</v>
      </c>
      <c r="P8">
        <f>'Data-Normalized'!O8-'Data-Normalized'!B8</f>
        <v>3.9831137405857087E-2</v>
      </c>
      <c r="Q8">
        <f>'Data-Normalized'!P8-'Data-Normalized'!B8</f>
        <v>3.7160663880263067E-2</v>
      </c>
      <c r="R8">
        <f>'Data-Normalized'!Q8-'Data-Normalized'!B8</f>
        <v>-1.101640980682439E-3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-2.7126683085161085E-2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4.9740316104836535E-2</v>
      </c>
      <c r="J9">
        <f>'Data-Normalized'!I9-'Data-Normalized'!B9</f>
        <v>4.9762020592458489E-2</v>
      </c>
      <c r="K9">
        <f>'Data-Normalized'!J9-'Data-Normalized'!B9</f>
        <v>4.9922283431613201E-2</v>
      </c>
      <c r="L9">
        <f>'Data-Normalized'!K9-'Data-Normalized'!B9</f>
        <v>4.971291053431226E-2</v>
      </c>
      <c r="M9">
        <f>'Data-Normalized'!L9-'Data-Normalized'!B9</f>
        <v>4.9760935143949192E-2</v>
      </c>
      <c r="N9">
        <f>'Data-Normalized'!M9-'Data-Normalized'!B9</f>
        <v>4.9740316104836535E-2</v>
      </c>
      <c r="O9">
        <f>'Data-Normalized'!N9-'Data-Normalized'!B9</f>
        <v>4.6984137982095997E-2</v>
      </c>
      <c r="P9">
        <f>'Data-Normalized'!O9-'Data-Normalized'!B9</f>
        <v>4.9740316104836535E-2</v>
      </c>
      <c r="Q9">
        <f>'Data-Normalized'!P9-'Data-Normalized'!B9</f>
        <v>4.7701544878559488E-2</v>
      </c>
      <c r="R9">
        <f>'Data-Normalized'!Q9-'Data-Normalized'!B9</f>
        <v>7.1017195194567062E-4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-1.7968724324035845E-2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5.9698905838689087E-2</v>
      </c>
      <c r="J10">
        <f>'Data-Normalized'!I10-'Data-Normalized'!B10</f>
        <v>5.9705681918838849E-2</v>
      </c>
      <c r="K10">
        <f>'Data-Normalized'!J10-'Data-Normalized'!B10</f>
        <v>5.9935259261152396E-2</v>
      </c>
      <c r="L10">
        <f>'Data-Normalized'!K10-'Data-Normalized'!B10</f>
        <v>5.9659990075658254E-2</v>
      </c>
      <c r="M10">
        <f>'Data-Normalized'!L10-'Data-Normalized'!B10</f>
        <v>5.970270270883582E-2</v>
      </c>
      <c r="N10">
        <f>'Data-Normalized'!M10-'Data-Normalized'!B10</f>
        <v>5.9698905838689087E-2</v>
      </c>
      <c r="O10">
        <f>'Data-Normalized'!N10-'Data-Normalized'!B10</f>
        <v>5.4521873629280404E-2</v>
      </c>
      <c r="P10">
        <f>'Data-Normalized'!O10-'Data-Normalized'!B10</f>
        <v>5.9698905838689087E-2</v>
      </c>
      <c r="Q10">
        <f>'Data-Normalized'!P10-'Data-Normalized'!B10</f>
        <v>5.4836491549829391E-2</v>
      </c>
      <c r="R10">
        <f>'Data-Normalized'!Q10-'Data-Normalized'!B10</f>
        <v>2.4089333367576238E-3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4.9762385264126019E-3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6.9671476510040353E-2</v>
      </c>
      <c r="J11">
        <f>'Data-Normalized'!I11-'Data-Normalized'!B11</f>
        <v>6.9606569897111781E-2</v>
      </c>
      <c r="K11">
        <f>'Data-Normalized'!J11-'Data-Normalized'!B11</f>
        <v>6.9894048026535649E-2</v>
      </c>
      <c r="L11">
        <f>'Data-Normalized'!K11-'Data-Normalized'!B11</f>
        <v>6.9619289980391574E-2</v>
      </c>
      <c r="M11">
        <f>'Data-Normalized'!L11-'Data-Normalized'!B11</f>
        <v>6.960710346017307E-2</v>
      </c>
      <c r="N11">
        <f>'Data-Normalized'!M11-'Data-Normalized'!B11</f>
        <v>6.9671476510040353E-2</v>
      </c>
      <c r="O11">
        <f>'Data-Normalized'!N11-'Data-Normalized'!B11</f>
        <v>6.4450423985411343E-2</v>
      </c>
      <c r="P11">
        <f>'Data-Normalized'!O11-'Data-Normalized'!B11</f>
        <v>6.9671476510040353E-2</v>
      </c>
      <c r="Q11">
        <f>'Data-Normalized'!P11-'Data-Normalized'!B11</f>
        <v>6.4151097787312539E-2</v>
      </c>
      <c r="R11">
        <f>'Data-Normalized'!Q11-'Data-Normalized'!B11</f>
        <v>-4.3070756616325756E-4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4.3442825684048003E-3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7.9473755772302535E-2</v>
      </c>
      <c r="J12">
        <f>'Data-Normalized'!I12-'Data-Normalized'!B12</f>
        <v>7.9481339162871922E-2</v>
      </c>
      <c r="K12">
        <f>'Data-Normalized'!J12-'Data-Normalized'!B12</f>
        <v>7.9925130699351921E-2</v>
      </c>
      <c r="L12">
        <f>'Data-Normalized'!K12-'Data-Normalized'!B12</f>
        <v>7.9436048513722324E-2</v>
      </c>
      <c r="M12">
        <f>'Data-Normalized'!L12-'Data-Normalized'!B12</f>
        <v>7.9479716393582089E-2</v>
      </c>
      <c r="N12">
        <f>'Data-Normalized'!M12-'Data-Normalized'!B12</f>
        <v>7.9473755772302535E-2</v>
      </c>
      <c r="O12">
        <f>'Data-Normalized'!N12-'Data-Normalized'!B12</f>
        <v>7.5666402301286517E-2</v>
      </c>
      <c r="P12">
        <f>'Data-Normalized'!O12-'Data-Normalized'!B12</f>
        <v>7.9473755772302535E-2</v>
      </c>
      <c r="Q12">
        <f>'Data-Normalized'!P12-'Data-Normalized'!B12</f>
        <v>7.5035744236697677E-2</v>
      </c>
      <c r="R12">
        <f>'Data-Normalized'!Q12-'Data-Normalized'!B12</f>
        <v>6.8270285254536933E-3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3.2167952972144143E-3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8.938106695520176E-2</v>
      </c>
      <c r="J13">
        <f>'Data-Normalized'!I13-'Data-Normalized'!B13</f>
        <v>8.9305319814250939E-2</v>
      </c>
      <c r="K13">
        <f>'Data-Normalized'!J13-'Data-Normalized'!B13</f>
        <v>8.9879277825140269E-2</v>
      </c>
      <c r="L13">
        <f>'Data-Normalized'!K13-'Data-Normalized'!B13</f>
        <v>8.9330968282103518E-2</v>
      </c>
      <c r="M13">
        <f>'Data-Normalized'!L13-'Data-Normalized'!B13</f>
        <v>8.9303897950364086E-2</v>
      </c>
      <c r="N13">
        <f>'Data-Normalized'!M13-'Data-Normalized'!B13</f>
        <v>8.938106695520176E-2</v>
      </c>
      <c r="O13">
        <f>'Data-Normalized'!N13-'Data-Normalized'!B13</f>
        <v>8.270331120990404E-2</v>
      </c>
      <c r="P13">
        <f>'Data-Normalized'!O13-'Data-Normalized'!B13</f>
        <v>8.938106695520176E-2</v>
      </c>
      <c r="Q13">
        <f>'Data-Normalized'!P13-'Data-Normalized'!B13</f>
        <v>8.2913873454222187E-2</v>
      </c>
      <c r="R13">
        <f>'Data-Normalized'!Q13-'Data-Normalized'!B13</f>
        <v>2.0597242821938089E-3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-1.6143799187214869E-3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9.9307555139218406E-2</v>
      </c>
      <c r="J14">
        <f>'Data-Normalized'!I14-'Data-Normalized'!B14</f>
        <v>9.9075846039662907E-2</v>
      </c>
      <c r="K14">
        <f>'Data-Normalized'!J14-'Data-Normalized'!B14</f>
        <v>9.9856890193908532E-2</v>
      </c>
      <c r="L14">
        <f>'Data-Normalized'!K14-'Data-Normalized'!B14</f>
        <v>9.9259158896079391E-2</v>
      </c>
      <c r="M14">
        <f>'Data-Normalized'!L14-'Data-Normalized'!B14</f>
        <v>9.9075025661267135E-2</v>
      </c>
      <c r="N14">
        <f>'Data-Normalized'!M14-'Data-Normalized'!B14</f>
        <v>9.9307555139218406E-2</v>
      </c>
      <c r="O14">
        <f>'Data-Normalized'!N14-'Data-Normalized'!B14</f>
        <v>8.8381549008172633E-2</v>
      </c>
      <c r="P14">
        <f>'Data-Normalized'!O14-'Data-Normalized'!B14</f>
        <v>9.9307555139218406E-2</v>
      </c>
      <c r="Q14">
        <f>'Data-Normalized'!P14-'Data-Normalized'!B14</f>
        <v>8.8841103232376706E-2</v>
      </c>
      <c r="R14">
        <f>'Data-Normalized'!Q14-'Data-Normalized'!B14</f>
        <v>1.2613559148583198E-3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1.7186280420881883E-2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0.10930898800164501</v>
      </c>
      <c r="J15">
        <f>'Data-Normalized'!I15-'Data-Normalized'!B15</f>
        <v>0.10899117754559273</v>
      </c>
      <c r="K15">
        <f>'Data-Normalized'!J15-'Data-Normalized'!B15</f>
        <v>0.10987200147425202</v>
      </c>
      <c r="L15">
        <f>'Data-Normalized'!K15-'Data-Normalized'!B15</f>
        <v>0.10924694722647588</v>
      </c>
      <c r="M15">
        <f>'Data-Normalized'!L15-'Data-Normalized'!B15</f>
        <v>0.10899013505889732</v>
      </c>
      <c r="N15">
        <f>'Data-Normalized'!M15-'Data-Normalized'!B15</f>
        <v>0.10930898800164501</v>
      </c>
      <c r="O15">
        <f>'Data-Normalized'!N15-'Data-Normalized'!B15</f>
        <v>9.8079761622189454E-2</v>
      </c>
      <c r="P15">
        <f>'Data-Normalized'!O15-'Data-Normalized'!B15</f>
        <v>0.10930898800164501</v>
      </c>
      <c r="Q15">
        <f>'Data-Normalized'!P15-'Data-Normalized'!B15</f>
        <v>9.7713299881936222E-2</v>
      </c>
      <c r="R15">
        <f>'Data-Normalized'!Q15-'Data-Normalized'!B15</f>
        <v>1.7292622780211708E-3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-8.4437132840229356E-3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0.11909387799387161</v>
      </c>
      <c r="J16">
        <f>'Data-Normalized'!I16-'Data-Normalized'!B16</f>
        <v>0.1188642394437317</v>
      </c>
      <c r="K16">
        <f>'Data-Normalized'!J16-'Data-Normalized'!B16</f>
        <v>0.11989673711273352</v>
      </c>
      <c r="L16">
        <f>'Data-Normalized'!K16-'Data-Normalized'!B16</f>
        <v>0.11901559548479945</v>
      </c>
      <c r="M16">
        <f>'Data-Normalized'!L16-'Data-Normalized'!B16</f>
        <v>0.11886273019646698</v>
      </c>
      <c r="N16">
        <f>'Data-Normalized'!M16-'Data-Normalized'!B16</f>
        <v>0.11909387799387161</v>
      </c>
      <c r="O16">
        <f>'Data-Normalized'!N16-'Data-Normalized'!B16</f>
        <v>0.1091372148264802</v>
      </c>
      <c r="P16">
        <f>'Data-Normalized'!O16-'Data-Normalized'!B16</f>
        <v>0.11909387799387161</v>
      </c>
      <c r="Q16">
        <f>'Data-Normalized'!P16-'Data-Normalized'!B16</f>
        <v>0.10862353984732243</v>
      </c>
      <c r="R16">
        <f>'Data-Normalized'!Q16-'Data-Normalized'!B16</f>
        <v>5.1184816091631724E-4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-4.2047207158043554E-3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0.12901610955731135</v>
      </c>
      <c r="J17">
        <f>'Data-Normalized'!I17-'Data-Normalized'!B17</f>
        <v>0.12876871601452433</v>
      </c>
      <c r="K17">
        <f>'Data-Normalized'!J17-'Data-Normalized'!B17</f>
        <v>0.12982234235670864</v>
      </c>
      <c r="L17">
        <f>'Data-Normalized'!K17-'Data-Normalized'!B17</f>
        <v>0.12892276631547006</v>
      </c>
      <c r="M17">
        <f>'Data-Normalized'!L17-'Data-Normalized'!B17</f>
        <v>0.12876647250175144</v>
      </c>
      <c r="N17">
        <f>'Data-Normalized'!M17-'Data-Normalized'!B17</f>
        <v>0.12901610955731135</v>
      </c>
      <c r="O17">
        <f>'Data-Normalized'!N17-'Data-Normalized'!B17</f>
        <v>0.11759407428053192</v>
      </c>
      <c r="P17">
        <f>'Data-Normalized'!O17-'Data-Normalized'!B17</f>
        <v>0.12901610955731135</v>
      </c>
      <c r="Q17">
        <f>'Data-Normalized'!P17-'Data-Normalized'!B17</f>
        <v>0.11791089235075281</v>
      </c>
      <c r="R17">
        <f>'Data-Normalized'!Q17-'Data-Normalized'!B17</f>
        <v>3.6472362462673935E-3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-1.0310605166670705E-2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0.13857839159618202</v>
      </c>
      <c r="J18">
        <f>'Data-Normalized'!I18-'Data-Normalized'!B18</f>
        <v>0.13863505988915137</v>
      </c>
      <c r="K18">
        <f>'Data-Normalized'!J18-'Data-Normalized'!B18</f>
        <v>0.139800201884135</v>
      </c>
      <c r="L18">
        <f>'Data-Normalized'!K18-'Data-Normalized'!B18</f>
        <v>0.13848522089138715</v>
      </c>
      <c r="M18">
        <f>'Data-Normalized'!L18-'Data-Normalized'!B18</f>
        <v>0.13863513475883771</v>
      </c>
      <c r="N18">
        <f>'Data-Normalized'!M18-'Data-Normalized'!B18</f>
        <v>0.13857839159618202</v>
      </c>
      <c r="O18">
        <f>'Data-Normalized'!N18-'Data-Normalized'!B18</f>
        <v>0.12588297699321771</v>
      </c>
      <c r="P18">
        <f>'Data-Normalized'!O18-'Data-Normalized'!B18</f>
        <v>0.13857839159618202</v>
      </c>
      <c r="Q18">
        <f>'Data-Normalized'!P18-'Data-Normalized'!B18</f>
        <v>0.12538573170780443</v>
      </c>
      <c r="R18">
        <f>'Data-Normalized'!Q18-'Data-Normalized'!B18</f>
        <v>2.3792296549063341E-3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-1.2859215498388643E-3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0.14850586852665426</v>
      </c>
      <c r="J19">
        <f>'Data-Normalized'!I19-'Data-Normalized'!B19</f>
        <v>0.1485208445736893</v>
      </c>
      <c r="K19">
        <f>'Data-Normalized'!J19-'Data-Normalized'!B19</f>
        <v>0.14981369674685574</v>
      </c>
      <c r="L19">
        <f>'Data-Normalized'!K19-'Data-Normalized'!B19</f>
        <v>0.14839307371947708</v>
      </c>
      <c r="M19">
        <f>'Data-Normalized'!L19-'Data-Normalized'!B19</f>
        <v>0.14851819384990783</v>
      </c>
      <c r="N19">
        <f>'Data-Normalized'!M19-'Data-Normalized'!B19</f>
        <v>0.14850586852665426</v>
      </c>
      <c r="O19">
        <f>'Data-Normalized'!N19-'Data-Normalized'!B19</f>
        <v>0.13541821267103016</v>
      </c>
      <c r="P19">
        <f>'Data-Normalized'!O19-'Data-Normalized'!B19</f>
        <v>0.14850586852665426</v>
      </c>
      <c r="Q19">
        <f>'Data-Normalized'!P19-'Data-Normalized'!B19</f>
        <v>0.13497670454265687</v>
      </c>
      <c r="R19">
        <f>'Data-Normalized'!Q19-'Data-Normalized'!B19</f>
        <v>8.2404140153036209E-4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1.0331364347590744E-2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0.15827149203096158</v>
      </c>
      <c r="J20">
        <f>'Data-Normalized'!I20-'Data-Normalized'!B20</f>
        <v>0.15840899193404767</v>
      </c>
      <c r="K20">
        <f>'Data-Normalized'!J20-'Data-Normalized'!B20</f>
        <v>0.15976975193748288</v>
      </c>
      <c r="L20">
        <f>'Data-Normalized'!K20-'Data-Normalized'!B20</f>
        <v>0.15816154505091806</v>
      </c>
      <c r="M20">
        <f>'Data-Normalized'!L20-'Data-Normalized'!B20</f>
        <v>0.15840503900578862</v>
      </c>
      <c r="N20">
        <f>'Data-Normalized'!M20-'Data-Normalized'!B20</f>
        <v>0.15827149203096158</v>
      </c>
      <c r="O20">
        <f>'Data-Normalized'!N20-'Data-Normalized'!B20</f>
        <v>0.14537404469617521</v>
      </c>
      <c r="P20">
        <f>'Data-Normalized'!O20-'Data-Normalized'!B20</f>
        <v>0.15827149203096158</v>
      </c>
      <c r="Q20">
        <f>'Data-Normalized'!P20-'Data-Normalized'!B20</f>
        <v>0.14676653891422342</v>
      </c>
      <c r="R20">
        <f>'Data-Normalized'!Q20-'Data-Normalized'!B20</f>
        <v>6.7753043678716596E-3</v>
      </c>
      <c r="S20">
        <f>'Data-Normalized'!R20-'Data-Normalized'!B20</f>
        <v>0.15844022478551645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-2.6341519887649323E-3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0.1679252604437601</v>
      </c>
      <c r="J21">
        <f>'Data-Normalized'!I21-'Data-Normalized'!B21</f>
        <v>0.16833372064871255</v>
      </c>
      <c r="K21">
        <f>'Data-Normalized'!J21-'Data-Normalized'!B21</f>
        <v>0.16972661780850795</v>
      </c>
      <c r="L21">
        <f>'Data-Normalized'!K21-'Data-Normalized'!B21</f>
        <v>0.1677956023077759</v>
      </c>
      <c r="M21">
        <f>'Data-Normalized'!L21-'Data-Normalized'!B21</f>
        <v>0.16833144876136719</v>
      </c>
      <c r="N21">
        <f>'Data-Normalized'!M21-'Data-Normalized'!B21</f>
        <v>0.1679252604437601</v>
      </c>
      <c r="O21">
        <f>'Data-Normalized'!N21-'Data-Normalized'!B21</f>
        <v>0.15009653549220847</v>
      </c>
      <c r="P21">
        <f>'Data-Normalized'!O21-'Data-Normalized'!B21</f>
        <v>0.1679252604437601</v>
      </c>
      <c r="Q21">
        <f>'Data-Normalized'!P21-'Data-Normalized'!B21</f>
        <v>0.15303975852754137</v>
      </c>
      <c r="R21">
        <f>'Data-Normalized'!Q21-'Data-Normalized'!B21</f>
        <v>5.2140272310355895E-3</v>
      </c>
      <c r="S21">
        <f>'Data-Normalized'!R21-'Data-Normalized'!B21</f>
        <v>0.16636052449954231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1.586236375997907E-2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0.17784467657959135</v>
      </c>
      <c r="J22">
        <f>'Data-Normalized'!I22-'Data-Normalized'!B22</f>
        <v>0.17820111212488243</v>
      </c>
      <c r="K22">
        <f>'Data-Normalized'!J22-'Data-Normalized'!B22</f>
        <v>0.17973889665063203</v>
      </c>
      <c r="L22">
        <f>'Data-Normalized'!K22-'Data-Normalized'!B22</f>
        <v>0.17770833923194984</v>
      </c>
      <c r="M22">
        <f>'Data-Normalized'!L22-'Data-Normalized'!B22</f>
        <v>0.17819928796088613</v>
      </c>
      <c r="N22">
        <f>'Data-Normalized'!M22-'Data-Normalized'!B22</f>
        <v>0.17784467657959135</v>
      </c>
      <c r="O22">
        <f>'Data-Normalized'!N22-'Data-Normalized'!B22</f>
        <v>0.16168540317741387</v>
      </c>
      <c r="P22">
        <f>'Data-Normalized'!O22-'Data-Normalized'!B22</f>
        <v>0.17784467657959135</v>
      </c>
      <c r="Q22">
        <f>'Data-Normalized'!P22-'Data-Normalized'!B22</f>
        <v>0.16517763630664561</v>
      </c>
      <c r="R22">
        <f>'Data-Normalized'!Q22-'Data-Normalized'!B22</f>
        <v>9.3207959992036571E-3</v>
      </c>
      <c r="S22">
        <f>'Data-Normalized'!R22-'Data-Normalized'!B22</f>
        <v>0.16596202306966523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-1.3659913217245467E-4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0.18756218496985078</v>
      </c>
      <c r="J23">
        <f>'Data-Normalized'!I23-'Data-Normalized'!B23</f>
        <v>0.18802861450059738</v>
      </c>
      <c r="K23">
        <f>'Data-Normalized'!J23-'Data-Normalized'!B23</f>
        <v>0.18969169429014809</v>
      </c>
      <c r="L23">
        <f>'Data-Normalized'!K23-'Data-Normalized'!B23</f>
        <v>0.18741442809678288</v>
      </c>
      <c r="M23">
        <f>'Data-Normalized'!L23-'Data-Normalized'!B23</f>
        <v>0.18802672615625904</v>
      </c>
      <c r="N23">
        <f>'Data-Normalized'!M23-'Data-Normalized'!B23</f>
        <v>0.18756218496985078</v>
      </c>
      <c r="O23">
        <f>'Data-Normalized'!N23-'Data-Normalized'!B23</f>
        <v>0.16928237737692886</v>
      </c>
      <c r="P23">
        <f>'Data-Normalized'!O23-'Data-Normalized'!B23</f>
        <v>0.18756218496985078</v>
      </c>
      <c r="Q23">
        <f>'Data-Normalized'!P23-'Data-Normalized'!B23</f>
        <v>0.17300049072764501</v>
      </c>
      <c r="R23">
        <f>'Data-Normalized'!Q23-'Data-Normalized'!B23</f>
        <v>8.3125336583819154E-3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-3.8216083944664359E-3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0.19734068708951169</v>
      </c>
      <c r="J24">
        <f>'Data-Normalized'!I24-'Data-Normalized'!B24</f>
        <v>0.19786905364089913</v>
      </c>
      <c r="K24">
        <f>'Data-Normalized'!J24-'Data-Normalized'!B24</f>
        <v>0.1997114076647013</v>
      </c>
      <c r="L24">
        <f>'Data-Normalized'!K24-'Data-Normalized'!B24</f>
        <v>0.19718556501308204</v>
      </c>
      <c r="M24">
        <f>'Data-Normalized'!L24-'Data-Normalized'!B24</f>
        <v>0.19786822751362965</v>
      </c>
      <c r="N24">
        <f>'Data-Normalized'!M24-'Data-Normalized'!B24</f>
        <v>0.19734068708951169</v>
      </c>
      <c r="O24">
        <f>'Data-Normalized'!N24-'Data-Normalized'!B24</f>
        <v>0.1808901664268866</v>
      </c>
      <c r="P24">
        <f>'Data-Normalized'!O24-'Data-Normalized'!B24</f>
        <v>0.19734068708951169</v>
      </c>
      <c r="Q24">
        <f>'Data-Normalized'!P24-'Data-Normalized'!B24</f>
        <v>0.18313796499682811</v>
      </c>
      <c r="R24">
        <f>'Data-Normalized'!Q24-'Data-Normalized'!B24</f>
        <v>1.0649232140551246E-2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-1.5968459364608112E-3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0.20701220022492761</v>
      </c>
      <c r="J25">
        <f>'Data-Normalized'!I25-'Data-Normalized'!B25</f>
        <v>0.20765219120573719</v>
      </c>
      <c r="K25">
        <f>'Data-Normalized'!J25-'Data-Normalized'!B25</f>
        <v>0.20971234686760132</v>
      </c>
      <c r="L25">
        <f>'Data-Normalized'!K25-'Data-Normalized'!B25</f>
        <v>0.20684531526228167</v>
      </c>
      <c r="M25">
        <f>'Data-Normalized'!L25-'Data-Normalized'!B25</f>
        <v>0.20765050876680702</v>
      </c>
      <c r="N25">
        <f>'Data-Normalized'!M25-'Data-Normalized'!B25</f>
        <v>0.20701220022492761</v>
      </c>
      <c r="O25">
        <f>'Data-Normalized'!N25-'Data-Normalized'!B25</f>
        <v>0.19017458194020664</v>
      </c>
      <c r="P25">
        <f>'Data-Normalized'!O25-'Data-Normalized'!B25</f>
        <v>0.20701220022492761</v>
      </c>
      <c r="Q25">
        <f>'Data-Normalized'!P25-'Data-Normalized'!B25</f>
        <v>0.19288424842409679</v>
      </c>
      <c r="R25">
        <f>'Data-Normalized'!Q25-'Data-Normalized'!B25</f>
        <v>9.1035495207409944E-3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1.2078721583319352E-2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0.21684960221181215</v>
      </c>
      <c r="J26">
        <f>'Data-Normalized'!I26-'Data-Normalized'!B26</f>
        <v>0.21753031279643509</v>
      </c>
      <c r="K26">
        <f>'Data-Normalized'!J26-'Data-Normalized'!B26</f>
        <v>0.21967295966388001</v>
      </c>
      <c r="L26">
        <f>'Data-Normalized'!K26-'Data-Normalized'!B26</f>
        <v>0.21665318420968094</v>
      </c>
      <c r="M26">
        <f>'Data-Normalized'!L26-'Data-Normalized'!B26</f>
        <v>0.21752755731315776</v>
      </c>
      <c r="N26">
        <f>'Data-Normalized'!M26-'Data-Normalized'!B26</f>
        <v>0.21684960221181215</v>
      </c>
      <c r="O26">
        <f>'Data-Normalized'!N26-'Data-Normalized'!B26</f>
        <v>0.20176754809468178</v>
      </c>
      <c r="P26">
        <f>'Data-Normalized'!O26-'Data-Normalized'!B26</f>
        <v>0.21684960221181215</v>
      </c>
      <c r="Q26">
        <f>'Data-Normalized'!P26-'Data-Normalized'!B26</f>
        <v>0.20318427134321415</v>
      </c>
      <c r="R26">
        <f>'Data-Normalized'!Q26-'Data-Normalized'!B26</f>
        <v>1.0118180704547397E-2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1.6935774937539394E-2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0.2264386298463591</v>
      </c>
      <c r="J27">
        <f>'Data-Normalized'!I27-'Data-Normalized'!B27</f>
        <v>0.22735528755481016</v>
      </c>
      <c r="K27">
        <f>'Data-Normalized'!J27-'Data-Normalized'!B27</f>
        <v>0.22967781385992092</v>
      </c>
      <c r="L27">
        <f>'Data-Normalized'!K27-'Data-Normalized'!B27</f>
        <v>0.22624509490841083</v>
      </c>
      <c r="M27">
        <f>'Data-Normalized'!L27-'Data-Normalized'!B27</f>
        <v>0.22735471967302101</v>
      </c>
      <c r="N27">
        <f>'Data-Normalized'!M27-'Data-Normalized'!B27</f>
        <v>0.2264386298463591</v>
      </c>
      <c r="O27">
        <f>'Data-Normalized'!N27-'Data-Normalized'!B27</f>
        <v>0.20784184386232685</v>
      </c>
      <c r="P27">
        <f>'Data-Normalized'!O27-'Data-Normalized'!B27</f>
        <v>0.2264386298463591</v>
      </c>
      <c r="Q27">
        <f>'Data-Normalized'!P27-'Data-Normalized'!B27</f>
        <v>0.21060050483324244</v>
      </c>
      <c r="R27">
        <f>'Data-Normalized'!Q27-'Data-Normalized'!B27</f>
        <v>1.1527591096035739E-2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2.9543207964622953E-3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0.23611859858003115</v>
      </c>
      <c r="J28">
        <f>'Data-Normalized'!I28-'Data-Normalized'!B28</f>
        <v>0.23731464061494134</v>
      </c>
      <c r="K28">
        <f>'Data-Normalized'!J28-'Data-Normalized'!B28</f>
        <v>0.23965038419206841</v>
      </c>
      <c r="L28">
        <f>'Data-Normalized'!K28-'Data-Normalized'!B28</f>
        <v>0.23587632366306943</v>
      </c>
      <c r="M28">
        <f>'Data-Normalized'!L28-'Data-Normalized'!B28</f>
        <v>0.23731385152809326</v>
      </c>
      <c r="N28">
        <f>'Data-Normalized'!M28-'Data-Normalized'!B28</f>
        <v>0.23611859858003115</v>
      </c>
      <c r="O28">
        <f>'Data-Normalized'!N28-'Data-Normalized'!B28</f>
        <v>0.21499371526729016</v>
      </c>
      <c r="P28">
        <f>'Data-Normalized'!O28-'Data-Normalized'!B28</f>
        <v>0.23611859858003115</v>
      </c>
      <c r="Q28">
        <f>'Data-Normalized'!P28-'Data-Normalized'!B28</f>
        <v>0.21737159254337324</v>
      </c>
      <c r="R28">
        <f>'Data-Normalized'!Q28-'Data-Normalized'!B28</f>
        <v>7.7099360053254351E-3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-5.7024872311206565E-4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0.2459438580979626</v>
      </c>
      <c r="J29">
        <f>'Data-Normalized'!I29-'Data-Normalized'!B29</f>
        <v>0.24716227922967682</v>
      </c>
      <c r="K29">
        <f>'Data-Normalized'!J29-'Data-Normalized'!B29</f>
        <v>0.24964321659098954</v>
      </c>
      <c r="L29">
        <f>'Data-Normalized'!K29-'Data-Normalized'!B29</f>
        <v>0.24569717496274546</v>
      </c>
      <c r="M29">
        <f>'Data-Normalized'!L29-'Data-Normalized'!B29</f>
        <v>0.2471604380465422</v>
      </c>
      <c r="N29">
        <f>'Data-Normalized'!M29-'Data-Normalized'!B29</f>
        <v>0.2459438580979626</v>
      </c>
      <c r="O29">
        <f>'Data-Normalized'!N29-'Data-Normalized'!B29</f>
        <v>0.22481639836105483</v>
      </c>
      <c r="P29">
        <f>'Data-Normalized'!O29-'Data-Normalized'!B29</f>
        <v>0.2459438580979626</v>
      </c>
      <c r="Q29">
        <f>'Data-Normalized'!P29-'Data-Normalized'!B29</f>
        <v>0.22544238290503771</v>
      </c>
      <c r="R29">
        <f>'Data-Normalized'!Q29-'Data-Normalized'!B29</f>
        <v>1.3169425639499632E-2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-4.7665741934422856E-3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0.2558567479889069</v>
      </c>
      <c r="J30">
        <f>'Data-Normalized'!I30-'Data-Normalized'!B30</f>
        <v>0.25702772261276474</v>
      </c>
      <c r="K30">
        <f>'Data-Normalized'!J30-'Data-Normalized'!B30</f>
        <v>0.25962449185106773</v>
      </c>
      <c r="L30">
        <f>'Data-Normalized'!K30-'Data-Normalized'!B30</f>
        <v>0.25557307499861959</v>
      </c>
      <c r="M30">
        <f>'Data-Normalized'!L30-'Data-Normalized'!B30</f>
        <v>0.25702638643813636</v>
      </c>
      <c r="N30">
        <f>'Data-Normalized'!M30-'Data-Normalized'!B30</f>
        <v>0.2558567479889069</v>
      </c>
      <c r="O30">
        <f>'Data-Normalized'!N30-'Data-Normalized'!B30</f>
        <v>0.23503899371521386</v>
      </c>
      <c r="P30">
        <f>'Data-Normalized'!O30-'Data-Normalized'!B30</f>
        <v>0.2558567479889069</v>
      </c>
      <c r="Q30">
        <f>'Data-Normalized'!P30-'Data-Normalized'!B30</f>
        <v>0.23575997281625782</v>
      </c>
      <c r="R30">
        <f>'Data-Normalized'!Q30-'Data-Normalized'!B30</f>
        <v>1.282840540270902E-2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1.5108153746122066E-2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0.26515934002357988</v>
      </c>
      <c r="J31">
        <f>'Data-Normalized'!I31-'Data-Normalized'!B31</f>
        <v>0.26690172958123193</v>
      </c>
      <c r="K31">
        <f>'Data-Normalized'!J31-'Data-Normalized'!B31</f>
        <v>0.26960857483349965</v>
      </c>
      <c r="L31">
        <f>'Data-Normalized'!K31-'Data-Normalized'!B31</f>
        <v>0.26488552361976214</v>
      </c>
      <c r="M31">
        <f>'Data-Normalized'!L31-'Data-Normalized'!B31</f>
        <v>0.26689818521189757</v>
      </c>
      <c r="N31">
        <f>'Data-Normalized'!M31-'Data-Normalized'!B31</f>
        <v>0.26515934002357988</v>
      </c>
      <c r="O31">
        <f>'Data-Normalized'!N31-'Data-Normalized'!B31</f>
        <v>0.24485403909832171</v>
      </c>
      <c r="P31">
        <f>'Data-Normalized'!O31-'Data-Normalized'!B31</f>
        <v>0.26515934002357988</v>
      </c>
      <c r="Q31">
        <f>'Data-Normalized'!P31-'Data-Normalized'!B31</f>
        <v>0.2474673549548112</v>
      </c>
      <c r="R31">
        <f>'Data-Normalized'!Q31-'Data-Normalized'!B31</f>
        <v>1.507914366411589E-2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1.7459397039656599E-2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0.2749369201123868</v>
      </c>
      <c r="J32">
        <f>'Data-Normalized'!I32-'Data-Normalized'!B32</f>
        <v>0.27674293101882652</v>
      </c>
      <c r="K32">
        <f>'Data-Normalized'!J32-'Data-Normalized'!B32</f>
        <v>0.27963520865047398</v>
      </c>
      <c r="L32">
        <f>'Data-Normalized'!K32-'Data-Normalized'!B32</f>
        <v>0.27465389308350474</v>
      </c>
      <c r="M32">
        <f>'Data-Normalized'!L32-'Data-Normalized'!B32</f>
        <v>0.27674052297371499</v>
      </c>
      <c r="N32">
        <f>'Data-Normalized'!M32-'Data-Normalized'!B32</f>
        <v>0.2749369201123868</v>
      </c>
      <c r="O32">
        <f>'Data-Normalized'!N32-'Data-Normalized'!B32</f>
        <v>0.25369348320500018</v>
      </c>
      <c r="P32">
        <f>'Data-Normalized'!O32-'Data-Normalized'!B32</f>
        <v>0.2749369201123868</v>
      </c>
      <c r="Q32">
        <f>'Data-Normalized'!P32-'Data-Normalized'!B32</f>
        <v>0.2538469137033299</v>
      </c>
      <c r="R32">
        <f>'Data-Normalized'!Q32-'Data-Normalized'!B32</f>
        <v>1.8769535808078386E-2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3.4740138553096545E-3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0.2847989397360422</v>
      </c>
      <c r="J33">
        <f>'Data-Normalized'!I33-'Data-Normalized'!B33</f>
        <v>0.28651018516112092</v>
      </c>
      <c r="K33">
        <f>'Data-Normalized'!J33-'Data-Normalized'!B33</f>
        <v>0.28956593007866738</v>
      </c>
      <c r="L33">
        <f>'Data-Normalized'!K33-'Data-Normalized'!B33</f>
        <v>0.28448151043207281</v>
      </c>
      <c r="M33">
        <f>'Data-Normalized'!L33-'Data-Normalized'!B33</f>
        <v>0.28650780233437123</v>
      </c>
      <c r="N33">
        <f>'Data-Normalized'!M33-'Data-Normalized'!B33</f>
        <v>0.2847989397360422</v>
      </c>
      <c r="O33">
        <f>'Data-Normalized'!N33-'Data-Normalized'!B33</f>
        <v>0.26269047984135863</v>
      </c>
      <c r="P33">
        <f>'Data-Normalized'!O33-'Data-Normalized'!B33</f>
        <v>0.2847989397360422</v>
      </c>
      <c r="Q33">
        <f>'Data-Normalized'!P33-'Data-Normalized'!B33</f>
        <v>0.26219389702303308</v>
      </c>
      <c r="R33">
        <f>'Data-Normalized'!Q33-'Data-Normalized'!B33</f>
        <v>1.6950854031381524E-2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1.3696520520279809E-2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0.29417131851436684</v>
      </c>
      <c r="J34">
        <f>'Data-Normalized'!I34-'Data-Normalized'!B34</f>
        <v>0.2963828993447053</v>
      </c>
      <c r="K34">
        <f>'Data-Normalized'!J34-'Data-Normalized'!B34</f>
        <v>0.29957313722513146</v>
      </c>
      <c r="L34">
        <f>'Data-Normalized'!K34-'Data-Normalized'!B34</f>
        <v>0.29387236279816142</v>
      </c>
      <c r="M34">
        <f>'Data-Normalized'!L34-'Data-Normalized'!B34</f>
        <v>0.29638074004184578</v>
      </c>
      <c r="N34">
        <f>'Data-Normalized'!M34-'Data-Normalized'!B34</f>
        <v>0.29417131851436684</v>
      </c>
      <c r="O34">
        <f>'Data-Normalized'!N34-'Data-Normalized'!B34</f>
        <v>0.27239994112462595</v>
      </c>
      <c r="P34">
        <f>'Data-Normalized'!O34-'Data-Normalized'!B34</f>
        <v>0.29417131851436684</v>
      </c>
      <c r="Q34">
        <f>'Data-Normalized'!P34-'Data-Normalized'!B34</f>
        <v>0.27237208785321743</v>
      </c>
      <c r="R34">
        <f>'Data-Normalized'!Q34-'Data-Normalized'!B34</f>
        <v>2.4049569664834625E-2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1.057495774765993E-2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0.30378851829302389</v>
      </c>
      <c r="J35">
        <f>'Data-Normalized'!I35-'Data-Normalized'!B35</f>
        <v>0.30615203471189845</v>
      </c>
      <c r="K35">
        <f>'Data-Normalized'!J35-'Data-Normalized'!B35</f>
        <v>0.30955276146537503</v>
      </c>
      <c r="L35">
        <f>'Data-Normalized'!K35-'Data-Normalized'!B35</f>
        <v>0.30345668700104123</v>
      </c>
      <c r="M35">
        <f>'Data-Normalized'!L35-'Data-Normalized'!B35</f>
        <v>0.30615150738700125</v>
      </c>
      <c r="N35">
        <f>'Data-Normalized'!M35-'Data-Normalized'!B35</f>
        <v>0.30378851829302389</v>
      </c>
      <c r="O35">
        <f>'Data-Normalized'!N35-'Data-Normalized'!B35</f>
        <v>0.28115242819349084</v>
      </c>
      <c r="P35">
        <f>'Data-Normalized'!O35-'Data-Normalized'!B35</f>
        <v>0.30378851829302389</v>
      </c>
      <c r="Q35">
        <f>'Data-Normalized'!P35-'Data-Normalized'!B35</f>
        <v>0.28074310639687572</v>
      </c>
      <c r="R35">
        <f>'Data-Normalized'!Q35-'Data-Normalized'!B35</f>
        <v>2.1513723109489069E-2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-1.6376442535729341E-3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0.31351514396616231</v>
      </c>
      <c r="J36">
        <f>'Data-Normalized'!I36-'Data-Normalized'!B36</f>
        <v>0.31598782874237941</v>
      </c>
      <c r="K36">
        <f>'Data-Normalized'!J36-'Data-Normalized'!B36</f>
        <v>0.31953440746343997</v>
      </c>
      <c r="L36">
        <f>'Data-Normalized'!K36-'Data-Normalized'!B36</f>
        <v>0.31316478156984362</v>
      </c>
      <c r="M36">
        <f>'Data-Normalized'!L36-'Data-Normalized'!B36</f>
        <v>0.31598440000711658</v>
      </c>
      <c r="N36">
        <f>'Data-Normalized'!M36-'Data-Normalized'!B36</f>
        <v>0.31351514396616231</v>
      </c>
      <c r="O36">
        <f>'Data-Normalized'!N36-'Data-Normalized'!B36</f>
        <v>0.2888174778974496</v>
      </c>
      <c r="P36">
        <f>'Data-Normalized'!O36-'Data-Normalized'!B36</f>
        <v>0.31351514396616231</v>
      </c>
      <c r="Q36">
        <f>'Data-Normalized'!P36-'Data-Normalized'!B36</f>
        <v>0.29010358902372713</v>
      </c>
      <c r="R36">
        <f>'Data-Normalized'!Q36-'Data-Normalized'!B36</f>
        <v>2.2837640945339688E-2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1.8810345757440894E-2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0.32280731197944967</v>
      </c>
      <c r="J37">
        <f>'Data-Normalized'!I37-'Data-Normalized'!B37</f>
        <v>0.32588991143219936</v>
      </c>
      <c r="K37">
        <f>'Data-Normalized'!J37-'Data-Normalized'!B37</f>
        <v>0.32945697265592311</v>
      </c>
      <c r="L37">
        <f>'Data-Normalized'!K37-'Data-Normalized'!B37</f>
        <v>0.3224518274550604</v>
      </c>
      <c r="M37">
        <f>'Data-Normalized'!L37-'Data-Normalized'!B37</f>
        <v>0.32588565979282036</v>
      </c>
      <c r="N37">
        <f>'Data-Normalized'!M37-'Data-Normalized'!B37</f>
        <v>0.32280731197944967</v>
      </c>
      <c r="O37">
        <f>'Data-Normalized'!N37-'Data-Normalized'!B37</f>
        <v>0.300603820866717</v>
      </c>
      <c r="P37">
        <f>'Data-Normalized'!O37-'Data-Normalized'!B37</f>
        <v>0.32280731197945323</v>
      </c>
      <c r="Q37">
        <f>'Data-Normalized'!P37-'Data-Normalized'!B37</f>
        <v>0.29891122154496885</v>
      </c>
      <c r="R37">
        <f>'Data-Normalized'!Q37-'Data-Normalized'!B37</f>
        <v>2.7884333518730431E-2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2.0141002228008631E-2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0.3325264912432272</v>
      </c>
      <c r="J38">
        <f>'Data-Normalized'!I38-'Data-Normalized'!B38</f>
        <v>0.33566489107863873</v>
      </c>
      <c r="K38">
        <f>'Data-Normalized'!J38-'Data-Normalized'!B38</f>
        <v>0.33949448145384442</v>
      </c>
      <c r="L38">
        <f>'Data-Normalized'!K38-'Data-Normalized'!B38</f>
        <v>0.33215223879491584</v>
      </c>
      <c r="M38">
        <f>'Data-Normalized'!L38-'Data-Normalized'!B38</f>
        <v>0.33566274021196529</v>
      </c>
      <c r="N38">
        <f>'Data-Normalized'!M38-'Data-Normalized'!B38</f>
        <v>0.3325264912432272</v>
      </c>
      <c r="O38">
        <f>'Data-Normalized'!N38-'Data-Normalized'!B38</f>
        <v>0.30835815126507227</v>
      </c>
      <c r="P38">
        <f>'Data-Normalized'!O38-'Data-Normalized'!B38</f>
        <v>0.3325264912432272</v>
      </c>
      <c r="Q38">
        <f>'Data-Normalized'!P38-'Data-Normalized'!B38</f>
        <v>0.3083574659845546</v>
      </c>
      <c r="R38">
        <f>'Data-Normalized'!Q38-'Data-Normalized'!B38</f>
        <v>2.9411297008521187E-2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7.6733529224224384E-3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0.34207600129610582</v>
      </c>
      <c r="J39">
        <f>'Data-Normalized'!I39-'Data-Normalized'!B39</f>
        <v>0.34546430435936437</v>
      </c>
      <c r="K39">
        <f>'Data-Normalized'!J39-'Data-Normalized'!B39</f>
        <v>0.3494661521284772</v>
      </c>
      <c r="L39">
        <f>'Data-Normalized'!K39-'Data-Normalized'!B39</f>
        <v>0.34167622536273334</v>
      </c>
      <c r="M39">
        <f>'Data-Normalized'!L39-'Data-Normalized'!B39</f>
        <v>0.34545912021881775</v>
      </c>
      <c r="N39">
        <f>'Data-Normalized'!M39-'Data-Normalized'!B39</f>
        <v>0.34207600129610582</v>
      </c>
      <c r="O39">
        <f>'Data-Normalized'!N39-'Data-Normalized'!B39</f>
        <v>0.31806373997414972</v>
      </c>
      <c r="P39">
        <f>'Data-Normalized'!O39-'Data-Normalized'!B39</f>
        <v>0.34207600129610582</v>
      </c>
      <c r="Q39">
        <f>'Data-Normalized'!P39-'Data-Normalized'!B39</f>
        <v>0.31773151611671857</v>
      </c>
      <c r="R39">
        <f>'Data-Normalized'!Q39-'Data-Normalized'!B39</f>
        <v>2.7471736756795928E-2</v>
      </c>
      <c r="S39">
        <f>'Data-Normalized'!R39-'Data-Normalized'!B39</f>
        <v>0.32287326092841462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1.8579357775053262E-2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0.35165137347672082</v>
      </c>
      <c r="J40">
        <f>'Data-Normalized'!I40-'Data-Normalized'!B40</f>
        <v>0.35539599182300197</v>
      </c>
      <c r="K40">
        <f>'Data-Normalized'!J40-'Data-Normalized'!B40</f>
        <v>0.35940236047887586</v>
      </c>
      <c r="L40">
        <f>'Data-Normalized'!K40-'Data-Normalized'!B40</f>
        <v>0.35123550433797668</v>
      </c>
      <c r="M40">
        <f>'Data-Normalized'!L40-'Data-Normalized'!B40</f>
        <v>0.35539281737058681</v>
      </c>
      <c r="N40">
        <f>'Data-Normalized'!M40-'Data-Normalized'!B40</f>
        <v>0.35165137347672082</v>
      </c>
      <c r="O40">
        <f>'Data-Normalized'!N40-'Data-Normalized'!B40</f>
        <v>0.32727690808622212</v>
      </c>
      <c r="P40">
        <f>'Data-Normalized'!O40-'Data-Normalized'!B40</f>
        <v>0.35165137347672082</v>
      </c>
      <c r="Q40">
        <f>'Data-Normalized'!P40-'Data-Normalized'!B40</f>
        <v>0.3249964259119571</v>
      </c>
      <c r="R40">
        <f>'Data-Normalized'!Q40-'Data-Normalized'!B40</f>
        <v>3.2311615389298165E-2</v>
      </c>
      <c r="S40">
        <f>'Data-Normalized'!R40-'Data-Normalized'!B40</f>
        <v>0.33117753268308792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3.1220455226644961E-2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0.36131561185675809</v>
      </c>
      <c r="J41">
        <f>'Data-Normalized'!I41-'Data-Normalized'!B41</f>
        <v>0.36519716150801673</v>
      </c>
      <c r="K41">
        <f>'Data-Normalized'!J41-'Data-Normalized'!B41</f>
        <v>0.36942357657806901</v>
      </c>
      <c r="L41">
        <f>'Data-Normalized'!K41-'Data-Normalized'!B41</f>
        <v>0.36087047382809778</v>
      </c>
      <c r="M41">
        <f>'Data-Normalized'!L41-'Data-Normalized'!B41</f>
        <v>0.36519380205085628</v>
      </c>
      <c r="N41">
        <f>'Data-Normalized'!M41-'Data-Normalized'!B41</f>
        <v>0.36131561185675809</v>
      </c>
      <c r="O41">
        <f>'Data-Normalized'!N41-'Data-Normalized'!B41</f>
        <v>0.33359420510437421</v>
      </c>
      <c r="P41">
        <f>'Data-Normalized'!O41-'Data-Normalized'!B41</f>
        <v>0.36131561185675809</v>
      </c>
      <c r="Q41">
        <f>'Data-Normalized'!P41-'Data-Normalized'!B41</f>
        <v>0.3329247480134645</v>
      </c>
      <c r="R41">
        <f>'Data-Normalized'!Q41-'Data-Normalized'!B41</f>
        <v>3.265817403639204E-2</v>
      </c>
      <c r="S41">
        <f>'Data-Normalized'!R41-'Data-Normalized'!B41</f>
        <v>0.33326413420489154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2.4314702780190656E-2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0.3709588432204316</v>
      </c>
      <c r="J42">
        <f>'Data-Normalized'!I42-'Data-Normalized'!B42</f>
        <v>0.37502662535045073</v>
      </c>
      <c r="K42">
        <f>'Data-Normalized'!J42-'Data-Normalized'!B42</f>
        <v>0.37939389776642962</v>
      </c>
      <c r="L42">
        <f>'Data-Normalized'!K42-'Data-Normalized'!B42</f>
        <v>0.37048966649140536</v>
      </c>
      <c r="M42">
        <f>'Data-Normalized'!L42-'Data-Normalized'!B42</f>
        <v>0.37502345582821972</v>
      </c>
      <c r="N42">
        <f>'Data-Normalized'!M42-'Data-Normalized'!B42</f>
        <v>0.3709588432204316</v>
      </c>
      <c r="O42">
        <f>'Data-Normalized'!N42-'Data-Normalized'!B42</f>
        <v>0.34462385698865172</v>
      </c>
      <c r="P42">
        <f>'Data-Normalized'!O42-'Data-Normalized'!B42</f>
        <v>0.3709588432204316</v>
      </c>
      <c r="Q42">
        <f>'Data-Normalized'!P42-'Data-Normalized'!B42</f>
        <v>0.34538715992317304</v>
      </c>
      <c r="R42">
        <f>'Data-Normalized'!Q42-'Data-Normalized'!B42</f>
        <v>3.3649851546907805E-2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1.2902106678594039E-2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0.38029516181696243</v>
      </c>
      <c r="J43">
        <f>'Data-Normalized'!I43-'Data-Normalized'!B43</f>
        <v>0.38477696184229515</v>
      </c>
      <c r="K43">
        <f>'Data-Normalized'!J43-'Data-Normalized'!B43</f>
        <v>0.38930728348635868</v>
      </c>
      <c r="L43">
        <f>'Data-Normalized'!K43-'Data-Normalized'!B43</f>
        <v>0.37982138535145182</v>
      </c>
      <c r="M43">
        <f>'Data-Normalized'!L43-'Data-Normalized'!B43</f>
        <v>0.38477381134571209</v>
      </c>
      <c r="N43">
        <f>'Data-Normalized'!M43-'Data-Normalized'!B43</f>
        <v>0.38029516181696243</v>
      </c>
      <c r="O43">
        <f>'Data-Normalized'!N43-'Data-Normalized'!B43</f>
        <v>0.35510483979040142</v>
      </c>
      <c r="P43">
        <f>'Data-Normalized'!O43-'Data-Normalized'!B43</f>
        <v>0.38029516181696243</v>
      </c>
      <c r="Q43">
        <f>'Data-Normalized'!P43-'Data-Normalized'!B43</f>
        <v>0.35400816004740521</v>
      </c>
      <c r="R43">
        <f>'Data-Normalized'!Q43-'Data-Normalized'!B43</f>
        <v>3.4751661330038042E-2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3.1218678421572554E-2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0.3898582099262603</v>
      </c>
      <c r="J44">
        <f>'Data-Normalized'!I44-'Data-Normalized'!B44</f>
        <v>0.39468130913459964</v>
      </c>
      <c r="K44">
        <f>'Data-Normalized'!J44-'Data-Normalized'!B44</f>
        <v>0.39940630018788259</v>
      </c>
      <c r="L44">
        <f>'Data-Normalized'!K44-'Data-Normalized'!B44</f>
        <v>0.38937675179780407</v>
      </c>
      <c r="M44">
        <f>'Data-Normalized'!L44-'Data-Normalized'!B44</f>
        <v>0.39467710430605496</v>
      </c>
      <c r="N44">
        <f>'Data-Normalized'!M44-'Data-Normalized'!B44</f>
        <v>0.3898582099262603</v>
      </c>
      <c r="O44">
        <f>'Data-Normalized'!N44-'Data-Normalized'!B44</f>
        <v>0.36403724757246259</v>
      </c>
      <c r="P44">
        <f>'Data-Normalized'!O44-'Data-Normalized'!B44</f>
        <v>0.3898582099262603</v>
      </c>
      <c r="Q44">
        <f>'Data-Normalized'!P44-'Data-Normalized'!B44</f>
        <v>0.36189402972117402</v>
      </c>
      <c r="R44">
        <f>'Data-Normalized'!Q44-'Data-Normalized'!B44</f>
        <v>4.0129865723482983E-2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2.3529670890521159E-2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0.39945422317470491</v>
      </c>
      <c r="J45">
        <f>'Data-Normalized'!I45-'Data-Normalized'!B45</f>
        <v>0.40442587267326036</v>
      </c>
      <c r="K45">
        <f>'Data-Normalized'!J45-'Data-Normalized'!B45</f>
        <v>0.40931353660040337</v>
      </c>
      <c r="L45">
        <f>'Data-Normalized'!K45-'Data-Normalized'!B45</f>
        <v>0.39896061390912441</v>
      </c>
      <c r="M45">
        <f>'Data-Normalized'!L45-'Data-Normalized'!B45</f>
        <v>0.40442213886759848</v>
      </c>
      <c r="N45">
        <f>'Data-Normalized'!M45-'Data-Normalized'!B45</f>
        <v>0.39945422317470491</v>
      </c>
      <c r="O45">
        <f>'Data-Normalized'!N45-'Data-Normalized'!B45</f>
        <v>0.37054798536930622</v>
      </c>
      <c r="P45">
        <f>'Data-Normalized'!O45-'Data-Normalized'!B45</f>
        <v>0.39945422317470836</v>
      </c>
      <c r="Q45">
        <f>'Data-Normalized'!P45-'Data-Normalized'!B45</f>
        <v>0.36942576094043456</v>
      </c>
      <c r="R45">
        <f>'Data-Normalized'!Q45-'Data-Normalized'!B45</f>
        <v>4.5311049989528951E-2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1.9064088500416632E-2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0.40871872645931706</v>
      </c>
      <c r="J46">
        <f>'Data-Normalized'!I46-'Data-Normalized'!B46</f>
        <v>0.41425636182784287</v>
      </c>
      <c r="K46">
        <f>'Data-Normalized'!J46-'Data-Normalized'!B46</f>
        <v>0.41935165340862313</v>
      </c>
      <c r="L46">
        <f>'Data-Normalized'!K46-'Data-Normalized'!B46</f>
        <v>0.40821548655945417</v>
      </c>
      <c r="M46">
        <f>'Data-Normalized'!L46-'Data-Normalized'!B46</f>
        <v>0.41425233096910108</v>
      </c>
      <c r="N46">
        <f>'Data-Normalized'!M46-'Data-Normalized'!B46</f>
        <v>0.40871872645931706</v>
      </c>
      <c r="O46">
        <f>'Data-Normalized'!N46-'Data-Normalized'!B46</f>
        <v>0.3821838269899055</v>
      </c>
      <c r="P46">
        <f>'Data-Normalized'!O46-'Data-Normalized'!B46</f>
        <v>0.40871872645931706</v>
      </c>
      <c r="Q46">
        <f>'Data-Normalized'!P46-'Data-Normalized'!B46</f>
        <v>0.38065266485668026</v>
      </c>
      <c r="R46">
        <f>'Data-Normalized'!Q46-'Data-Normalized'!B46</f>
        <v>4.6335777002911138E-2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3.0647613429607201E-2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0.41822532775784216</v>
      </c>
      <c r="J47">
        <f>'Data-Normalized'!I47-'Data-Normalized'!B47</f>
        <v>0.42395603898379464</v>
      </c>
      <c r="K47">
        <f>'Data-Normalized'!J47-'Data-Normalized'!B47</f>
        <v>0.42928024927235875</v>
      </c>
      <c r="L47">
        <f>'Data-Normalized'!K47-'Data-Normalized'!B47</f>
        <v>0.41770487128771605</v>
      </c>
      <c r="M47">
        <f>'Data-Normalized'!L47-'Data-Normalized'!B47</f>
        <v>0.42395161687679328</v>
      </c>
      <c r="N47">
        <f>'Data-Normalized'!M47-'Data-Normalized'!B47</f>
        <v>0.41822532775784216</v>
      </c>
      <c r="O47">
        <f>'Data-Normalized'!N47-'Data-Normalized'!B47</f>
        <v>0.39235176592842436</v>
      </c>
      <c r="P47">
        <f>'Data-Normalized'!O47-'Data-Normalized'!B47</f>
        <v>0.41822532775784216</v>
      </c>
      <c r="Q47">
        <f>'Data-Normalized'!P47-'Data-Normalized'!B47</f>
        <v>0.39090685030714623</v>
      </c>
      <c r="R47">
        <f>'Data-Normalized'!Q47-'Data-Normalized'!B47</f>
        <v>4.8758541676887202E-2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2.798340527941201E-2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0.42775519330976064</v>
      </c>
      <c r="J48">
        <f>'Data-Normalized'!I48-'Data-Normalized'!B48</f>
        <v>0.43377840142513047</v>
      </c>
      <c r="K48">
        <f>'Data-Normalized'!J48-'Data-Normalized'!B48</f>
        <v>0.43924294314453671</v>
      </c>
      <c r="L48">
        <f>'Data-Normalized'!K48-'Data-Normalized'!B48</f>
        <v>0.42721784439683663</v>
      </c>
      <c r="M48">
        <f>'Data-Normalized'!L48-'Data-Normalized'!B48</f>
        <v>0.43377192783853025</v>
      </c>
      <c r="N48">
        <f>'Data-Normalized'!M48-'Data-Normalized'!B48</f>
        <v>0.42775519330976064</v>
      </c>
      <c r="O48">
        <f>'Data-Normalized'!N48-'Data-Normalized'!B48</f>
        <v>0.39972505311830109</v>
      </c>
      <c r="P48">
        <f>'Data-Normalized'!O48-'Data-Normalized'!B48</f>
        <v>0.42775519330976064</v>
      </c>
      <c r="Q48">
        <f>'Data-Normalized'!P48-'Data-Normalized'!B48</f>
        <v>0.39955760899229853</v>
      </c>
      <c r="R48">
        <f>'Data-Normalized'!Q48-'Data-Normalized'!B48</f>
        <v>5.3045956442753561E-2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2.606293250428493E-2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0.43717319612365069</v>
      </c>
      <c r="J49">
        <f>'Data-Normalized'!I49-'Data-Normalized'!B49</f>
        <v>0.44369649235810338</v>
      </c>
      <c r="K49">
        <f>'Data-Normalized'!J49-'Data-Normalized'!B49</f>
        <v>0.44926111919223799</v>
      </c>
      <c r="L49">
        <f>'Data-Normalized'!K49-'Data-Normalized'!B49</f>
        <v>0.4366237468269154</v>
      </c>
      <c r="M49">
        <f>'Data-Normalized'!L49-'Data-Normalized'!B49</f>
        <v>0.44368943077654577</v>
      </c>
      <c r="N49">
        <f>'Data-Normalized'!M49-'Data-Normalized'!B49</f>
        <v>0.43717319612365069</v>
      </c>
      <c r="O49">
        <f>'Data-Normalized'!N49-'Data-Normalized'!B49</f>
        <v>0.41097510589784247</v>
      </c>
      <c r="P49">
        <f>'Data-Normalized'!O49-'Data-Normalized'!B49</f>
        <v>0.43717319612365069</v>
      </c>
      <c r="Q49">
        <f>'Data-Normalized'!P49-'Data-Normalized'!B49</f>
        <v>0.40964562780415081</v>
      </c>
      <c r="R49">
        <f>'Data-Normalized'!Q49-'Data-Normalized'!B49</f>
        <v>5.5628659661892232E-2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1.2898239244646392E-2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0.44647754195938916</v>
      </c>
      <c r="J50">
        <f>'Data-Normalized'!I50-'Data-Normalized'!B50</f>
        <v>0.45335206326015476</v>
      </c>
      <c r="K50">
        <f>'Data-Normalized'!J50-'Data-Normalized'!B50</f>
        <v>0.4592106493942969</v>
      </c>
      <c r="L50">
        <f>'Data-Normalized'!K50-'Data-Normalized'!B50</f>
        <v>0.44590466882673607</v>
      </c>
      <c r="M50">
        <f>'Data-Normalized'!L50-'Data-Normalized'!B50</f>
        <v>0.45334630919921104</v>
      </c>
      <c r="N50">
        <f>'Data-Normalized'!M50-'Data-Normalized'!B50</f>
        <v>0.44647754195938916</v>
      </c>
      <c r="O50">
        <f>'Data-Normalized'!N50-'Data-Normalized'!B50</f>
        <v>0.41797727119582773</v>
      </c>
      <c r="P50">
        <f>'Data-Normalized'!O50-'Data-Normalized'!B50</f>
        <v>0.44647754195938916</v>
      </c>
      <c r="Q50">
        <f>'Data-Normalized'!P50-'Data-Normalized'!B50</f>
        <v>0.41725561681566647</v>
      </c>
      <c r="R50">
        <f>'Data-Normalized'!Q50-'Data-Normalized'!B50</f>
        <v>5.5431069235001851E-2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2.0714811466443384E-2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0.45623442127916536</v>
      </c>
      <c r="J51">
        <f>'Data-Normalized'!I51-'Data-Normalized'!B51</f>
        <v>0.46331435852036407</v>
      </c>
      <c r="K51">
        <f>'Data-Normalized'!J51-'Data-Normalized'!B51</f>
        <v>0.46916866702466775</v>
      </c>
      <c r="L51">
        <f>'Data-Normalized'!K51-'Data-Normalized'!B51</f>
        <v>0.45564966752335356</v>
      </c>
      <c r="M51">
        <f>'Data-Normalized'!L51-'Data-Normalized'!B51</f>
        <v>0.46330795471658248</v>
      </c>
      <c r="N51">
        <f>'Data-Normalized'!M51-'Data-Normalized'!B51</f>
        <v>0.45623442127916536</v>
      </c>
      <c r="O51">
        <f>'Data-Normalized'!N51-'Data-Normalized'!B51</f>
        <v>0.42965676001282926</v>
      </c>
      <c r="P51">
        <f>'Data-Normalized'!O51-'Data-Normalized'!B51</f>
        <v>0.45623442127916536</v>
      </c>
      <c r="Q51">
        <f>'Data-Normalized'!P51-'Data-Normalized'!B51</f>
        <v>0.42899954310035326</v>
      </c>
      <c r="R51">
        <f>'Data-Normalized'!Q51-'Data-Normalized'!B51</f>
        <v>6.2326348993757219E-2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3.6194693725535965E-2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0.46521464706828164</v>
      </c>
      <c r="J52">
        <f>'Data-Normalized'!I52-'Data-Normalized'!B52</f>
        <v>0.47315748130376734</v>
      </c>
      <c r="K52">
        <f>'Data-Normalized'!J52-'Data-Normalized'!B52</f>
        <v>0.4791513115437106</v>
      </c>
      <c r="L52">
        <f>'Data-Normalized'!K52-'Data-Normalized'!B52</f>
        <v>0.46463262869818645</v>
      </c>
      <c r="M52">
        <f>'Data-Normalized'!L52-'Data-Normalized'!B52</f>
        <v>0.47315070178270424</v>
      </c>
      <c r="N52">
        <f>'Data-Normalized'!M52-'Data-Normalized'!B52</f>
        <v>0.46521464706828164</v>
      </c>
      <c r="O52">
        <f>'Data-Normalized'!N52-'Data-Normalized'!B52</f>
        <v>0.43803669709845239</v>
      </c>
      <c r="P52">
        <f>'Data-Normalized'!O52-'Data-Normalized'!B52</f>
        <v>0.46521464706828164</v>
      </c>
      <c r="Q52">
        <f>'Data-Normalized'!P52-'Data-Normalized'!B52</f>
        <v>0.43813877025986281</v>
      </c>
      <c r="R52">
        <f>'Data-Normalized'!Q52-'Data-Normalized'!B52</f>
        <v>6.6633070330348598E-2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2.9941944141373189E-2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0.47474974109735057</v>
      </c>
      <c r="J53">
        <f>'Data-Normalized'!I53-'Data-Normalized'!B53</f>
        <v>0.48290796044773687</v>
      </c>
      <c r="K53">
        <f>'Data-Normalized'!J53-'Data-Normalized'!B53</f>
        <v>0.48913336288197473</v>
      </c>
      <c r="L53">
        <f>'Data-Normalized'!K53-'Data-Normalized'!B53</f>
        <v>0.47415121230206703</v>
      </c>
      <c r="M53">
        <f>'Data-Normalized'!L53-'Data-Normalized'!B53</f>
        <v>0.4829013286867444</v>
      </c>
      <c r="N53">
        <f>'Data-Normalized'!M53-'Data-Normalized'!B53</f>
        <v>0.47474974109735057</v>
      </c>
      <c r="O53">
        <f>'Data-Normalized'!N53-'Data-Normalized'!B53</f>
        <v>0.44676225546635862</v>
      </c>
      <c r="P53">
        <f>'Data-Normalized'!O53-'Data-Normalized'!B53</f>
        <v>0.47474974109735057</v>
      </c>
      <c r="Q53">
        <f>'Data-Normalized'!P53-'Data-Normalized'!B53</f>
        <v>0.44877741251832082</v>
      </c>
      <c r="R53">
        <f>'Data-Normalized'!Q53-'Data-Normalized'!B53</f>
        <v>6.8871971273913868E-2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2.665106562055497E-2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0.48377755474411299</v>
      </c>
      <c r="J54">
        <f>'Data-Normalized'!I54-'Data-Normalized'!B54</f>
        <v>0.49277509782480922</v>
      </c>
      <c r="K54">
        <f>'Data-Normalized'!J54-'Data-Normalized'!B54</f>
        <v>0.49910765838155424</v>
      </c>
      <c r="L54">
        <f>'Data-Normalized'!K54-'Data-Normalized'!B54</f>
        <v>0.48319194332444182</v>
      </c>
      <c r="M54">
        <f>'Data-Normalized'!L54-'Data-Normalized'!B54</f>
        <v>0.49276636059261603</v>
      </c>
      <c r="N54">
        <f>'Data-Normalized'!M54-'Data-Normalized'!B54</f>
        <v>0.48377755474411299</v>
      </c>
      <c r="O54">
        <f>'Data-Normalized'!N54-'Data-Normalized'!B54</f>
        <v>0.45487555756665732</v>
      </c>
      <c r="P54">
        <f>'Data-Normalized'!O54-'Data-Normalized'!B54</f>
        <v>0.48377755474411299</v>
      </c>
      <c r="Q54">
        <f>'Data-Normalized'!P54-'Data-Normalized'!B54</f>
        <v>0.4580094265052802</v>
      </c>
      <c r="R54">
        <f>'Data-Normalized'!Q54-'Data-Normalized'!B54</f>
        <v>7.4926973430965216E-2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3.1681187691419033E-2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0.49354681796859501</v>
      </c>
      <c r="J55">
        <f>'Data-Normalized'!I55-'Data-Normalized'!B55</f>
        <v>0.50250307359605906</v>
      </c>
      <c r="K55">
        <f>'Data-Normalized'!J55-'Data-Normalized'!B55</f>
        <v>0.50911871131673503</v>
      </c>
      <c r="L55">
        <f>'Data-Normalized'!K55-'Data-Normalized'!B55</f>
        <v>0.49292383061197387</v>
      </c>
      <c r="M55">
        <f>'Data-Normalized'!L55-'Data-Normalized'!B55</f>
        <v>0.50249627313972434</v>
      </c>
      <c r="N55">
        <f>'Data-Normalized'!M55-'Data-Normalized'!B55</f>
        <v>0.49354681796859501</v>
      </c>
      <c r="O55">
        <f>'Data-Normalized'!N55-'Data-Normalized'!B55</f>
        <v>0.46371334957236132</v>
      </c>
      <c r="P55">
        <f>'Data-Normalized'!O55-'Data-Normalized'!B55</f>
        <v>0.49354681796859501</v>
      </c>
      <c r="Q55">
        <f>'Data-Normalized'!P55-'Data-Normalized'!B55</f>
        <v>0.46896921628384014</v>
      </c>
      <c r="R55">
        <f>'Data-Normalized'!Q55-'Data-Normalized'!B55</f>
        <v>7.7325538964838847E-2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3.1247307488887155E-2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0.50293230147313106</v>
      </c>
      <c r="J56">
        <f>'Data-Normalized'!I56-'Data-Normalized'!B56</f>
        <v>0.51227457163907264</v>
      </c>
      <c r="K56">
        <f>'Data-Normalized'!J56-'Data-Normalized'!B56</f>
        <v>0.5191062446340311</v>
      </c>
      <c r="L56">
        <f>'Data-Normalized'!K56-'Data-Normalized'!B56</f>
        <v>0.50231559732968245</v>
      </c>
      <c r="M56">
        <f>'Data-Normalized'!L56-'Data-Normalized'!B56</f>
        <v>0.51226642207946516</v>
      </c>
      <c r="N56">
        <f>'Data-Normalized'!M56-'Data-Normalized'!B56</f>
        <v>0.50293230147313106</v>
      </c>
      <c r="O56">
        <f>'Data-Normalized'!N56-'Data-Normalized'!B56</f>
        <v>0.47019372454201902</v>
      </c>
      <c r="P56">
        <f>'Data-Normalized'!O56-'Data-Normalized'!B56</f>
        <v>0.50293230147313106</v>
      </c>
      <c r="Q56">
        <f>'Data-Normalized'!P56-'Data-Normalized'!B56</f>
        <v>0.47572852624571116</v>
      </c>
      <c r="R56">
        <f>'Data-Normalized'!Q56-'Data-Normalized'!B56</f>
        <v>8.3279434527722573E-2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2.5981402132906339E-2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0.51239591625482661</v>
      </c>
      <c r="J57">
        <f>'Data-Normalized'!I57-'Data-Normalized'!B57</f>
        <v>0.52199605228075574</v>
      </c>
      <c r="K57">
        <f>'Data-Normalized'!J57-'Data-Normalized'!B57</f>
        <v>0.52906093056569359</v>
      </c>
      <c r="L57">
        <f>'Data-Normalized'!K57-'Data-Normalized'!B57</f>
        <v>0.51175388071008299</v>
      </c>
      <c r="M57">
        <f>'Data-Normalized'!L57-'Data-Normalized'!B57</f>
        <v>0.52198722760581751</v>
      </c>
      <c r="N57">
        <f>'Data-Normalized'!M57-'Data-Normalized'!B57</f>
        <v>0.51239591625482661</v>
      </c>
      <c r="O57">
        <f>'Data-Normalized'!N57-'Data-Normalized'!B57</f>
        <v>0.47636957060665475</v>
      </c>
      <c r="P57">
        <f>'Data-Normalized'!O57-'Data-Normalized'!B57</f>
        <v>0.51239591625482661</v>
      </c>
      <c r="Q57">
        <f>'Data-Normalized'!P57-'Data-Normalized'!B57</f>
        <v>0.48120182214671536</v>
      </c>
      <c r="R57">
        <f>'Data-Normalized'!Q57-'Data-Normalized'!B57</f>
        <v>8.6606561808875826E-2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4.2650656212015747E-2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0.52138706608269958</v>
      </c>
      <c r="J58">
        <f>'Data-Normalized'!I58-'Data-Normalized'!B58</f>
        <v>0.53170601822122343</v>
      </c>
      <c r="K58">
        <f>'Data-Normalized'!J58-'Data-Normalized'!B58</f>
        <v>0.5390656858982712</v>
      </c>
      <c r="L58">
        <f>'Data-Normalized'!K58-'Data-Normalized'!B58</f>
        <v>0.5207400894425791</v>
      </c>
      <c r="M58">
        <f>'Data-Normalized'!L58-'Data-Normalized'!B58</f>
        <v>0.53169596755313142</v>
      </c>
      <c r="N58">
        <f>'Data-Normalized'!M58-'Data-Normalized'!B58</f>
        <v>0.52138706608269958</v>
      </c>
      <c r="O58">
        <f>'Data-Normalized'!N58-'Data-Normalized'!B58</f>
        <v>0.48587765667114718</v>
      </c>
      <c r="P58">
        <f>'Data-Normalized'!O58-'Data-Normalized'!B58</f>
        <v>0.52138706608269958</v>
      </c>
      <c r="Q58">
        <f>'Data-Normalized'!P58-'Data-Normalized'!B58</f>
        <v>0.48849004906197008</v>
      </c>
      <c r="R58">
        <f>'Data-Normalized'!Q58-'Data-Normalized'!B58</f>
        <v>8.9711738119254536E-2</v>
      </c>
      <c r="S58">
        <f>'Data-Normalized'!R58-'Data-Normalized'!B58</f>
        <v>0.48512060120768857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3.458327662491123E-2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0.53082561815454499</v>
      </c>
      <c r="J59">
        <f>'Data-Normalized'!I59-'Data-Normalized'!B59</f>
        <v>0.54140390776773373</v>
      </c>
      <c r="K59">
        <f>'Data-Normalized'!J59-'Data-Normalized'!B59</f>
        <v>0.54901017406370922</v>
      </c>
      <c r="L59">
        <f>'Data-Normalized'!K59-'Data-Normalized'!B59</f>
        <v>0.53016947564973438</v>
      </c>
      <c r="M59">
        <f>'Data-Normalized'!L59-'Data-Normalized'!B59</f>
        <v>0.54139469289188447</v>
      </c>
      <c r="N59">
        <f>'Data-Normalized'!M59-'Data-Normalized'!B59</f>
        <v>0.53082561815454499</v>
      </c>
      <c r="O59">
        <f>'Data-Normalized'!N59-'Data-Normalized'!B59</f>
        <v>0.49797994186640876</v>
      </c>
      <c r="P59">
        <f>'Data-Normalized'!O59-'Data-Normalized'!B59</f>
        <v>0.53082561815454499</v>
      </c>
      <c r="Q59">
        <f>'Data-Normalized'!P59-'Data-Normalized'!B59</f>
        <v>0.50067240331347862</v>
      </c>
      <c r="R59">
        <f>'Data-Normalized'!Q59-'Data-Normalized'!B59</f>
        <v>9.3137772510773653E-2</v>
      </c>
      <c r="S59">
        <f>'Data-Normalized'!R59-'Data-Normalized'!B59</f>
        <v>0.49449959341219957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3.678500948541813E-2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0.53999796671018641</v>
      </c>
      <c r="J60">
        <f>'Data-Normalized'!I60-'Data-Normalized'!B60</f>
        <v>0.5511831892673178</v>
      </c>
      <c r="K60">
        <f>'Data-Normalized'!J60-'Data-Normalized'!B60</f>
        <v>0.55891520582100163</v>
      </c>
      <c r="L60">
        <f>'Data-Normalized'!K60-'Data-Normalized'!B60</f>
        <v>0.53933962396484292</v>
      </c>
      <c r="M60">
        <f>'Data-Normalized'!L60-'Data-Normalized'!B60</f>
        <v>0.55117162204639447</v>
      </c>
      <c r="N60">
        <f>'Data-Normalized'!M60-'Data-Normalized'!B60</f>
        <v>0.53999796671018641</v>
      </c>
      <c r="O60">
        <f>'Data-Normalized'!N60-'Data-Normalized'!B60</f>
        <v>0.50291812425814375</v>
      </c>
      <c r="P60">
        <f>'Data-Normalized'!O60-'Data-Normalized'!B60</f>
        <v>0.53999796671018641</v>
      </c>
      <c r="Q60">
        <f>'Data-Normalized'!P60-'Data-Normalized'!B60</f>
        <v>0.50498925923084581</v>
      </c>
      <c r="R60">
        <f>'Data-Normalized'!Q60-'Data-Normalized'!B60</f>
        <v>9.9004026233123377E-2</v>
      </c>
      <c r="S60">
        <f>'Data-Normalized'!R60-'Data-Normalized'!B60</f>
        <v>0.48462734395652801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3.7827365609173602E-2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0.54893865010616483</v>
      </c>
      <c r="J61">
        <f>'Data-Normalized'!I61-'Data-Normalized'!B61</f>
        <v>0.56109417434131492</v>
      </c>
      <c r="K61">
        <f>'Data-Normalized'!J61-'Data-Normalized'!B61</f>
        <v>0.56894842888779618</v>
      </c>
      <c r="L61">
        <f>'Data-Normalized'!K61-'Data-Normalized'!B61</f>
        <v>0.54828396776705191</v>
      </c>
      <c r="M61">
        <f>'Data-Normalized'!L61-'Data-Normalized'!B61</f>
        <v>0.56108211787269124</v>
      </c>
      <c r="N61">
        <f>'Data-Normalized'!M61-'Data-Normalized'!B61</f>
        <v>0.54893865010616483</v>
      </c>
      <c r="O61">
        <f>'Data-Normalized'!N61-'Data-Normalized'!B61</f>
        <v>0.5191991643966174</v>
      </c>
      <c r="P61">
        <f>'Data-Normalized'!O61-'Data-Normalized'!B61</f>
        <v>0.54893865010616483</v>
      </c>
      <c r="Q61">
        <f>'Data-Normalized'!P61-'Data-Normalized'!B61</f>
        <v>0.5181396469678663</v>
      </c>
      <c r="R61">
        <f>'Data-Normalized'!Q61-'Data-Normalized'!B61</f>
        <v>0.10679519782950336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4.0561472401678622E-2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0.55846713977014506</v>
      </c>
      <c r="J62">
        <f>'Data-Normalized'!I62-'Data-Normalized'!B62</f>
        <v>0.57086899796199253</v>
      </c>
      <c r="K62">
        <f>'Data-Normalized'!J62-'Data-Normalized'!B62</f>
        <v>0.57891040105669322</v>
      </c>
      <c r="L62">
        <f>'Data-Normalized'!K62-'Data-Normalized'!B62</f>
        <v>0.55780244643404475</v>
      </c>
      <c r="M62">
        <f>'Data-Normalized'!L62-'Data-Normalized'!B62</f>
        <v>0.57085611071371911</v>
      </c>
      <c r="N62">
        <f>'Data-Normalized'!M62-'Data-Normalized'!B62</f>
        <v>0.55846713977014506</v>
      </c>
      <c r="O62">
        <f>'Data-Normalized'!N62-'Data-Normalized'!B62</f>
        <v>0.5312168917845741</v>
      </c>
      <c r="P62">
        <f>'Data-Normalized'!O62-'Data-Normalized'!B62</f>
        <v>0.55846713977014839</v>
      </c>
      <c r="Q62">
        <f>'Data-Normalized'!P62-'Data-Normalized'!B62</f>
        <v>0.53070968222445103</v>
      </c>
      <c r="R62">
        <f>'Data-Normalized'!Q62-'Data-Normalized'!B62</f>
        <v>0.11076149051615308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3.6932239265818345E-2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0.56777682212712999</v>
      </c>
      <c r="J63">
        <f>'Data-Normalized'!I63-'Data-Normalized'!B63</f>
        <v>0.58065475675962785</v>
      </c>
      <c r="K63">
        <f>'Data-Normalized'!J63-'Data-Normalized'!B63</f>
        <v>0.58887401435907871</v>
      </c>
      <c r="L63">
        <f>'Data-Normalized'!K63-'Data-Normalized'!B63</f>
        <v>0.56709550116408458</v>
      </c>
      <c r="M63">
        <f>'Data-Normalized'!L63-'Data-Normalized'!B63</f>
        <v>0.58064132383141875</v>
      </c>
      <c r="N63">
        <f>'Data-Normalized'!M63-'Data-Normalized'!B63</f>
        <v>0.56777682212712999</v>
      </c>
      <c r="O63">
        <f>'Data-Normalized'!N63-'Data-Normalized'!B63</f>
        <v>0.54011894227034629</v>
      </c>
      <c r="P63">
        <f>'Data-Normalized'!O63-'Data-Normalized'!B63</f>
        <v>0.56777682212712999</v>
      </c>
      <c r="Q63">
        <f>'Data-Normalized'!P63-'Data-Normalized'!B63</f>
        <v>0.54237147894473337</v>
      </c>
      <c r="R63">
        <f>'Data-Normalized'!Q63-'Data-Normalized'!B63</f>
        <v>0.11488296436048034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3.6971522663206746E-2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0.57733461014113452</v>
      </c>
      <c r="J64">
        <f>'Data-Normalized'!I64-'Data-Normalized'!B64</f>
        <v>0.59054272580482992</v>
      </c>
      <c r="K64">
        <f>'Data-Normalized'!J64-'Data-Normalized'!B64</f>
        <v>0.59889182461196622</v>
      </c>
      <c r="L64">
        <f>'Data-Normalized'!K64-'Data-Normalized'!B64</f>
        <v>0.57664881842611915</v>
      </c>
      <c r="M64">
        <f>'Data-Normalized'!L64-'Data-Normalized'!B64</f>
        <v>0.59052784421323046</v>
      </c>
      <c r="N64">
        <f>'Data-Normalized'!M64-'Data-Normalized'!B64</f>
        <v>0.57733461014113452</v>
      </c>
      <c r="O64">
        <f>'Data-Normalized'!N64-'Data-Normalized'!B64</f>
        <v>0.55073756375232485</v>
      </c>
      <c r="P64">
        <f>'Data-Normalized'!O64-'Data-Normalized'!B64</f>
        <v>0.57733461014113452</v>
      </c>
      <c r="Q64">
        <f>'Data-Normalized'!P64-'Data-Normalized'!B64</f>
        <v>0.5532270887659958</v>
      </c>
      <c r="R64">
        <f>'Data-Normalized'!Q64-'Data-Normalized'!B64</f>
        <v>0.12138563132769087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5.0846938151396792E-2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0.58677787292928762</v>
      </c>
      <c r="J65">
        <f>'Data-Normalized'!I65-'Data-Normalized'!B65</f>
        <v>0.60039649846094068</v>
      </c>
      <c r="K65">
        <f>'Data-Normalized'!J65-'Data-Normalized'!B65</f>
        <v>0.60880085539634321</v>
      </c>
      <c r="L65">
        <f>'Data-Normalized'!K65-'Data-Normalized'!B65</f>
        <v>0.5860739935345588</v>
      </c>
      <c r="M65">
        <f>'Data-Normalized'!L65-'Data-Normalized'!B65</f>
        <v>0.60037952479067536</v>
      </c>
      <c r="N65">
        <f>'Data-Normalized'!M65-'Data-Normalized'!B65</f>
        <v>0.58677787292928762</v>
      </c>
      <c r="O65">
        <f>'Data-Normalized'!N65-'Data-Normalized'!B65</f>
        <v>0.55861598083231623</v>
      </c>
      <c r="P65">
        <f>'Data-Normalized'!O65-'Data-Normalized'!B65</f>
        <v>0.58677787292928762</v>
      </c>
      <c r="Q65">
        <f>'Data-Normalized'!P65-'Data-Normalized'!B65</f>
        <v>0.56549072606852446</v>
      </c>
      <c r="R65">
        <f>'Data-Normalized'!Q65-'Data-Normalized'!B65</f>
        <v>0.12840421330912477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6.0921854594839953E-2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0.59589230837119167</v>
      </c>
      <c r="J66">
        <f>'Data-Normalized'!I66-'Data-Normalized'!B66</f>
        <v>0.61033982098852413</v>
      </c>
      <c r="K66">
        <f>'Data-Normalized'!J66-'Data-Normalized'!B66</f>
        <v>0.61886576420307826</v>
      </c>
      <c r="L66">
        <f>'Data-Normalized'!K66-'Data-Normalized'!B66</f>
        <v>0.59518293530819733</v>
      </c>
      <c r="M66">
        <f>'Data-Normalized'!L66-'Data-Normalized'!B66</f>
        <v>0.61032163937442763</v>
      </c>
      <c r="N66">
        <f>'Data-Normalized'!M66-'Data-Normalized'!B66</f>
        <v>0.59589230837119167</v>
      </c>
      <c r="O66">
        <f>'Data-Normalized'!N66-'Data-Normalized'!B66</f>
        <v>0.56969908817189474</v>
      </c>
      <c r="P66">
        <f>'Data-Normalized'!O66-'Data-Normalized'!B66</f>
        <v>0.59589230837119167</v>
      </c>
      <c r="Q66">
        <f>'Data-Normalized'!P66-'Data-Normalized'!B66</f>
        <v>0.57333663906769494</v>
      </c>
      <c r="R66">
        <f>'Data-Normalized'!Q66-'Data-Normalized'!B66</f>
        <v>0.1364903954453921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5.6851729444915067E-2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0.60516391509567047</v>
      </c>
      <c r="J67">
        <f>'Data-Normalized'!I67-'Data-Normalized'!B67</f>
        <v>0.62017804010513045</v>
      </c>
      <c r="K67">
        <f>'Data-Normalized'!J67-'Data-Normalized'!B67</f>
        <v>0.62885768705813838</v>
      </c>
      <c r="L67">
        <f>'Data-Normalized'!K67-'Data-Normalized'!B67</f>
        <v>0.60446725961338432</v>
      </c>
      <c r="M67">
        <f>'Data-Normalized'!L67-'Data-Normalized'!B67</f>
        <v>0.62015951038058359</v>
      </c>
      <c r="N67">
        <f>'Data-Normalized'!M67-'Data-Normalized'!B67</f>
        <v>0.60516391509567047</v>
      </c>
      <c r="O67">
        <f>'Data-Normalized'!N67-'Data-Normalized'!B67</f>
        <v>0.57986762831812932</v>
      </c>
      <c r="P67">
        <f>'Data-Normalized'!O67-'Data-Normalized'!B67</f>
        <v>0.60516391509567047</v>
      </c>
      <c r="Q67">
        <f>'Data-Normalized'!P67-'Data-Normalized'!B67</f>
        <v>0.58189065599028522</v>
      </c>
      <c r="R67">
        <f>'Data-Normalized'!Q67-'Data-Normalized'!B67</f>
        <v>0.14421048771396694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6.2216971014632694E-2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0.61439205631034333</v>
      </c>
      <c r="J68">
        <f>'Data-Normalized'!I68-'Data-Normalized'!B68</f>
        <v>0.62987799810745326</v>
      </c>
      <c r="K68">
        <f>'Data-Normalized'!J68-'Data-Normalized'!B68</f>
        <v>0.63874268413462232</v>
      </c>
      <c r="L68">
        <f>'Data-Normalized'!K68-'Data-Normalized'!B68</f>
        <v>0.61367399491211194</v>
      </c>
      <c r="M68">
        <f>'Data-Normalized'!L68-'Data-Normalized'!B68</f>
        <v>0.62985984624279401</v>
      </c>
      <c r="N68">
        <f>'Data-Normalized'!M68-'Data-Normalized'!B68</f>
        <v>0.61439205631034333</v>
      </c>
      <c r="O68">
        <f>'Data-Normalized'!N68-'Data-Normalized'!B68</f>
        <v>0.58951008038444619</v>
      </c>
      <c r="P68">
        <f>'Data-Normalized'!O68-'Data-Normalized'!B68</f>
        <v>0.61439205631034333</v>
      </c>
      <c r="Q68">
        <f>'Data-Normalized'!P68-'Data-Normalized'!B68</f>
        <v>0.59282615933952487</v>
      </c>
      <c r="R68">
        <f>'Data-Normalized'!Q68-'Data-Normalized'!B68</f>
        <v>0.14854037632123651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7.4893962737924924E-2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0.62337739961999661</v>
      </c>
      <c r="J69">
        <f>'Data-Normalized'!I69-'Data-Normalized'!B69</f>
        <v>0.63963218174879388</v>
      </c>
      <c r="K69">
        <f>'Data-Normalized'!J69-'Data-Normalized'!B69</f>
        <v>0.64879195274148604</v>
      </c>
      <c r="L69">
        <f>'Data-Normalized'!K69-'Data-Normalized'!B69</f>
        <v>0.62267877679470174</v>
      </c>
      <c r="M69">
        <f>'Data-Normalized'!L69-'Data-Normalized'!B69</f>
        <v>0.63961237730163722</v>
      </c>
      <c r="N69">
        <f>'Data-Normalized'!M69-'Data-Normalized'!B69</f>
        <v>0.62337739961999661</v>
      </c>
      <c r="O69">
        <f>'Data-Normalized'!N69-'Data-Normalized'!B69</f>
        <v>0.5945902460296576</v>
      </c>
      <c r="P69">
        <f>'Data-Normalized'!O69-'Data-Normalized'!B69</f>
        <v>0.62337739961999661</v>
      </c>
      <c r="Q69">
        <f>'Data-Normalized'!P69-'Data-Normalized'!B69</f>
        <v>0.59979399097675989</v>
      </c>
      <c r="R69">
        <f>'Data-Normalized'!Q69-'Data-Normalized'!B69</f>
        <v>0.15520955750145582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8.4951837087003046E-2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0.63265117581154495</v>
      </c>
      <c r="J70">
        <f>'Data-Normalized'!I70-'Data-Normalized'!B70</f>
        <v>0.64956913396742011</v>
      </c>
      <c r="K70">
        <f>'Data-Normalized'!J70-'Data-Normalized'!B70</f>
        <v>0.65873654471356025</v>
      </c>
      <c r="L70">
        <f>'Data-Normalized'!K70-'Data-Normalized'!B70</f>
        <v>0.6319423342794761</v>
      </c>
      <c r="M70">
        <f>'Data-Normalized'!L70-'Data-Normalized'!B70</f>
        <v>0.64954668396090143</v>
      </c>
      <c r="N70">
        <f>'Data-Normalized'!M70-'Data-Normalized'!B70</f>
        <v>0.63265117581154495</v>
      </c>
      <c r="O70">
        <f>'Data-Normalized'!N70-'Data-Normalized'!B70</f>
        <v>0.60369895029632881</v>
      </c>
      <c r="P70">
        <f>'Data-Normalized'!O70-'Data-Normalized'!B70</f>
        <v>0.63265117581154495</v>
      </c>
      <c r="Q70">
        <f>'Data-Normalized'!P70-'Data-Normalized'!B70</f>
        <v>0.60927728039902185</v>
      </c>
      <c r="R70">
        <f>'Data-Normalized'!Q70-'Data-Normalized'!B70</f>
        <v>0.16443890370657838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9.2226071214944583E-2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0.64170923748899455</v>
      </c>
      <c r="J71">
        <f>'Data-Normalized'!I71-'Data-Normalized'!B71</f>
        <v>0.65956641466128718</v>
      </c>
      <c r="K71">
        <f>'Data-Normalized'!J71-'Data-Normalized'!B71</f>
        <v>0.66871430043435032</v>
      </c>
      <c r="L71">
        <f>'Data-Normalized'!K71-'Data-Normalized'!B71</f>
        <v>0.641025972248916</v>
      </c>
      <c r="M71">
        <f>'Data-Normalized'!L71-'Data-Normalized'!B71</f>
        <v>0.6595416699831822</v>
      </c>
      <c r="N71">
        <f>'Data-Normalized'!M71-'Data-Normalized'!B71</f>
        <v>0.64170923748899455</v>
      </c>
      <c r="O71">
        <f>'Data-Normalized'!N71-'Data-Normalized'!B71</f>
        <v>0.61453222413306774</v>
      </c>
      <c r="P71">
        <f>'Data-Normalized'!O71-'Data-Normalized'!B71</f>
        <v>0.64170923748899455</v>
      </c>
      <c r="Q71">
        <f>'Data-Normalized'!P71-'Data-Normalized'!B71</f>
        <v>0.6185146611747685</v>
      </c>
      <c r="R71">
        <f>'Data-Normalized'!Q71-'Data-Normalized'!B71</f>
        <v>0.17169015935594617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0.10503384681605099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0.6507371564372002</v>
      </c>
      <c r="J72">
        <f>'Data-Normalized'!I72-'Data-Normalized'!B72</f>
        <v>0.66938148847061107</v>
      </c>
      <c r="K72">
        <f>'Data-Normalized'!J72-'Data-Normalized'!B72</f>
        <v>0.67874551657284177</v>
      </c>
      <c r="L72">
        <f>'Data-Normalized'!K72-'Data-Normalized'!B72</f>
        <v>0.65005910082425733</v>
      </c>
      <c r="M72">
        <f>'Data-Normalized'!L72-'Data-Normalized'!B72</f>
        <v>0.66935583248244557</v>
      </c>
      <c r="N72">
        <f>'Data-Normalized'!M72-'Data-Normalized'!B72</f>
        <v>0.6507371564372002</v>
      </c>
      <c r="O72">
        <f>'Data-Normalized'!N72-'Data-Normalized'!B72</f>
        <v>0.62407435485484863</v>
      </c>
      <c r="P72">
        <f>'Data-Normalized'!O72-'Data-Normalized'!B72</f>
        <v>0.6507371564372002</v>
      </c>
      <c r="Q72">
        <f>'Data-Normalized'!P72-'Data-Normalized'!B72</f>
        <v>0.62705601812407963</v>
      </c>
      <c r="R72">
        <f>'Data-Normalized'!Q72-'Data-Normalized'!B72</f>
        <v>0.17974653123849971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0.11626155296124419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0.65982991524828716</v>
      </c>
      <c r="J73">
        <f>'Data-Normalized'!I73-'Data-Normalized'!B73</f>
        <v>0.67937254596552465</v>
      </c>
      <c r="K73">
        <f>'Data-Normalized'!J73-'Data-Normalized'!B73</f>
        <v>0.6887115915754598</v>
      </c>
      <c r="L73">
        <f>'Data-Normalized'!K73-'Data-Normalized'!B73</f>
        <v>0.65917244174003398</v>
      </c>
      <c r="M73">
        <f>'Data-Normalized'!L73-'Data-Normalized'!B73</f>
        <v>0.67934679664504549</v>
      </c>
      <c r="N73">
        <f>'Data-Normalized'!M73-'Data-Normalized'!B73</f>
        <v>0.65982991524828716</v>
      </c>
      <c r="O73">
        <f>'Data-Normalized'!N73-'Data-Normalized'!B73</f>
        <v>0.63678602682316998</v>
      </c>
      <c r="P73">
        <f>'Data-Normalized'!O73-'Data-Normalized'!B73</f>
        <v>0.65982991524828716</v>
      </c>
      <c r="Q73">
        <f>'Data-Normalized'!P73-'Data-Normalized'!B73</f>
        <v>0.63709099708739303</v>
      </c>
      <c r="R73">
        <f>'Data-Normalized'!Q73-'Data-Normalized'!B73</f>
        <v>0.18962601116108346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0.11681241417391491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0.66890095925982673</v>
      </c>
      <c r="J74">
        <f>'Data-Normalized'!I74-'Data-Normalized'!B74</f>
        <v>0.68926388962505913</v>
      </c>
      <c r="K74">
        <f>'Data-Normalized'!J74-'Data-Normalized'!B74</f>
        <v>0.69870199193318716</v>
      </c>
      <c r="L74">
        <f>'Data-Normalized'!K74-'Data-Normalized'!B74</f>
        <v>0.66824620541083068</v>
      </c>
      <c r="M74">
        <f>'Data-Normalized'!L74-'Data-Normalized'!B74</f>
        <v>0.68923490530551557</v>
      </c>
      <c r="N74">
        <f>'Data-Normalized'!M74-'Data-Normalized'!B74</f>
        <v>0.66890095925982673</v>
      </c>
      <c r="O74">
        <f>'Data-Normalized'!N74-'Data-Normalized'!B74</f>
        <v>0.64747047545285152</v>
      </c>
      <c r="P74">
        <f>'Data-Normalized'!O74-'Data-Normalized'!B74</f>
        <v>0.66890095925982673</v>
      </c>
      <c r="Q74">
        <f>'Data-Normalized'!P74-'Data-Normalized'!B74</f>
        <v>0.64697062923177717</v>
      </c>
      <c r="R74">
        <f>'Data-Normalized'!Q74-'Data-Normalized'!B74</f>
        <v>0.19704269174258049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0.12414932232473014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0.67823412803621053</v>
      </c>
      <c r="J75">
        <f>'Data-Normalized'!I75-'Data-Normalized'!B75</f>
        <v>0.69926232936744204</v>
      </c>
      <c r="K75">
        <f>'Data-Normalized'!J75-'Data-Normalized'!B75</f>
        <v>0.70872873449997109</v>
      </c>
      <c r="L75">
        <f>'Data-Normalized'!K75-'Data-Normalized'!B75</f>
        <v>0.67760818083552277</v>
      </c>
      <c r="M75">
        <f>'Data-Normalized'!L75-'Data-Normalized'!B75</f>
        <v>0.69922971781836241</v>
      </c>
      <c r="N75">
        <f>'Data-Normalized'!M75-'Data-Normalized'!B75</f>
        <v>0.67823412803621053</v>
      </c>
      <c r="O75">
        <f>'Data-Normalized'!N75-'Data-Normalized'!B75</f>
        <v>0.65921091691270184</v>
      </c>
      <c r="P75">
        <f>'Data-Normalized'!O75-'Data-Normalized'!B75</f>
        <v>0.67823412803621053</v>
      </c>
      <c r="Q75">
        <f>'Data-Normalized'!P75-'Data-Normalized'!B75</f>
        <v>0.65755550594994139</v>
      </c>
      <c r="R75">
        <f>'Data-Normalized'!Q75-'Data-Normalized'!B75</f>
        <v>0.20691960904180684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0.13086489104216298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0.68712965157591155</v>
      </c>
      <c r="J76">
        <f>'Data-Normalized'!I76-'Data-Normalized'!B76</f>
        <v>0.70897051215634721</v>
      </c>
      <c r="K76">
        <f>'Data-Normalized'!J76-'Data-Normalized'!B76</f>
        <v>0.71872534842635782</v>
      </c>
      <c r="L76">
        <f>'Data-Normalized'!K76-'Data-Normalized'!B76</f>
        <v>0.68649902176983013</v>
      </c>
      <c r="M76">
        <f>'Data-Normalized'!L76-'Data-Normalized'!B76</f>
        <v>0.70893511214789007</v>
      </c>
      <c r="N76">
        <f>'Data-Normalized'!M76-'Data-Normalized'!B76</f>
        <v>0.68712965157591155</v>
      </c>
      <c r="O76">
        <f>'Data-Normalized'!N76-'Data-Normalized'!B76</f>
        <v>0.66737269366179064</v>
      </c>
      <c r="P76">
        <f>'Data-Normalized'!O76-'Data-Normalized'!B76</f>
        <v>0.68712965157591155</v>
      </c>
      <c r="Q76">
        <f>'Data-Normalized'!P76-'Data-Normalized'!B76</f>
        <v>0.66658503811491265</v>
      </c>
      <c r="R76">
        <f>'Data-Normalized'!Q76-'Data-Normalized'!B76</f>
        <v>0.21538044302510229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0.14614779856418664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0.69608945149161394</v>
      </c>
      <c r="J77">
        <f>'Data-Normalized'!I77-'Data-Normalized'!B77</f>
        <v>0.71891586747671199</v>
      </c>
      <c r="K77">
        <f>'Data-Normalized'!J77-'Data-Normalized'!B77</f>
        <v>0.72869332160746847</v>
      </c>
      <c r="L77">
        <f>'Data-Normalized'!K77-'Data-Normalized'!B77</f>
        <v>0.69546791250274009</v>
      </c>
      <c r="M77">
        <f>'Data-Normalized'!L77-'Data-Normalized'!B77</f>
        <v>0.71888000733153068</v>
      </c>
      <c r="N77">
        <f>'Data-Normalized'!M77-'Data-Normalized'!B77</f>
        <v>0.69608945149161394</v>
      </c>
      <c r="O77">
        <f>'Data-Normalized'!N77-'Data-Normalized'!B77</f>
        <v>0.6781524933341323</v>
      </c>
      <c r="P77">
        <f>'Data-Normalized'!O77-'Data-Normalized'!B77</f>
        <v>0.69608945149161394</v>
      </c>
      <c r="Q77">
        <f>'Data-Normalized'!P77-'Data-Normalized'!B77</f>
        <v>0.67652903153252986</v>
      </c>
      <c r="R77">
        <f>'Data-Normalized'!Q77-'Data-Normalized'!B77</f>
        <v>0.22441294004545365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0.13949844801031075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0.70511586287604566</v>
      </c>
      <c r="J78">
        <f>'Data-Normalized'!I78-'Data-Normalized'!B78</f>
        <v>0.72868088376379536</v>
      </c>
      <c r="K78">
        <f>'Data-Normalized'!J78-'Data-Normalized'!B78</f>
        <v>0.7387059266990208</v>
      </c>
      <c r="L78">
        <f>'Data-Normalized'!K78-'Data-Normalized'!B78</f>
        <v>0.70449129545822964</v>
      </c>
      <c r="M78">
        <f>'Data-Normalized'!L78-'Data-Normalized'!B78</f>
        <v>0.72864322034290885</v>
      </c>
      <c r="N78">
        <f>'Data-Normalized'!M78-'Data-Normalized'!B78</f>
        <v>0.70511586287604566</v>
      </c>
      <c r="O78">
        <f>'Data-Normalized'!N78-'Data-Normalized'!B78</f>
        <v>0.68724273784563139</v>
      </c>
      <c r="P78">
        <f>'Data-Normalized'!O78-'Data-Normalized'!B78</f>
        <v>0.70511586287604566</v>
      </c>
      <c r="Q78">
        <f>'Data-Normalized'!P78-'Data-Normalized'!B78</f>
        <v>0.68398264835071576</v>
      </c>
      <c r="R78">
        <f>'Data-Normalized'!Q78-'Data-Normalized'!B78</f>
        <v>0.23131512039856778</v>
      </c>
      <c r="S78">
        <f>'Data-Normalized'!R78-'Data-Normalized'!B78</f>
        <v>0.65399962957999069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0.15273132603565787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0.71425617502437055</v>
      </c>
      <c r="J79">
        <f>'Data-Normalized'!I79-'Data-Normalized'!B79</f>
        <v>0.73871361796860546</v>
      </c>
      <c r="K79">
        <f>'Data-Normalized'!J79-'Data-Normalized'!B79</f>
        <v>0.74865663337629129</v>
      </c>
      <c r="L79">
        <f>'Data-Normalized'!K79-'Data-Normalized'!B79</f>
        <v>0.71366759306144811</v>
      </c>
      <c r="M79">
        <f>'Data-Normalized'!L79-'Data-Normalized'!B79</f>
        <v>0.73867248115165973</v>
      </c>
      <c r="N79">
        <f>'Data-Normalized'!M79-'Data-Normalized'!B79</f>
        <v>0.71425617502437055</v>
      </c>
      <c r="O79">
        <f>'Data-Normalized'!N79-'Data-Normalized'!B79</f>
        <v>0.69688452571056325</v>
      </c>
      <c r="P79">
        <f>'Data-Normalized'!O79-'Data-Normalized'!B79</f>
        <v>0.71425617502437055</v>
      </c>
      <c r="Q79">
        <f>'Data-Normalized'!P79-'Data-Normalized'!B79</f>
        <v>0.69580383780200539</v>
      </c>
      <c r="R79">
        <f>'Data-Normalized'!Q79-'Data-Normalized'!B79</f>
        <v>0.24432542753254449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0.15641472357366359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0.72340801011892719</v>
      </c>
      <c r="J80">
        <f>'Data-Normalized'!I80-'Data-Normalized'!B80</f>
        <v>0.74847325359584871</v>
      </c>
      <c r="K80">
        <f>'Data-Normalized'!J80-'Data-Normalized'!B80</f>
        <v>0.75862702376907609</v>
      </c>
      <c r="L80">
        <f>'Data-Normalized'!K80-'Data-Normalized'!B80</f>
        <v>0.7228323921062183</v>
      </c>
      <c r="M80">
        <f>'Data-Normalized'!L80-'Data-Normalized'!B80</f>
        <v>0.74842659604020145</v>
      </c>
      <c r="N80">
        <f>'Data-Normalized'!M80-'Data-Normalized'!B80</f>
        <v>0.72340801011892719</v>
      </c>
      <c r="O80">
        <f>'Data-Normalized'!N80-'Data-Normalized'!B80</f>
        <v>0.70806201953287951</v>
      </c>
      <c r="P80">
        <f>'Data-Normalized'!O80-'Data-Normalized'!B80</f>
        <v>0.72340801011892719</v>
      </c>
      <c r="Q80">
        <f>'Data-Normalized'!P80-'Data-Normalized'!B80</f>
        <v>0.70656542327498995</v>
      </c>
      <c r="R80">
        <f>'Data-Normalized'!Q80-'Data-Normalized'!B80</f>
        <v>0.25290116393657386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0.1821305536110924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0.73222805590405293</v>
      </c>
      <c r="J81">
        <f>'Data-Normalized'!I81-'Data-Normalized'!B81</f>
        <v>0.75842213064054975</v>
      </c>
      <c r="K81">
        <f>'Data-Normalized'!J81-'Data-Normalized'!B81</f>
        <v>0.76861687049141003</v>
      </c>
      <c r="L81">
        <f>'Data-Normalized'!K81-'Data-Normalized'!B81</f>
        <v>0.73169318875409717</v>
      </c>
      <c r="M81">
        <f>'Data-Normalized'!L81-'Data-Normalized'!B81</f>
        <v>0.75837575777631305</v>
      </c>
      <c r="N81">
        <f>'Data-Normalized'!M81-'Data-Normalized'!B81</f>
        <v>0.73222805590405293</v>
      </c>
      <c r="O81">
        <f>'Data-Normalized'!N81-'Data-Normalized'!B81</f>
        <v>0.71656549306219652</v>
      </c>
      <c r="P81">
        <f>'Data-Normalized'!O81-'Data-Normalized'!B81</f>
        <v>0.73222805590405293</v>
      </c>
      <c r="Q81">
        <f>'Data-Normalized'!P81-'Data-Normalized'!B81</f>
        <v>0.713242235294682</v>
      </c>
      <c r="R81">
        <f>'Data-Normalized'!Q81-'Data-Normalized'!B81</f>
        <v>0.26509767696485242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0.17780462192503274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0.74128154311505501</v>
      </c>
      <c r="J82">
        <f>'Data-Normalized'!I82-'Data-Normalized'!B82</f>
        <v>0.76830985896029091</v>
      </c>
      <c r="K82">
        <f>'Data-Normalized'!J82-'Data-Normalized'!B82</f>
        <v>0.77855993502297849</v>
      </c>
      <c r="L82">
        <f>'Data-Normalized'!K82-'Data-Normalized'!B82</f>
        <v>0.7407710157848022</v>
      </c>
      <c r="M82">
        <f>'Data-Normalized'!L82-'Data-Normalized'!B82</f>
        <v>0.76825992910733987</v>
      </c>
      <c r="N82">
        <f>'Data-Normalized'!M82-'Data-Normalized'!B82</f>
        <v>0.74128154311505501</v>
      </c>
      <c r="O82">
        <f>'Data-Normalized'!N82-'Data-Normalized'!B82</f>
        <v>0.72501991804089017</v>
      </c>
      <c r="P82">
        <f>'Data-Normalized'!O82-'Data-Normalized'!B82</f>
        <v>0.74128154311505501</v>
      </c>
      <c r="Q82">
        <f>'Data-Normalized'!P82-'Data-Normalized'!B82</f>
        <v>0.72616334786642855</v>
      </c>
      <c r="R82">
        <f>'Data-Normalized'!Q82-'Data-Normalized'!B82</f>
        <v>0.27539153101128389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0.17808231093715551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0.7504125467033923</v>
      </c>
      <c r="J83">
        <f>'Data-Normalized'!I83-'Data-Normalized'!B83</f>
        <v>0.77816242353121812</v>
      </c>
      <c r="K83">
        <f>'Data-Normalized'!J83-'Data-Normalized'!B83</f>
        <v>0.78846272752283031</v>
      </c>
      <c r="L83">
        <f>'Data-Normalized'!K83-'Data-Normalized'!B83</f>
        <v>0.74992657944375285</v>
      </c>
      <c r="M83">
        <f>'Data-Normalized'!L83-'Data-Normalized'!B83</f>
        <v>0.77810955871430543</v>
      </c>
      <c r="N83">
        <f>'Data-Normalized'!M83-'Data-Normalized'!B83</f>
        <v>0.7504125467033923</v>
      </c>
      <c r="O83">
        <f>'Data-Normalized'!N83-'Data-Normalized'!B83</f>
        <v>0.74038170801918923</v>
      </c>
      <c r="P83">
        <f>'Data-Normalized'!O83-'Data-Normalized'!B83</f>
        <v>0.75041254670339574</v>
      </c>
      <c r="Q83">
        <f>'Data-Normalized'!P83-'Data-Normalized'!B83</f>
        <v>0.74006864885843482</v>
      </c>
      <c r="R83">
        <f>'Data-Normalized'!Q83-'Data-Normalized'!B83</f>
        <v>0.28546894642438758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0.17245609603363038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0.75914283768277735</v>
      </c>
      <c r="J84">
        <f>'Data-Normalized'!I84-'Data-Normalized'!B84</f>
        <v>0.78798808926082375</v>
      </c>
      <c r="K84">
        <f>'Data-Normalized'!J84-'Data-Normalized'!B84</f>
        <v>0.79846965290842431</v>
      </c>
      <c r="L84">
        <f>'Data-Normalized'!K84-'Data-Normalized'!B84</f>
        <v>0.75867765371863372</v>
      </c>
      <c r="M84">
        <f>'Data-Normalized'!L84-'Data-Normalized'!B84</f>
        <v>0.78793152024013602</v>
      </c>
      <c r="N84">
        <f>'Data-Normalized'!M84-'Data-Normalized'!B84</f>
        <v>0.75914283768277735</v>
      </c>
      <c r="O84">
        <f>'Data-Normalized'!N84-'Data-Normalized'!B84</f>
        <v>0.75013871240915542</v>
      </c>
      <c r="P84">
        <f>'Data-Normalized'!O84-'Data-Normalized'!B84</f>
        <v>0.75914283768277735</v>
      </c>
      <c r="Q84">
        <f>'Data-Normalized'!P84-'Data-Normalized'!B84</f>
        <v>0.74773756736231789</v>
      </c>
      <c r="R84">
        <f>'Data-Normalized'!Q84-'Data-Normalized'!B84</f>
        <v>0.29532844472146991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0.17200483266687427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0.76826015446446316</v>
      </c>
      <c r="J85">
        <f>'Data-Normalized'!I85-'Data-Normalized'!B85</f>
        <v>0.79771247198167505</v>
      </c>
      <c r="K85">
        <f>'Data-Normalized'!J85-'Data-Normalized'!B85</f>
        <v>0.80840013212113315</v>
      </c>
      <c r="L85">
        <f>'Data-Normalized'!K85-'Data-Normalized'!B85</f>
        <v>0.76782286122914734</v>
      </c>
      <c r="M85">
        <f>'Data-Normalized'!L85-'Data-Normalized'!B85</f>
        <v>0.79765007459281922</v>
      </c>
      <c r="N85">
        <f>'Data-Normalized'!M85-'Data-Normalized'!B85</f>
        <v>0.76826015446446316</v>
      </c>
      <c r="O85">
        <f>'Data-Normalized'!N85-'Data-Normalized'!B85</f>
        <v>0.75877699937612531</v>
      </c>
      <c r="P85">
        <f>'Data-Normalized'!O85-'Data-Normalized'!B85</f>
        <v>0.76826015446446316</v>
      </c>
      <c r="Q85">
        <f>'Data-Normalized'!P85-'Data-Normalized'!B85</f>
        <v>0.75715336191028082</v>
      </c>
      <c r="R85">
        <f>'Data-Normalized'!Q85-'Data-Normalized'!B85</f>
        <v>0.30631356016125444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0.17494709066098146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0.7772793244145566</v>
      </c>
      <c r="J86">
        <f>'Data-Normalized'!I86-'Data-Normalized'!B86</f>
        <v>0.8077759967560918</v>
      </c>
      <c r="K86">
        <f>'Data-Normalized'!J86-'Data-Normalized'!B86</f>
        <v>0.81844990493165892</v>
      </c>
      <c r="L86">
        <f>'Data-Normalized'!K86-'Data-Normalized'!B86</f>
        <v>0.77685966702080766</v>
      </c>
      <c r="M86">
        <f>'Data-Normalized'!L86-'Data-Normalized'!B86</f>
        <v>0.80771098975070532</v>
      </c>
      <c r="N86">
        <f>'Data-Normalized'!M86-'Data-Normalized'!B86</f>
        <v>0.7772793244145566</v>
      </c>
      <c r="O86">
        <f>'Data-Normalized'!N86-'Data-Normalized'!B86</f>
        <v>0.7687178660535503</v>
      </c>
      <c r="P86">
        <f>'Data-Normalized'!O86-'Data-Normalized'!B86</f>
        <v>0.7772793244145566</v>
      </c>
      <c r="Q86">
        <f>'Data-Normalized'!P86-'Data-Normalized'!B86</f>
        <v>0.76933560720890037</v>
      </c>
      <c r="R86">
        <f>'Data-Normalized'!Q86-'Data-Normalized'!B86</f>
        <v>0.31751859166324381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0.16876657488030364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0.78640553669289215</v>
      </c>
      <c r="J87">
        <f>'Data-Normalized'!I87-'Data-Normalized'!B87</f>
        <v>0.81774607101499264</v>
      </c>
      <c r="K87">
        <f>'Data-Normalized'!J87-'Data-Normalized'!B87</f>
        <v>0.82841442283473221</v>
      </c>
      <c r="L87">
        <f>'Data-Normalized'!K87-'Data-Normalized'!B87</f>
        <v>0.78600503436725511</v>
      </c>
      <c r="M87">
        <f>'Data-Normalized'!L87-'Data-Normalized'!B87</f>
        <v>0.81767704418726184</v>
      </c>
      <c r="N87">
        <f>'Data-Normalized'!M87-'Data-Normalized'!B87</f>
        <v>0.78640553669289215</v>
      </c>
      <c r="O87">
        <f>'Data-Normalized'!N87-'Data-Normalized'!B87</f>
        <v>0.78039889345468805</v>
      </c>
      <c r="P87">
        <f>'Data-Normalized'!O87-'Data-Normalized'!B87</f>
        <v>0.78640553669289215</v>
      </c>
      <c r="Q87">
        <f>'Data-Normalized'!P87-'Data-Normalized'!B87</f>
        <v>0.77961538806366582</v>
      </c>
      <c r="R87">
        <f>'Data-Normalized'!Q87-'Data-Normalized'!B87</f>
        <v>0.32945448258046017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0.171477312605431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0.79528383047011453</v>
      </c>
      <c r="J88">
        <f>'Data-Normalized'!I88-'Data-Normalized'!B88</f>
        <v>0.82756454618592235</v>
      </c>
      <c r="K88">
        <f>'Data-Normalized'!J88-'Data-Normalized'!B88</f>
        <v>0.83829775406186191</v>
      </c>
      <c r="L88">
        <f>'Data-Normalized'!K88-'Data-Normalized'!B88</f>
        <v>0.79492057952481554</v>
      </c>
      <c r="M88">
        <f>'Data-Normalized'!L88-'Data-Normalized'!B88</f>
        <v>0.827490450363355</v>
      </c>
      <c r="N88">
        <f>'Data-Normalized'!M88-'Data-Normalized'!B88</f>
        <v>0.79528383047011453</v>
      </c>
      <c r="O88">
        <f>'Data-Normalized'!N88-'Data-Normalized'!B88</f>
        <v>0.78532885201835445</v>
      </c>
      <c r="P88">
        <f>'Data-Normalized'!O88-'Data-Normalized'!B88</f>
        <v>0.79528383047011453</v>
      </c>
      <c r="Q88">
        <f>'Data-Normalized'!P88-'Data-Normalized'!B88</f>
        <v>0.78790327782479386</v>
      </c>
      <c r="R88">
        <f>'Data-Normalized'!Q88-'Data-Normalized'!B88</f>
        <v>0.34225178407517776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0.17279340665960455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0.804131282398584</v>
      </c>
      <c r="J89">
        <f>'Data-Normalized'!I89-'Data-Normalized'!B89</f>
        <v>0.83732523387258762</v>
      </c>
      <c r="K89">
        <f>'Data-Normalized'!J89-'Data-Normalized'!B89</f>
        <v>0.84840925721878235</v>
      </c>
      <c r="L89">
        <f>'Data-Normalized'!K89-'Data-Normalized'!B89</f>
        <v>0.80379502632662425</v>
      </c>
      <c r="M89">
        <f>'Data-Normalized'!L89-'Data-Normalized'!B89</f>
        <v>0.83724308819723492</v>
      </c>
      <c r="N89">
        <f>'Data-Normalized'!M89-'Data-Normalized'!B89</f>
        <v>0.804131282398584</v>
      </c>
      <c r="O89">
        <f>'Data-Normalized'!N89-'Data-Normalized'!B89</f>
        <v>0.78605301928661109</v>
      </c>
      <c r="P89">
        <f>'Data-Normalized'!O89-'Data-Normalized'!B89</f>
        <v>0.804131282398584</v>
      </c>
      <c r="Q89">
        <f>'Data-Normalized'!P89-'Data-Normalized'!B89</f>
        <v>0.80077833184026759</v>
      </c>
      <c r="R89">
        <f>'Data-Normalized'!Q89-'Data-Normalized'!B89</f>
        <v>0.35391738789246441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0.16417666388670968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0.81302703283508138</v>
      </c>
      <c r="J90">
        <f>'Data-Normalized'!I90-'Data-Normalized'!B90</f>
        <v>0.84680254311292802</v>
      </c>
      <c r="K90">
        <f>'Data-Normalized'!J90-'Data-Normalized'!B90</f>
        <v>0.85831141204929695</v>
      </c>
      <c r="L90">
        <f>'Data-Normalized'!K90-'Data-Normalized'!B90</f>
        <v>0.81273388567409133</v>
      </c>
      <c r="M90">
        <f>'Data-Normalized'!L90-'Data-Normalized'!B90</f>
        <v>0.84671266541138113</v>
      </c>
      <c r="N90">
        <f>'Data-Normalized'!M90-'Data-Normalized'!B90</f>
        <v>0.81302703283508138</v>
      </c>
      <c r="O90">
        <f>'Data-Normalized'!N90-'Data-Normalized'!B90</f>
        <v>0.79003015527123388</v>
      </c>
      <c r="P90">
        <f>'Data-Normalized'!O90-'Data-Normalized'!B90</f>
        <v>0.81302703283508138</v>
      </c>
      <c r="Q90">
        <f>'Data-Normalized'!P90-'Data-Normalized'!B90</f>
        <v>0.81099517714834501</v>
      </c>
      <c r="R90">
        <f>'Data-Normalized'!Q90-'Data-Normalized'!B90</f>
        <v>0.36564764608280365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0.17690520836745893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0.82181599800558303</v>
      </c>
      <c r="J91">
        <f>'Data-Normalized'!I91-'Data-Normalized'!B91</f>
        <v>0.85643750969867394</v>
      </c>
      <c r="K91">
        <f>'Data-Normalized'!J91-'Data-Normalized'!B91</f>
        <v>0.86824018092409305</v>
      </c>
      <c r="L91">
        <f>'Data-Normalized'!K91-'Data-Normalized'!B91</f>
        <v>0.82156940423215308</v>
      </c>
      <c r="M91">
        <f>'Data-Normalized'!L91-'Data-Normalized'!B91</f>
        <v>0.85633527794549602</v>
      </c>
      <c r="N91">
        <f>'Data-Normalized'!M91-'Data-Normalized'!B91</f>
        <v>0.82181599800558303</v>
      </c>
      <c r="O91">
        <f>'Data-Normalized'!N91-'Data-Normalized'!B91</f>
        <v>0.78847914891777104</v>
      </c>
      <c r="P91">
        <f>'Data-Normalized'!O91-'Data-Normalized'!B91</f>
        <v>0.82181599800558303</v>
      </c>
      <c r="Q91">
        <f>'Data-Normalized'!P91-'Data-Normalized'!B91</f>
        <v>0.80790332880070681</v>
      </c>
      <c r="R91">
        <f>'Data-Normalized'!Q91-'Data-Normalized'!B91</f>
        <v>0.37881207362098346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0.20485120873658502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0.83057649688228552</v>
      </c>
      <c r="J92">
        <f>'Data-Normalized'!I92-'Data-Normalized'!B92</f>
        <v>0.865915643646612</v>
      </c>
      <c r="K92">
        <f>'Data-Normalized'!J92-'Data-Normalized'!B92</f>
        <v>0.87815004710473388</v>
      </c>
      <c r="L92">
        <f>'Data-Normalized'!K92-'Data-Normalized'!B92</f>
        <v>0.83039096353736641</v>
      </c>
      <c r="M92">
        <f>'Data-Normalized'!L92-'Data-Normalized'!B92</f>
        <v>0.86580490409820132</v>
      </c>
      <c r="N92">
        <f>'Data-Normalized'!M92-'Data-Normalized'!B92</f>
        <v>0.83057649688228552</v>
      </c>
      <c r="O92">
        <f>'Data-Normalized'!N92-'Data-Normalized'!B92</f>
        <v>0.80724236435927488</v>
      </c>
      <c r="P92">
        <f>'Data-Normalized'!O92-'Data-Normalized'!B92</f>
        <v>0.83057649688228552</v>
      </c>
      <c r="Q92">
        <f>'Data-Normalized'!P92-'Data-Normalized'!B92</f>
        <v>0.8171265443935537</v>
      </c>
      <c r="R92">
        <f>'Data-Normalized'!Q92-'Data-Normalized'!B92</f>
        <v>0.39132153890911303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0.20338626851688224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0.83923352005894591</v>
      </c>
      <c r="J93">
        <f>'Data-Normalized'!I93-'Data-Normalized'!B93</f>
        <v>0.87560996243211819</v>
      </c>
      <c r="K93">
        <f>'Data-Normalized'!J93-'Data-Normalized'!B93</f>
        <v>0.88785086154935811</v>
      </c>
      <c r="L93">
        <f>'Data-Normalized'!K93-'Data-Normalized'!B93</f>
        <v>0.83911670267446314</v>
      </c>
      <c r="M93">
        <f>'Data-Normalized'!L93-'Data-Normalized'!B93</f>
        <v>0.87549297862714037</v>
      </c>
      <c r="N93">
        <f>'Data-Normalized'!M93-'Data-Normalized'!B93</f>
        <v>0.83923352005894591</v>
      </c>
      <c r="O93">
        <f>'Data-Normalized'!N93-'Data-Normalized'!B93</f>
        <v>0.83153968221722507</v>
      </c>
      <c r="P93">
        <f>'Data-Normalized'!O93-'Data-Normalized'!B93</f>
        <v>0.83923352005894591</v>
      </c>
      <c r="Q93">
        <f>'Data-Normalized'!P93-'Data-Normalized'!B93</f>
        <v>0.83268717820990623</v>
      </c>
      <c r="R93">
        <f>'Data-Normalized'!Q93-'Data-Normalized'!B93</f>
        <v>0.40395375855822657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0.19508382248524156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0.84786018838578259</v>
      </c>
      <c r="J94">
        <f>'Data-Normalized'!I94-'Data-Normalized'!B94</f>
        <v>0.88534898928517713</v>
      </c>
      <c r="K94">
        <f>'Data-Normalized'!J94-'Data-Normalized'!B94</f>
        <v>0.89767325828097155</v>
      </c>
      <c r="L94">
        <f>'Data-Normalized'!K94-'Data-Normalized'!B94</f>
        <v>0.84780087562756568</v>
      </c>
      <c r="M94">
        <f>'Data-Normalized'!L94-'Data-Normalized'!B94</f>
        <v>0.88522021290043607</v>
      </c>
      <c r="N94">
        <f>'Data-Normalized'!M94-'Data-Normalized'!B94</f>
        <v>0.84786018838578259</v>
      </c>
      <c r="O94">
        <f>'Data-Normalized'!N94-'Data-Normalized'!B94</f>
        <v>0.85426398909576529</v>
      </c>
      <c r="P94">
        <f>'Data-Normalized'!O94-'Data-Normalized'!B94</f>
        <v>0.84786018838578259</v>
      </c>
      <c r="Q94">
        <f>'Data-Normalized'!P94-'Data-Normalized'!B94</f>
        <v>0.84996734682235375</v>
      </c>
      <c r="R94">
        <f>'Data-Normalized'!Q94-'Data-Normalized'!B94</f>
        <v>0.41657987467671287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0.18428856260984663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0.85668738113825349</v>
      </c>
      <c r="J95">
        <f>'Data-Normalized'!I95-'Data-Normalized'!B95</f>
        <v>0.89429590900898659</v>
      </c>
      <c r="K95">
        <f>'Data-Normalized'!J95-'Data-Normalized'!B95</f>
        <v>0.9074688926731086</v>
      </c>
      <c r="L95">
        <f>'Data-Normalized'!K95-'Data-Normalized'!B95</f>
        <v>0.85665794047527577</v>
      </c>
      <c r="M95">
        <f>'Data-Normalized'!L95-'Data-Normalized'!B95</f>
        <v>0.89416003467270222</v>
      </c>
      <c r="N95">
        <f>'Data-Normalized'!M95-'Data-Normalized'!B95</f>
        <v>0.85668738113825349</v>
      </c>
      <c r="O95">
        <f>'Data-Normalized'!N95-'Data-Normalized'!B95</f>
        <v>0.86222230813347023</v>
      </c>
      <c r="P95">
        <f>'Data-Normalized'!O95-'Data-Normalized'!B95</f>
        <v>0.85668738113825349</v>
      </c>
      <c r="Q95">
        <f>'Data-Normalized'!P95-'Data-Normalized'!B95</f>
        <v>0.85707569822668528</v>
      </c>
      <c r="R95">
        <f>'Data-Normalized'!Q95-'Data-Normalized'!B95</f>
        <v>0.42900839555078296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0.17460975772981413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0.86569581767921122</v>
      </c>
      <c r="J96">
        <f>'Data-Normalized'!I96-'Data-Normalized'!B96</f>
        <v>0.90233298010586938</v>
      </c>
      <c r="K96">
        <f>'Data-Normalized'!J96-'Data-Normalized'!B96</f>
        <v>0.91720919318491745</v>
      </c>
      <c r="L96">
        <f>'Data-Normalized'!K96-'Data-Normalized'!B96</f>
        <v>0.86566496601754517</v>
      </c>
      <c r="M96">
        <f>'Data-Normalized'!L96-'Data-Normalized'!B96</f>
        <v>0.9021865383809704</v>
      </c>
      <c r="N96">
        <f>'Data-Normalized'!M96-'Data-Normalized'!B96</f>
        <v>0.86569581767921122</v>
      </c>
      <c r="O96">
        <f>'Data-Normalized'!N96-'Data-Normalized'!B96</f>
        <v>0.86892926680132598</v>
      </c>
      <c r="P96">
        <f>'Data-Normalized'!O96-'Data-Normalized'!B96</f>
        <v>0.86569581767921122</v>
      </c>
      <c r="Q96">
        <f>'Data-Normalized'!P96-'Data-Normalized'!B96</f>
        <v>0.86496278937640669</v>
      </c>
      <c r="R96">
        <f>'Data-Normalized'!Q96-'Data-Normalized'!B96</f>
        <v>0.44279458283890899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0.16350951754505766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0.87466740906915641</v>
      </c>
      <c r="J97">
        <f>'Data-Normalized'!I97-'Data-Normalized'!B97</f>
        <v>0.91091994393949904</v>
      </c>
      <c r="K97">
        <f>'Data-Normalized'!J97-'Data-Normalized'!B97</f>
        <v>0.92689183158184041</v>
      </c>
      <c r="L97">
        <f>'Data-Normalized'!K97-'Data-Normalized'!B97</f>
        <v>0.87460461114512089</v>
      </c>
      <c r="M97">
        <f>'Data-Normalized'!L97-'Data-Normalized'!B97</f>
        <v>0.91076297801287243</v>
      </c>
      <c r="N97">
        <f>'Data-Normalized'!M97-'Data-Normalized'!B97</f>
        <v>0.87466740906915641</v>
      </c>
      <c r="O97">
        <f>'Data-Normalized'!N97-'Data-Normalized'!B97</f>
        <v>0.87807875628872778</v>
      </c>
      <c r="P97">
        <f>'Data-Normalized'!O97-'Data-Normalized'!B97</f>
        <v>0.87466740906915641</v>
      </c>
      <c r="Q97">
        <f>'Data-Normalized'!P97-'Data-Normalized'!B97</f>
        <v>0.87062753158279638</v>
      </c>
      <c r="R97">
        <f>'Data-Normalized'!Q97-'Data-Normalized'!B97</f>
        <v>0.45540440124464715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0.15081808269048874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0.88366290825301563</v>
      </c>
      <c r="J98">
        <f>'Data-Normalized'!I98-'Data-Normalized'!B98</f>
        <v>0.92031941861413291</v>
      </c>
      <c r="K98">
        <f>'Data-Normalized'!J98-'Data-Normalized'!B98</f>
        <v>0.9364356063584145</v>
      </c>
      <c r="L98">
        <f>'Data-Normalized'!K98-'Data-Normalized'!B98</f>
        <v>0.8836323914351667</v>
      </c>
      <c r="M98">
        <f>'Data-Normalized'!L98-'Data-Normalized'!B98</f>
        <v>0.92015330590570432</v>
      </c>
      <c r="N98">
        <f>'Data-Normalized'!M98-'Data-Normalized'!B98</f>
        <v>0.88366290825301563</v>
      </c>
      <c r="O98">
        <f>'Data-Normalized'!N98-'Data-Normalized'!B98</f>
        <v>0.88422346258029372</v>
      </c>
      <c r="P98">
        <f>'Data-Normalized'!O98-'Data-Normalized'!B98</f>
        <v>0.88366290825301563</v>
      </c>
      <c r="Q98">
        <f>'Data-Normalized'!P98-'Data-Normalized'!B98</f>
        <v>0.87412201722961846</v>
      </c>
      <c r="R98">
        <f>'Data-Normalized'!Q98-'Data-Normalized'!B98</f>
        <v>0.46877897951606234</v>
      </c>
      <c r="S98">
        <f>'Data-Normalized'!R98-'Data-Normalized'!B98</f>
        <v>0.78089641525371889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0.17483768031571298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0.89148799041704241</v>
      </c>
      <c r="J99">
        <f>'Data-Normalized'!I99-'Data-Normalized'!B99</f>
        <v>0.9301225408501087</v>
      </c>
      <c r="K99">
        <f>'Data-Normalized'!J99-'Data-Normalized'!B99</f>
        <v>0.94585290016339996</v>
      </c>
      <c r="L99">
        <f>'Data-Normalized'!K99-'Data-Normalized'!B99</f>
        <v>0.89164027415855829</v>
      </c>
      <c r="M99">
        <f>'Data-Normalized'!L99-'Data-Normalized'!B99</f>
        <v>0.92994728792321391</v>
      </c>
      <c r="N99">
        <f>'Data-Normalized'!M99-'Data-Normalized'!B99</f>
        <v>0.89148799041704241</v>
      </c>
      <c r="O99">
        <f>'Data-Normalized'!N99-'Data-Normalized'!B99</f>
        <v>0.89689480226282947</v>
      </c>
      <c r="P99">
        <f>'Data-Normalized'!O99-'Data-Normalized'!B99</f>
        <v>0.89148799041704241</v>
      </c>
      <c r="Q99">
        <f>'Data-Normalized'!P99-'Data-Normalized'!B99</f>
        <v>0.88530461358922963</v>
      </c>
      <c r="R99">
        <f>'Data-Normalized'!Q99-'Data-Normalized'!B99</f>
        <v>0.48217958026523328</v>
      </c>
      <c r="S99">
        <f>'Data-Normalized'!R99-'Data-Normalized'!B99</f>
        <v>0.7908964152537189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0.21330629241019486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0.89795077327838213</v>
      </c>
      <c r="J100">
        <f>'Data-Normalized'!I100-'Data-Normalized'!B100</f>
        <v>0.93956102196517399</v>
      </c>
      <c r="K100">
        <f>'Data-Normalized'!J100-'Data-Normalized'!B100</f>
        <v>0.95470864455448645</v>
      </c>
      <c r="L100">
        <f>'Data-Normalized'!K100-'Data-Normalized'!B100</f>
        <v>0.89835790576802221</v>
      </c>
      <c r="M100">
        <f>'Data-Normalized'!L100-'Data-Normalized'!B100</f>
        <v>0.93937576119756294</v>
      </c>
      <c r="N100">
        <f>'Data-Normalized'!M100-'Data-Normalized'!B100</f>
        <v>0.89795077327838213</v>
      </c>
      <c r="O100">
        <f>'Data-Normalized'!N100-'Data-Normalized'!B100</f>
        <v>0.91141871281270481</v>
      </c>
      <c r="P100">
        <f>'Data-Normalized'!O100-'Data-Normalized'!B100</f>
        <v>0.89795077327838213</v>
      </c>
      <c r="Q100">
        <f>'Data-Normalized'!P100-'Data-Normalized'!B100</f>
        <v>0.89684578360757594</v>
      </c>
      <c r="R100">
        <f>'Data-Normalized'!Q100-'Data-Normalized'!B100</f>
        <v>0.49607485243805366</v>
      </c>
      <c r="S100">
        <f>'Data-Normalized'!R100-'Data-Normalized'!B100</f>
        <v>0.80089641525371891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0.16889733516715699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0.90315942295837925</v>
      </c>
      <c r="J101">
        <f>'Data-Normalized'!I101-'Data-Normalized'!B101</f>
        <v>0.94837830657038413</v>
      </c>
      <c r="K101">
        <f>'Data-Normalized'!J101-'Data-Normalized'!B101</f>
        <v>0.96259110286666816</v>
      </c>
      <c r="L101">
        <f>'Data-Normalized'!K101-'Data-Normalized'!B101</f>
        <v>0.90390475228068357</v>
      </c>
      <c r="M101">
        <f>'Data-Normalized'!L101-'Data-Normalized'!B101</f>
        <v>0.94817223748435597</v>
      </c>
      <c r="N101">
        <f>'Data-Normalized'!M101-'Data-Normalized'!B101</f>
        <v>0.90315942295837925</v>
      </c>
      <c r="O101">
        <f>'Data-Normalized'!N101-'Data-Normalized'!B101</f>
        <v>0.92304628344531159</v>
      </c>
      <c r="P101">
        <f>'Data-Normalized'!O101-'Data-Normalized'!B101</f>
        <v>0.90315942295837925</v>
      </c>
      <c r="Q101">
        <f>'Data-Normalized'!P101-'Data-Normalized'!B101</f>
        <v>0.90563481832600468</v>
      </c>
      <c r="R101">
        <f>'Data-Normalized'!Q101-'Data-Normalized'!B101</f>
        <v>0.50940514296727901</v>
      </c>
      <c r="S101">
        <f>'Data-Normalized'!R101-'Data-Normalized'!B101</f>
        <v>0.81089641525371892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0.11724712415125126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0.91168586352448922</v>
      </c>
      <c r="J102">
        <f>'Data-Normalized'!I102-'Data-Normalized'!B102</f>
        <v>0.95583228264842512</v>
      </c>
      <c r="K102">
        <f>'Data-Normalized'!J102-'Data-Normalized'!B102</f>
        <v>0.9683645958964604</v>
      </c>
      <c r="L102">
        <f>'Data-Normalized'!K102-'Data-Normalized'!B102</f>
        <v>0.912441855246795</v>
      </c>
      <c r="M102">
        <f>'Data-Normalized'!L102-'Data-Normalized'!B102</f>
        <v>0.95558669334091006</v>
      </c>
      <c r="N102">
        <f>'Data-Normalized'!M102-'Data-Normalized'!B102</f>
        <v>0.91168586352448922</v>
      </c>
      <c r="O102">
        <f>'Data-Normalized'!N102-'Data-Normalized'!B102</f>
        <v>0.87040162322862225</v>
      </c>
      <c r="P102">
        <f>'Data-Normalized'!O102-'Data-Normalized'!B102</f>
        <v>0.91168586352448922</v>
      </c>
      <c r="Q102">
        <f>'Data-Normalized'!P102-'Data-Normalized'!B102</f>
        <v>0.89289248123315268</v>
      </c>
      <c r="R102">
        <f>'Data-Normalized'!Q102-'Data-Normalized'!B102</f>
        <v>0.52285167195274473</v>
      </c>
      <c r="S102">
        <f>'Data-Normalized'!R102-'Data-Normalized'!B102</f>
        <v>0.82089641525371893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7.0333668485149173E-2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0.92601891281712134</v>
      </c>
      <c r="J103">
        <f>'Data-Normalized'!I103-'Data-Normalized'!B103</f>
        <v>0.95756425909852072</v>
      </c>
      <c r="K103">
        <f>'Data-Normalized'!J103-'Data-Normalized'!B103</f>
        <v>0.96916828689465284</v>
      </c>
      <c r="L103">
        <f>'Data-Normalized'!K103-'Data-Normalized'!B103</f>
        <v>0.92607598625426391</v>
      </c>
      <c r="M103">
        <f>'Data-Normalized'!L103-'Data-Normalized'!B103</f>
        <v>0.95725334224881198</v>
      </c>
      <c r="N103">
        <f>'Data-Normalized'!M103-'Data-Normalized'!B103</f>
        <v>0.92601891281712134</v>
      </c>
      <c r="O103">
        <f>'Data-Normalized'!N103-'Data-Normalized'!B103</f>
        <v>0.83674632700076479</v>
      </c>
      <c r="P103">
        <f>'Data-Normalized'!O103-'Data-Normalized'!B103</f>
        <v>0.92601891281712134</v>
      </c>
      <c r="Q103">
        <f>'Data-Normalized'!P103-'Data-Normalized'!B103</f>
        <v>0.87653395112898436</v>
      </c>
      <c r="R103">
        <f>'Data-Normalized'!Q103-'Data-Normalized'!B103</f>
        <v>0.53631880545972255</v>
      </c>
      <c r="S103">
        <f>'Data-Normalized'!R103-'Data-Normalized'!B103</f>
        <v>0.83089641525371893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9.1678258741784199E-3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28.70771383033</v>
      </c>
      <c r="I2">
        <f>MAX(Data!J3:J102)</f>
        <v>4486438.5999999996</v>
      </c>
      <c r="J2">
        <f>MAX(Data!K3:K102)</f>
        <v>4045984.1</v>
      </c>
      <c r="K2">
        <f>MAX(Data!L3:L102)</f>
        <v>0.39990951619192999</v>
      </c>
      <c r="L2">
        <f>MAX(Data!M3:M102)</f>
        <v>0.89998655055054999</v>
      </c>
      <c r="M2">
        <f>MAX(Data!N3:N102)</f>
        <v>28.70771383033</v>
      </c>
      <c r="N2">
        <f>MAX(Data!O3:O102)</f>
        <v>0.97125712577783896</v>
      </c>
      <c r="O2">
        <f>MAX(Data!P3:P102)</f>
        <v>28.70771383033</v>
      </c>
      <c r="P2">
        <f>MAX(Data!Q3:Q102)</f>
        <v>0.96984598634664698</v>
      </c>
      <c r="Q2">
        <f>MAX(Data!R3:R102)</f>
        <v>604410388888.26001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0.9999287182242238</v>
      </c>
      <c r="I4">
        <f>IF(M_7=0,0,Data!J3/M_7)</f>
        <v>0.99999815889601174</v>
      </c>
      <c r="J4">
        <f>IF(M_8=0,0,Data!K3/M_8)</f>
        <v>0.99997415709073101</v>
      </c>
      <c r="K4">
        <f>IF(M_9=0,0,Data!L3/M_9)</f>
        <v>0.99994009586705734</v>
      </c>
      <c r="L4">
        <f>IF(M_10=0,0,Data!M3/M_10)</f>
        <v>0.99999809584519583</v>
      </c>
      <c r="M4">
        <f>IF(M_11=0,0,Data!N3/M_11)</f>
        <v>0.9999287182242238</v>
      </c>
      <c r="N4">
        <f>IF(M_12=0,0,Data!O3/M_12)</f>
        <v>1</v>
      </c>
      <c r="O4">
        <f>IF(M_13=0,0,Data!P3/M_13)</f>
        <v>0.9999287182242238</v>
      </c>
      <c r="P4">
        <f>IF(M_14=0,0,Data!Q3/M_14)</f>
        <v>0.99961336047605409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0.97715020960817578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0.9987580883553292</v>
      </c>
      <c r="O5">
        <f>IF(M_13=0,0,Data!P4/M_13)</f>
        <v>1</v>
      </c>
      <c r="P5">
        <f>IF(M_14=0,0,Data!Q4/M_14)</f>
        <v>0.99790882135885217</v>
      </c>
      <c r="Q5">
        <f>IF(M_15=0,0,Data!R4/M_15)</f>
        <v>0.9912461294361401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0.97976225794665228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0.99999945945601276</v>
      </c>
      <c r="I6">
        <f>IF(M_7=0,0,Data!J5/M_7)</f>
        <v>0.99999851106844528</v>
      </c>
      <c r="J6">
        <f>IF(M_8=0,0,Data!K5/M_8)</f>
        <v>0.99998727132911869</v>
      </c>
      <c r="K6">
        <f>IF(M_9=0,0,Data!L5/M_9)</f>
        <v>0.99999383818402365</v>
      </c>
      <c r="L6">
        <f>IF(M_10=0,0,Data!M5/M_10)</f>
        <v>0.9999965876478164</v>
      </c>
      <c r="M6">
        <f>IF(M_11=0,0,Data!N5/M_11)</f>
        <v>0.99999945945601276</v>
      </c>
      <c r="N6">
        <f>IF(M_12=0,0,Data!O5/M_12)</f>
        <v>0.99861227284503717</v>
      </c>
      <c r="O6">
        <f>IF(M_13=0,0,Data!P5/M_13)</f>
        <v>0.99999945945601276</v>
      </c>
      <c r="P6">
        <f>IF(M_14=0,0,Data!Q5/M_14)</f>
        <v>1</v>
      </c>
      <c r="Q6">
        <f>IF(M_15=0,0,Data!R5/M_15)</f>
        <v>0.97947143206220788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0.96998356138488617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0.99994534392730561</v>
      </c>
      <c r="I7">
        <f>IF(M_7=0,0,Data!J6/M_7)</f>
        <v>0.9999242784688952</v>
      </c>
      <c r="J7">
        <f>IF(M_8=0,0,Data!K6/M_8)</f>
        <v>0.99995972796828347</v>
      </c>
      <c r="K7">
        <f>IF(M_9=0,0,Data!L6/M_9)</f>
        <v>0.99992994883539721</v>
      </c>
      <c r="L7">
        <f>IF(M_10=0,0,Data!M6/M_10)</f>
        <v>0.99992218769270813</v>
      </c>
      <c r="M7">
        <f>IF(M_11=0,0,Data!N6/M_11)</f>
        <v>0.99994534392730561</v>
      </c>
      <c r="N7">
        <f>IF(M_12=0,0,Data!O6/M_12)</f>
        <v>0.99705751499352746</v>
      </c>
      <c r="O7">
        <f>IF(M_13=0,0,Data!P6/M_13)</f>
        <v>0.99994534392730561</v>
      </c>
      <c r="P7">
        <f>IF(M_14=0,0,Data!Q6/M_14)</f>
        <v>0.99693399929124094</v>
      </c>
      <c r="Q7">
        <f>IF(M_15=0,0,Data!R6/M_15)</f>
        <v>0.96875232519871257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0.97071777891676436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0.99983113740585705</v>
      </c>
      <c r="I8">
        <f>IF(M_7=0,0,Data!J7/M_7)</f>
        <v>0.99987881256192845</v>
      </c>
      <c r="J8">
        <f>IF(M_8=0,0,Data!K7/M_8)</f>
        <v>0.99994158652279419</v>
      </c>
      <c r="K8">
        <f>IF(M_9=0,0,Data!L7/M_9)</f>
        <v>0.99981535394913046</v>
      </c>
      <c r="L8">
        <f>IF(M_10=0,0,Data!M7/M_10)</f>
        <v>0.99987862792708826</v>
      </c>
      <c r="M8">
        <f>IF(M_11=0,0,Data!N7/M_11)</f>
        <v>0.99983113740585705</v>
      </c>
      <c r="N8">
        <f>IF(M_12=0,0,Data!O7/M_12)</f>
        <v>0.9997317362169319</v>
      </c>
      <c r="O8">
        <f>IF(M_13=0,0,Data!P7/M_13)</f>
        <v>0.99983113740585705</v>
      </c>
      <c r="P8">
        <f>IF(M_14=0,0,Data!Q7/M_14)</f>
        <v>0.99716066388026303</v>
      </c>
      <c r="Q8">
        <f>IF(M_15=0,0,Data!R7/M_15)</f>
        <v>0.95889835901931753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0.92287331691483887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0.99974031610483649</v>
      </c>
      <c r="I9">
        <f>IF(M_7=0,0,Data!J8/M_7)</f>
        <v>0.99976202059245844</v>
      </c>
      <c r="J9">
        <f>IF(M_8=0,0,Data!K8/M_8)</f>
        <v>0.99992228343161316</v>
      </c>
      <c r="K9">
        <f>IF(M_9=0,0,Data!L8/M_9)</f>
        <v>0.99971291053431222</v>
      </c>
      <c r="L9">
        <f>IF(M_10=0,0,Data!M8/M_10)</f>
        <v>0.99976093514394915</v>
      </c>
      <c r="M9">
        <f>IF(M_11=0,0,Data!N8/M_11)</f>
        <v>0.99974031610483649</v>
      </c>
      <c r="N9">
        <f>IF(M_12=0,0,Data!O8/M_12)</f>
        <v>0.99698413798209595</v>
      </c>
      <c r="O9">
        <f>IF(M_13=0,0,Data!P8/M_13)</f>
        <v>0.99974031610483649</v>
      </c>
      <c r="P9">
        <f>IF(M_14=0,0,Data!Q8/M_14)</f>
        <v>0.99770154487855944</v>
      </c>
      <c r="Q9">
        <f>IF(M_15=0,0,Data!R8/M_15)</f>
        <v>0.95071017195194563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0.9220312756759641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0.99969890583868903</v>
      </c>
      <c r="I10">
        <f>IF(M_7=0,0,Data!J9/M_7)</f>
        <v>0.9997056819188388</v>
      </c>
      <c r="J10">
        <f>IF(M_8=0,0,Data!K9/M_8)</f>
        <v>0.99993525926115234</v>
      </c>
      <c r="K10">
        <f>IF(M_9=0,0,Data!L9/M_9)</f>
        <v>0.9996599900756582</v>
      </c>
      <c r="L10">
        <f>IF(M_10=0,0,Data!M9/M_10)</f>
        <v>0.99970270270883577</v>
      </c>
      <c r="M10">
        <f>IF(M_11=0,0,Data!N9/M_11)</f>
        <v>0.99969890583868903</v>
      </c>
      <c r="N10">
        <f>IF(M_12=0,0,Data!O9/M_12)</f>
        <v>0.99452187362928035</v>
      </c>
      <c r="O10">
        <f>IF(M_13=0,0,Data!P9/M_13)</f>
        <v>0.99969890583868903</v>
      </c>
      <c r="P10">
        <f>IF(M_14=0,0,Data!Q9/M_14)</f>
        <v>0.99483649154982934</v>
      </c>
      <c r="Q10">
        <f>IF(M_15=0,0,Data!R9/M_15)</f>
        <v>0.94240893333675757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0.93497623852641265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0.9996714765100404</v>
      </c>
      <c r="I11">
        <f>IF(M_7=0,0,Data!J10/M_7)</f>
        <v>0.99960656989711183</v>
      </c>
      <c r="J11">
        <f>IF(M_8=0,0,Data!K10/M_8)</f>
        <v>0.9998940480265357</v>
      </c>
      <c r="K11">
        <f>IF(M_9=0,0,Data!L10/M_9)</f>
        <v>0.99961928998039162</v>
      </c>
      <c r="L11">
        <f>IF(M_10=0,0,Data!M10/M_10)</f>
        <v>0.99960710346017312</v>
      </c>
      <c r="M11">
        <f>IF(M_11=0,0,Data!N10/M_11)</f>
        <v>0.9996714765100404</v>
      </c>
      <c r="N11">
        <f>IF(M_12=0,0,Data!O10/M_12)</f>
        <v>0.99445042398541139</v>
      </c>
      <c r="O11">
        <f>IF(M_13=0,0,Data!P10/M_13)</f>
        <v>0.9996714765100404</v>
      </c>
      <c r="P11">
        <f>IF(M_14=0,0,Data!Q10/M_14)</f>
        <v>0.99415109778731259</v>
      </c>
      <c r="Q11">
        <f>IF(M_15=0,0,Data!R10/M_15)</f>
        <v>0.92956929243383679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0.92434428256840484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0.99947375577230257</v>
      </c>
      <c r="I12">
        <f>IF(M_7=0,0,Data!J11/M_7)</f>
        <v>0.99948133916287196</v>
      </c>
      <c r="J12">
        <f>IF(M_8=0,0,Data!K11/M_8)</f>
        <v>0.99992513069935196</v>
      </c>
      <c r="K12">
        <f>IF(M_9=0,0,Data!L11/M_9)</f>
        <v>0.99943604851372236</v>
      </c>
      <c r="L12">
        <f>IF(M_10=0,0,Data!M11/M_10)</f>
        <v>0.99947971639358213</v>
      </c>
      <c r="M12">
        <f>IF(M_11=0,0,Data!N11/M_11)</f>
        <v>0.99947375577230257</v>
      </c>
      <c r="N12">
        <f>IF(M_12=0,0,Data!O11/M_12)</f>
        <v>0.99566640230128656</v>
      </c>
      <c r="O12">
        <f>IF(M_13=0,0,Data!P11/M_13)</f>
        <v>0.99947375577230257</v>
      </c>
      <c r="P12">
        <f>IF(M_14=0,0,Data!Q11/M_14)</f>
        <v>0.99503574423669772</v>
      </c>
      <c r="Q12">
        <f>IF(M_15=0,0,Data!R11/M_15)</f>
        <v>0.92682702852545373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0.91321679529721445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0.99938106695520179</v>
      </c>
      <c r="I13">
        <f>IF(M_7=0,0,Data!J12/M_7)</f>
        <v>0.99930531981425097</v>
      </c>
      <c r="J13">
        <f>IF(M_8=0,0,Data!K12/M_8)</f>
        <v>0.9998792778251403</v>
      </c>
      <c r="K13">
        <f>IF(M_9=0,0,Data!L12/M_9)</f>
        <v>0.99933096828210355</v>
      </c>
      <c r="L13">
        <f>IF(M_10=0,0,Data!M12/M_10)</f>
        <v>0.99930389795036412</v>
      </c>
      <c r="M13">
        <f>IF(M_11=0,0,Data!N12/M_11)</f>
        <v>0.99938106695520179</v>
      </c>
      <c r="N13">
        <f>IF(M_12=0,0,Data!O12/M_12)</f>
        <v>0.99270331120990407</v>
      </c>
      <c r="O13">
        <f>IF(M_13=0,0,Data!P12/M_13)</f>
        <v>0.99938106695520179</v>
      </c>
      <c r="P13">
        <f>IF(M_14=0,0,Data!Q12/M_14)</f>
        <v>0.99291387345422222</v>
      </c>
      <c r="Q13">
        <f>IF(M_15=0,0,Data!R12/M_15)</f>
        <v>0.91205972428219384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0.89838562008127854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0.99930755513921843</v>
      </c>
      <c r="I14">
        <f>IF(M_7=0,0,Data!J13/M_7)</f>
        <v>0.99907584603966293</v>
      </c>
      <c r="J14">
        <f>IF(M_8=0,0,Data!K13/M_8)</f>
        <v>0.99985689019390855</v>
      </c>
      <c r="K14">
        <f>IF(M_9=0,0,Data!L13/M_9)</f>
        <v>0.99925915889607941</v>
      </c>
      <c r="L14">
        <f>IF(M_10=0,0,Data!M13/M_10)</f>
        <v>0.99907502566126716</v>
      </c>
      <c r="M14">
        <f>IF(M_11=0,0,Data!N13/M_11)</f>
        <v>0.99930755513921843</v>
      </c>
      <c r="N14">
        <f>IF(M_12=0,0,Data!O13/M_12)</f>
        <v>0.98838154900817266</v>
      </c>
      <c r="O14">
        <f>IF(M_13=0,0,Data!P13/M_13)</f>
        <v>0.99930755513921843</v>
      </c>
      <c r="P14">
        <f>IF(M_14=0,0,Data!Q13/M_14)</f>
        <v>0.98884110323237673</v>
      </c>
      <c r="Q14">
        <f>IF(M_15=0,0,Data!R13/M_15)</f>
        <v>0.90126135591485834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0.9071862804208819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0.99930898800164503</v>
      </c>
      <c r="I15">
        <f>IF(M_7=0,0,Data!J14/M_7)</f>
        <v>0.99899117754559275</v>
      </c>
      <c r="J15">
        <f>IF(M_8=0,0,Data!K14/M_8)</f>
        <v>0.99987200147425204</v>
      </c>
      <c r="K15">
        <f>IF(M_9=0,0,Data!L14/M_9)</f>
        <v>0.99924694722647589</v>
      </c>
      <c r="L15">
        <f>IF(M_10=0,0,Data!M14/M_10)</f>
        <v>0.99899013505889733</v>
      </c>
      <c r="M15">
        <f>IF(M_11=0,0,Data!N14/M_11)</f>
        <v>0.99930898800164503</v>
      </c>
      <c r="N15">
        <f>IF(M_12=0,0,Data!O14/M_12)</f>
        <v>0.98807976162218947</v>
      </c>
      <c r="O15">
        <f>IF(M_13=0,0,Data!P14/M_13)</f>
        <v>0.99930898800164503</v>
      </c>
      <c r="P15">
        <f>IF(M_14=0,0,Data!Q14/M_14)</f>
        <v>0.98771329988193624</v>
      </c>
      <c r="Q15">
        <f>IF(M_15=0,0,Data!R14/M_15)</f>
        <v>0.89172926227802118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0.87155628671597707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0.99909387799387162</v>
      </c>
      <c r="I16">
        <f>IF(M_7=0,0,Data!J15/M_7)</f>
        <v>0.99886423944373171</v>
      </c>
      <c r="J16">
        <f>IF(M_8=0,0,Data!K15/M_8)</f>
        <v>0.99989673711273352</v>
      </c>
      <c r="K16">
        <f>IF(M_9=0,0,Data!L15/M_9)</f>
        <v>0.99901559548479946</v>
      </c>
      <c r="L16">
        <f>IF(M_10=0,0,Data!M15/M_10)</f>
        <v>0.99886273019646699</v>
      </c>
      <c r="M16">
        <f>IF(M_11=0,0,Data!N15/M_11)</f>
        <v>0.99909387799387162</v>
      </c>
      <c r="N16">
        <f>IF(M_12=0,0,Data!O15/M_12)</f>
        <v>0.9891372148264802</v>
      </c>
      <c r="O16">
        <f>IF(M_13=0,0,Data!P15/M_13)</f>
        <v>0.99909387799387162</v>
      </c>
      <c r="P16">
        <f>IF(M_14=0,0,Data!Q15/M_14)</f>
        <v>0.98862353984732243</v>
      </c>
      <c r="Q16">
        <f>IF(M_15=0,0,Data!R15/M_15)</f>
        <v>0.88051184816091632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0.86579527928419564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0.99901610955731135</v>
      </c>
      <c r="I17">
        <f>IF(M_7=0,0,Data!J16/M_7)</f>
        <v>0.99876871601452433</v>
      </c>
      <c r="J17">
        <f>IF(M_8=0,0,Data!K16/M_8)</f>
        <v>0.99982234235670864</v>
      </c>
      <c r="K17">
        <f>IF(M_9=0,0,Data!L16/M_9)</f>
        <v>0.99892276631547006</v>
      </c>
      <c r="L17">
        <f>IF(M_10=0,0,Data!M16/M_10)</f>
        <v>0.99876647250175143</v>
      </c>
      <c r="M17">
        <f>IF(M_11=0,0,Data!N16/M_11)</f>
        <v>0.99901610955731135</v>
      </c>
      <c r="N17">
        <f>IF(M_12=0,0,Data!O16/M_12)</f>
        <v>0.98759407428053192</v>
      </c>
      <c r="O17">
        <f>IF(M_13=0,0,Data!P16/M_13)</f>
        <v>0.99901610955731135</v>
      </c>
      <c r="P17">
        <f>IF(M_14=0,0,Data!Q16/M_14)</f>
        <v>0.9879108923507528</v>
      </c>
      <c r="Q17">
        <f>IF(M_15=0,0,Data!R16/M_15)</f>
        <v>0.87364723624626739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0.84968939483332928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0.998578391596182</v>
      </c>
      <c r="I18">
        <f>IF(M_7=0,0,Data!J17/M_7)</f>
        <v>0.99863505988915136</v>
      </c>
      <c r="J18">
        <f>IF(M_8=0,0,Data!K17/M_8)</f>
        <v>0.99980020188413499</v>
      </c>
      <c r="K18">
        <f>IF(M_9=0,0,Data!L17/M_9)</f>
        <v>0.99848522089138714</v>
      </c>
      <c r="L18">
        <f>IF(M_10=0,0,Data!M17/M_10)</f>
        <v>0.99863513475883769</v>
      </c>
      <c r="M18">
        <f>IF(M_11=0,0,Data!N17/M_11)</f>
        <v>0.998578391596182</v>
      </c>
      <c r="N18">
        <f>IF(M_12=0,0,Data!O17/M_12)</f>
        <v>0.9858829769932177</v>
      </c>
      <c r="O18">
        <f>IF(M_13=0,0,Data!P17/M_13)</f>
        <v>0.998578391596182</v>
      </c>
      <c r="P18">
        <f>IF(M_14=0,0,Data!Q17/M_14)</f>
        <v>0.98538573170780441</v>
      </c>
      <c r="Q18">
        <f>IF(M_15=0,0,Data!R17/M_15)</f>
        <v>0.86237922965490632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0.84871407845016111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0.99850586852665424</v>
      </c>
      <c r="I19">
        <f>IF(M_7=0,0,Data!J18/M_7)</f>
        <v>0.99852084457368928</v>
      </c>
      <c r="J19">
        <f>IF(M_8=0,0,Data!K18/M_8)</f>
        <v>0.99981369674685572</v>
      </c>
      <c r="K19">
        <f>IF(M_9=0,0,Data!L18/M_9)</f>
        <v>0.99839307371947705</v>
      </c>
      <c r="L19">
        <f>IF(M_10=0,0,Data!M18/M_10)</f>
        <v>0.99851819384990781</v>
      </c>
      <c r="M19">
        <f>IF(M_11=0,0,Data!N18/M_11)</f>
        <v>0.99850586852665424</v>
      </c>
      <c r="N19">
        <f>IF(M_12=0,0,Data!O18/M_12)</f>
        <v>0.98541821267103014</v>
      </c>
      <c r="O19">
        <f>IF(M_13=0,0,Data!P18/M_13)</f>
        <v>0.99850586852665424</v>
      </c>
      <c r="P19">
        <f>IF(M_14=0,0,Data!Q18/M_14)</f>
        <v>0.98497670454265684</v>
      </c>
      <c r="Q19">
        <f>IF(M_15=0,0,Data!R18/M_15)</f>
        <v>0.85082404140153034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0.85033136434759071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0.99827149203096155</v>
      </c>
      <c r="I20">
        <f>IF(M_7=0,0,Data!J19/M_7)</f>
        <v>0.99840899193404764</v>
      </c>
      <c r="J20">
        <f>IF(M_8=0,0,Data!K19/M_8)</f>
        <v>0.99976975193748285</v>
      </c>
      <c r="K20">
        <f>IF(M_9=0,0,Data!L19/M_9)</f>
        <v>0.99816154505091803</v>
      </c>
      <c r="L20">
        <f>IF(M_10=0,0,Data!M19/M_10)</f>
        <v>0.99840503900578859</v>
      </c>
      <c r="M20">
        <f>IF(M_11=0,0,Data!N19/M_11)</f>
        <v>0.99827149203096155</v>
      </c>
      <c r="N20">
        <f>IF(M_12=0,0,Data!O19/M_12)</f>
        <v>0.98537404469617518</v>
      </c>
      <c r="O20">
        <f>IF(M_13=0,0,Data!P19/M_13)</f>
        <v>0.99827149203096155</v>
      </c>
      <c r="P20">
        <f>IF(M_14=0,0,Data!Q19/M_14)</f>
        <v>0.98676653891422339</v>
      </c>
      <c r="Q20">
        <f>IF(M_15=0,0,Data!R19/M_15)</f>
        <v>0.84677530436787163</v>
      </c>
      <c r="R20">
        <f>IF(M_16=0,0,Data!S19/M_16)</f>
        <v>0.99844022478551642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0.82736584801123503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0.99792526044376006</v>
      </c>
      <c r="I21">
        <f>IF(M_7=0,0,Data!J20/M_7)</f>
        <v>0.99833372064871251</v>
      </c>
      <c r="J21">
        <f>IF(M_8=0,0,Data!K20/M_8)</f>
        <v>0.99972661780850791</v>
      </c>
      <c r="K21">
        <f>IF(M_9=0,0,Data!L20/M_9)</f>
        <v>0.99779560230777586</v>
      </c>
      <c r="L21">
        <f>IF(M_10=0,0,Data!M20/M_10)</f>
        <v>0.99833144876136715</v>
      </c>
      <c r="M21">
        <f>IF(M_11=0,0,Data!N20/M_11)</f>
        <v>0.99792526044376006</v>
      </c>
      <c r="N21">
        <f>IF(M_12=0,0,Data!O20/M_12)</f>
        <v>0.98009653549220843</v>
      </c>
      <c r="O21">
        <f>IF(M_13=0,0,Data!P20/M_13)</f>
        <v>0.99792526044376006</v>
      </c>
      <c r="P21">
        <f>IF(M_14=0,0,Data!Q20/M_14)</f>
        <v>0.98303975852754133</v>
      </c>
      <c r="Q21">
        <f>IF(M_15=0,0,Data!R20/M_15)</f>
        <v>0.83521402723103555</v>
      </c>
      <c r="R21">
        <f>IF(M_16=0,0,Data!S20/M_16)</f>
        <v>0.99636052449954227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0.83586236375997902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0.99784467657959131</v>
      </c>
      <c r="I22">
        <f>IF(M_7=0,0,Data!J21/M_7)</f>
        <v>0.99820111212488238</v>
      </c>
      <c r="J22">
        <f>IF(M_8=0,0,Data!K21/M_8)</f>
        <v>0.99973889665063198</v>
      </c>
      <c r="K22">
        <f>IF(M_9=0,0,Data!L21/M_9)</f>
        <v>0.99770833923194979</v>
      </c>
      <c r="L22">
        <f>IF(M_10=0,0,Data!M21/M_10)</f>
        <v>0.99819928796088608</v>
      </c>
      <c r="M22">
        <f>IF(M_11=0,0,Data!N21/M_11)</f>
        <v>0.99784467657959131</v>
      </c>
      <c r="N22">
        <f>IF(M_12=0,0,Data!O21/M_12)</f>
        <v>0.98168540317741382</v>
      </c>
      <c r="O22">
        <f>IF(M_13=0,0,Data!P21/M_13)</f>
        <v>0.99784467657959131</v>
      </c>
      <c r="P22">
        <f>IF(M_14=0,0,Data!Q21/M_14)</f>
        <v>0.98517763630664557</v>
      </c>
      <c r="Q22">
        <f>IF(M_15=0,0,Data!R21/M_15)</f>
        <v>0.82932079599920361</v>
      </c>
      <c r="R22">
        <f>IF(M_16=0,0,Data!S21/M_16)</f>
        <v>0.98596202306966518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0.8098634008678276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0.99756218496985083</v>
      </c>
      <c r="I23">
        <f>IF(M_7=0,0,Data!J22/M_7)</f>
        <v>0.99802861450059743</v>
      </c>
      <c r="J23">
        <f>IF(M_8=0,0,Data!K22/M_8)</f>
        <v>0.99969169429014815</v>
      </c>
      <c r="K23">
        <f>IF(M_9=0,0,Data!L22/M_9)</f>
        <v>0.99741442809678293</v>
      </c>
      <c r="L23">
        <f>IF(M_10=0,0,Data!M22/M_10)</f>
        <v>0.99802672615625909</v>
      </c>
      <c r="M23">
        <f>IF(M_11=0,0,Data!N22/M_11)</f>
        <v>0.99756218496985083</v>
      </c>
      <c r="N23">
        <f>IF(M_12=0,0,Data!O22/M_12)</f>
        <v>0.97928237737692891</v>
      </c>
      <c r="O23">
        <f>IF(M_13=0,0,Data!P22/M_13)</f>
        <v>0.99756218496985083</v>
      </c>
      <c r="P23">
        <f>IF(M_14=0,0,Data!Q22/M_14)</f>
        <v>0.98300049072764506</v>
      </c>
      <c r="Q23">
        <f>IF(M_15=0,0,Data!R22/M_15)</f>
        <v>0.81831253365838197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0.79617839160553361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0.99734068708951173</v>
      </c>
      <c r="I24">
        <f>IF(M_7=0,0,Data!J23/M_7)</f>
        <v>0.99786905364089917</v>
      </c>
      <c r="J24">
        <f>IF(M_8=0,0,Data!K23/M_8)</f>
        <v>0.99971140766470135</v>
      </c>
      <c r="K24">
        <f>IF(M_9=0,0,Data!L23/M_9)</f>
        <v>0.99718556501308209</v>
      </c>
      <c r="L24">
        <f>IF(M_10=0,0,Data!M23/M_10)</f>
        <v>0.99786822751362969</v>
      </c>
      <c r="M24">
        <f>IF(M_11=0,0,Data!N23/M_11)</f>
        <v>0.99734068708951173</v>
      </c>
      <c r="N24">
        <f>IF(M_12=0,0,Data!O23/M_12)</f>
        <v>0.98089016642688664</v>
      </c>
      <c r="O24">
        <f>IF(M_13=0,0,Data!P23/M_13)</f>
        <v>0.99734068708951173</v>
      </c>
      <c r="P24">
        <f>IF(M_14=0,0,Data!Q23/M_14)</f>
        <v>0.98313796499682815</v>
      </c>
      <c r="Q24">
        <f>IF(M_15=0,0,Data!R23/M_15)</f>
        <v>0.81064923214055129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0.78840315406353922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0.99701220022492765</v>
      </c>
      <c r="I25">
        <f>IF(M_7=0,0,Data!J24/M_7)</f>
        <v>0.99765219120573723</v>
      </c>
      <c r="J25">
        <f>IF(M_8=0,0,Data!K24/M_8)</f>
        <v>0.99971234686760135</v>
      </c>
      <c r="K25">
        <f>IF(M_9=0,0,Data!L24/M_9)</f>
        <v>0.99684531526228171</v>
      </c>
      <c r="L25">
        <f>IF(M_10=0,0,Data!M24/M_10)</f>
        <v>0.99765050876680705</v>
      </c>
      <c r="M25">
        <f>IF(M_11=0,0,Data!N24/M_11)</f>
        <v>0.99701220022492765</v>
      </c>
      <c r="N25">
        <f>IF(M_12=0,0,Data!O24/M_12)</f>
        <v>0.98017458194020668</v>
      </c>
      <c r="O25">
        <f>IF(M_13=0,0,Data!P24/M_13)</f>
        <v>0.99701220022492765</v>
      </c>
      <c r="P25">
        <f>IF(M_14=0,0,Data!Q24/M_14)</f>
        <v>0.98288424842409683</v>
      </c>
      <c r="Q25">
        <f>IF(M_15=0,0,Data!R24/M_15)</f>
        <v>0.79910354952074103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0.79207872158331938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0.99684960221181218</v>
      </c>
      <c r="I26">
        <f>IF(M_7=0,0,Data!J25/M_7)</f>
        <v>0.99753031279643511</v>
      </c>
      <c r="J26">
        <f>IF(M_8=0,0,Data!K25/M_8)</f>
        <v>0.99967295966388003</v>
      </c>
      <c r="K26">
        <f>IF(M_9=0,0,Data!L25/M_9)</f>
        <v>0.99665318420968096</v>
      </c>
      <c r="L26">
        <f>IF(M_10=0,0,Data!M25/M_10)</f>
        <v>0.99752755731315779</v>
      </c>
      <c r="M26">
        <f>IF(M_11=0,0,Data!N25/M_11)</f>
        <v>0.99684960221181218</v>
      </c>
      <c r="N26">
        <f>IF(M_12=0,0,Data!O25/M_12)</f>
        <v>0.98176754809468181</v>
      </c>
      <c r="O26">
        <f>IF(M_13=0,0,Data!P25/M_13)</f>
        <v>0.99684960221181218</v>
      </c>
      <c r="P26">
        <f>IF(M_14=0,0,Data!Q25/M_14)</f>
        <v>0.98318427134321418</v>
      </c>
      <c r="Q26">
        <f>IF(M_15=0,0,Data!R25/M_15)</f>
        <v>0.79011818070454742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0.78693577493753941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0.99643862984635911</v>
      </c>
      <c r="I27">
        <f>IF(M_7=0,0,Data!J26/M_7)</f>
        <v>0.99735528755481018</v>
      </c>
      <c r="J27">
        <f>IF(M_8=0,0,Data!K26/M_8)</f>
        <v>0.99967781385992094</v>
      </c>
      <c r="K27">
        <f>IF(M_9=0,0,Data!L26/M_9)</f>
        <v>0.99624509490841084</v>
      </c>
      <c r="L27">
        <f>IF(M_10=0,0,Data!M26/M_10)</f>
        <v>0.99735471967302103</v>
      </c>
      <c r="M27">
        <f>IF(M_11=0,0,Data!N26/M_11)</f>
        <v>0.99643862984635911</v>
      </c>
      <c r="N27">
        <f>IF(M_12=0,0,Data!O26/M_12)</f>
        <v>0.97784184386232686</v>
      </c>
      <c r="O27">
        <f>IF(M_13=0,0,Data!P26/M_13)</f>
        <v>0.99643862984635911</v>
      </c>
      <c r="P27">
        <f>IF(M_14=0,0,Data!Q26/M_14)</f>
        <v>0.98060050483324246</v>
      </c>
      <c r="Q27">
        <f>IF(M_15=0,0,Data!R26/M_15)</f>
        <v>0.78152759109603576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0.7629543207964623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0.99611859858003116</v>
      </c>
      <c r="I28">
        <f>IF(M_7=0,0,Data!J27/M_7)</f>
        <v>0.99731464061494135</v>
      </c>
      <c r="J28">
        <f>IF(M_8=0,0,Data!K27/M_8)</f>
        <v>0.99965038419206842</v>
      </c>
      <c r="K28">
        <f>IF(M_9=0,0,Data!L27/M_9)</f>
        <v>0.99587632366306944</v>
      </c>
      <c r="L28">
        <f>IF(M_10=0,0,Data!M27/M_10)</f>
        <v>0.99731385152809326</v>
      </c>
      <c r="M28">
        <f>IF(M_11=0,0,Data!N27/M_11)</f>
        <v>0.99611859858003116</v>
      </c>
      <c r="N28">
        <f>IF(M_12=0,0,Data!O27/M_12)</f>
        <v>0.97499371526729017</v>
      </c>
      <c r="O28">
        <f>IF(M_13=0,0,Data!P27/M_13)</f>
        <v>0.99611859858003116</v>
      </c>
      <c r="P28">
        <f>IF(M_14=0,0,Data!Q27/M_14)</f>
        <v>0.97737159254337325</v>
      </c>
      <c r="Q28">
        <f>IF(M_15=0,0,Data!R27/M_15)</f>
        <v>0.76770993600532544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0.74942975127688793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0.9959438580979626</v>
      </c>
      <c r="I29">
        <f>IF(M_7=0,0,Data!J28/M_7)</f>
        <v>0.99716227922967682</v>
      </c>
      <c r="J29">
        <f>IF(M_8=0,0,Data!K28/M_8)</f>
        <v>0.99964321659098954</v>
      </c>
      <c r="K29">
        <f>IF(M_9=0,0,Data!L28/M_9)</f>
        <v>0.99569717496274546</v>
      </c>
      <c r="L29">
        <f>IF(M_10=0,0,Data!M28/M_10)</f>
        <v>0.9971604380465422</v>
      </c>
      <c r="M29">
        <f>IF(M_11=0,0,Data!N28/M_11)</f>
        <v>0.9959438580979626</v>
      </c>
      <c r="N29">
        <f>IF(M_12=0,0,Data!O28/M_12)</f>
        <v>0.97481639836105483</v>
      </c>
      <c r="O29">
        <f>IF(M_13=0,0,Data!P28/M_13)</f>
        <v>0.9959438580979626</v>
      </c>
      <c r="P29">
        <f>IF(M_14=0,0,Data!Q28/M_14)</f>
        <v>0.97544238290503771</v>
      </c>
      <c r="Q29">
        <f>IF(M_15=0,0,Data!R28/M_15)</f>
        <v>0.76316942563949963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0.73523342580655771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0.99585674798890689</v>
      </c>
      <c r="I30">
        <f>IF(M_7=0,0,Data!J29/M_7)</f>
        <v>0.99702772261276473</v>
      </c>
      <c r="J30">
        <f>IF(M_8=0,0,Data!K29/M_8)</f>
        <v>0.99962449185106772</v>
      </c>
      <c r="K30">
        <f>IF(M_9=0,0,Data!L29/M_9)</f>
        <v>0.99557307499861958</v>
      </c>
      <c r="L30">
        <f>IF(M_10=0,0,Data!M29/M_10)</f>
        <v>0.99702638643813635</v>
      </c>
      <c r="M30">
        <f>IF(M_11=0,0,Data!N29/M_11)</f>
        <v>0.99585674798890689</v>
      </c>
      <c r="N30">
        <f>IF(M_12=0,0,Data!O29/M_12)</f>
        <v>0.97503899371521385</v>
      </c>
      <c r="O30">
        <f>IF(M_13=0,0,Data!P29/M_13)</f>
        <v>0.99585674798890689</v>
      </c>
      <c r="P30">
        <f>IF(M_14=0,0,Data!Q29/M_14)</f>
        <v>0.97575997281625781</v>
      </c>
      <c r="Q30">
        <f>IF(M_15=0,0,Data!R29/M_15)</f>
        <v>0.75282840540270901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0.74510815374612205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0.99515934002357986</v>
      </c>
      <c r="I31">
        <f>IF(M_7=0,0,Data!J30/M_7)</f>
        <v>0.99690172958123191</v>
      </c>
      <c r="J31">
        <f>IF(M_8=0,0,Data!K30/M_8)</f>
        <v>0.99960857483349963</v>
      </c>
      <c r="K31">
        <f>IF(M_9=0,0,Data!L30/M_9)</f>
        <v>0.99488552361976212</v>
      </c>
      <c r="L31">
        <f>IF(M_10=0,0,Data!M30/M_10)</f>
        <v>0.99689818521189755</v>
      </c>
      <c r="M31">
        <f>IF(M_11=0,0,Data!N30/M_11)</f>
        <v>0.99515934002357986</v>
      </c>
      <c r="N31">
        <f>IF(M_12=0,0,Data!O30/M_12)</f>
        <v>0.97485403909832169</v>
      </c>
      <c r="O31">
        <f>IF(M_13=0,0,Data!P30/M_13)</f>
        <v>0.99515934002357986</v>
      </c>
      <c r="P31">
        <f>IF(M_14=0,0,Data!Q30/M_14)</f>
        <v>0.97746735495481119</v>
      </c>
      <c r="Q31">
        <f>IF(M_15=0,0,Data!R30/M_15)</f>
        <v>0.74507914366411587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0.73745939703965657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0.99493692011238677</v>
      </c>
      <c r="I32">
        <f>IF(M_7=0,0,Data!J31/M_7)</f>
        <v>0.99674293101882649</v>
      </c>
      <c r="J32">
        <f>IF(M_8=0,0,Data!K31/M_8)</f>
        <v>0.99963520865047395</v>
      </c>
      <c r="K32">
        <f>IF(M_9=0,0,Data!L31/M_9)</f>
        <v>0.99465389308350471</v>
      </c>
      <c r="L32">
        <f>IF(M_10=0,0,Data!M31/M_10)</f>
        <v>0.99674052297371496</v>
      </c>
      <c r="M32">
        <f>IF(M_11=0,0,Data!N31/M_11)</f>
        <v>0.99493692011238677</v>
      </c>
      <c r="N32">
        <f>IF(M_12=0,0,Data!O31/M_12)</f>
        <v>0.97369348320500015</v>
      </c>
      <c r="O32">
        <f>IF(M_13=0,0,Data!P31/M_13)</f>
        <v>0.99493692011238677</v>
      </c>
      <c r="P32">
        <f>IF(M_14=0,0,Data!Q31/M_14)</f>
        <v>0.97384691370332988</v>
      </c>
      <c r="Q32">
        <f>IF(M_15=0,0,Data!R31/M_15)</f>
        <v>0.73876953580807836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0.71347401385530962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0.99479893973604216</v>
      </c>
      <c r="I33">
        <f>IF(M_7=0,0,Data!J32/M_7)</f>
        <v>0.99651018516112089</v>
      </c>
      <c r="J33">
        <f>IF(M_8=0,0,Data!K32/M_8)</f>
        <v>0.99956593007866734</v>
      </c>
      <c r="K33">
        <f>IF(M_9=0,0,Data!L32/M_9)</f>
        <v>0.99448151043207278</v>
      </c>
      <c r="L33">
        <f>IF(M_10=0,0,Data!M32/M_10)</f>
        <v>0.9965078023343712</v>
      </c>
      <c r="M33">
        <f>IF(M_11=0,0,Data!N32/M_11)</f>
        <v>0.99479893973604216</v>
      </c>
      <c r="N33">
        <f>IF(M_12=0,0,Data!O32/M_12)</f>
        <v>0.97269047984135859</v>
      </c>
      <c r="O33">
        <f>IF(M_13=0,0,Data!P32/M_13)</f>
        <v>0.99479893973604216</v>
      </c>
      <c r="P33">
        <f>IF(M_14=0,0,Data!Q32/M_14)</f>
        <v>0.97219389702303305</v>
      </c>
      <c r="Q33">
        <f>IF(M_15=0,0,Data!R32/M_15)</f>
        <v>0.72695085403138149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0.71369652052027976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0.9941713185143668</v>
      </c>
      <c r="I34">
        <f>IF(M_7=0,0,Data!J33/M_7)</f>
        <v>0.99638289934470525</v>
      </c>
      <c r="J34">
        <f>IF(M_8=0,0,Data!K33/M_8)</f>
        <v>0.99957313722513141</v>
      </c>
      <c r="K34">
        <f>IF(M_9=0,0,Data!L33/M_9)</f>
        <v>0.99387236279816138</v>
      </c>
      <c r="L34">
        <f>IF(M_10=0,0,Data!M33/M_10)</f>
        <v>0.99638074004184574</v>
      </c>
      <c r="M34">
        <f>IF(M_11=0,0,Data!N33/M_11)</f>
        <v>0.9941713185143668</v>
      </c>
      <c r="N34">
        <f>IF(M_12=0,0,Data!O33/M_12)</f>
        <v>0.97239994112462591</v>
      </c>
      <c r="O34">
        <f>IF(M_13=0,0,Data!P33/M_13)</f>
        <v>0.9941713185143668</v>
      </c>
      <c r="P34">
        <f>IF(M_14=0,0,Data!Q33/M_14)</f>
        <v>0.97237208785321738</v>
      </c>
      <c r="Q34">
        <f>IF(M_15=0,0,Data!R33/M_15)</f>
        <v>0.72404956966483458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0.70057495774765988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0.99378851829302384</v>
      </c>
      <c r="I35">
        <f>IF(M_7=0,0,Data!J34/M_7)</f>
        <v>0.99615203471189839</v>
      </c>
      <c r="J35">
        <f>IF(M_8=0,0,Data!K34/M_8)</f>
        <v>0.99955276146537497</v>
      </c>
      <c r="K35">
        <f>IF(M_9=0,0,Data!L34/M_9)</f>
        <v>0.99345668700104117</v>
      </c>
      <c r="L35">
        <f>IF(M_10=0,0,Data!M34/M_10)</f>
        <v>0.9961515073870012</v>
      </c>
      <c r="M35">
        <f>IF(M_11=0,0,Data!N34/M_11)</f>
        <v>0.99378851829302384</v>
      </c>
      <c r="N35">
        <f>IF(M_12=0,0,Data!O34/M_12)</f>
        <v>0.97115242819349079</v>
      </c>
      <c r="O35">
        <f>IF(M_13=0,0,Data!P34/M_13)</f>
        <v>0.99378851829302384</v>
      </c>
      <c r="P35">
        <f>IF(M_14=0,0,Data!Q34/M_14)</f>
        <v>0.97074310639687567</v>
      </c>
      <c r="Q35">
        <f>IF(M_15=0,0,Data!R34/M_15)</f>
        <v>0.71151372310948902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0.67836235574642711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0.99351514396616236</v>
      </c>
      <c r="I36">
        <f>IF(M_7=0,0,Data!J35/M_7)</f>
        <v>0.99598782874237946</v>
      </c>
      <c r="J36">
        <f>IF(M_8=0,0,Data!K35/M_8)</f>
        <v>0.99953440746344002</v>
      </c>
      <c r="K36">
        <f>IF(M_9=0,0,Data!L35/M_9)</f>
        <v>0.99316478156984367</v>
      </c>
      <c r="L36">
        <f>IF(M_10=0,0,Data!M35/M_10)</f>
        <v>0.99598440000711663</v>
      </c>
      <c r="M36">
        <f>IF(M_11=0,0,Data!N35/M_11)</f>
        <v>0.99351514396616236</v>
      </c>
      <c r="N36">
        <f>IF(M_12=0,0,Data!O35/M_12)</f>
        <v>0.96881747789744965</v>
      </c>
      <c r="O36">
        <f>IF(M_13=0,0,Data!P35/M_13)</f>
        <v>0.99351514396616236</v>
      </c>
      <c r="P36">
        <f>IF(M_14=0,0,Data!Q35/M_14)</f>
        <v>0.97010358902372718</v>
      </c>
      <c r="Q36">
        <f>IF(M_15=0,0,Data!R35/M_15)</f>
        <v>0.70283764094533974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0.68881034575744093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0.99280731197944971</v>
      </c>
      <c r="I37">
        <f>IF(M_7=0,0,Data!J36/M_7)</f>
        <v>0.9958899114321994</v>
      </c>
      <c r="J37">
        <f>IF(M_8=0,0,Data!K36/M_8)</f>
        <v>0.99945697265592315</v>
      </c>
      <c r="K37">
        <f>IF(M_9=0,0,Data!L36/M_9)</f>
        <v>0.99245182745506044</v>
      </c>
      <c r="L37">
        <f>IF(M_10=0,0,Data!M36/M_10)</f>
        <v>0.9958856597928204</v>
      </c>
      <c r="M37">
        <f>IF(M_11=0,0,Data!N36/M_11)</f>
        <v>0.99280731197944971</v>
      </c>
      <c r="N37">
        <f>IF(M_12=0,0,Data!O36/M_12)</f>
        <v>0.97060382086671704</v>
      </c>
      <c r="O37">
        <f>IF(M_13=0,0,Data!P36/M_13)</f>
        <v>0.99280731197945327</v>
      </c>
      <c r="P37">
        <f>IF(M_14=0,0,Data!Q36/M_14)</f>
        <v>0.96891122154496889</v>
      </c>
      <c r="Q37">
        <f>IF(M_15=0,0,Data!R36/M_15)</f>
        <v>0.69788433351873047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0.68014100222800866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0.99252649124322723</v>
      </c>
      <c r="I38">
        <f>IF(M_7=0,0,Data!J37/M_7)</f>
        <v>0.99566489107863876</v>
      </c>
      <c r="J38">
        <f>IF(M_8=0,0,Data!K37/M_8)</f>
        <v>0.99949448145384445</v>
      </c>
      <c r="K38">
        <f>IF(M_9=0,0,Data!L37/M_9)</f>
        <v>0.99215223879491587</v>
      </c>
      <c r="L38">
        <f>IF(M_10=0,0,Data!M37/M_10)</f>
        <v>0.99566274021196532</v>
      </c>
      <c r="M38">
        <f>IF(M_11=0,0,Data!N37/M_11)</f>
        <v>0.99252649124322723</v>
      </c>
      <c r="N38">
        <f>IF(M_12=0,0,Data!O37/M_12)</f>
        <v>0.9683581512650723</v>
      </c>
      <c r="O38">
        <f>IF(M_13=0,0,Data!P37/M_13)</f>
        <v>0.99252649124322723</v>
      </c>
      <c r="P38">
        <f>IF(M_14=0,0,Data!Q37/M_14)</f>
        <v>0.96835746598455463</v>
      </c>
      <c r="Q38">
        <f>IF(M_15=0,0,Data!R37/M_15)</f>
        <v>0.68941129700852122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0.65767335292242246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0.99207600129610585</v>
      </c>
      <c r="I39">
        <f>IF(M_7=0,0,Data!J38/M_7)</f>
        <v>0.99546430435936439</v>
      </c>
      <c r="J39">
        <f>IF(M_8=0,0,Data!K38/M_8)</f>
        <v>0.99946615212847723</v>
      </c>
      <c r="K39">
        <f>IF(M_9=0,0,Data!L38/M_9)</f>
        <v>0.99167622536273337</v>
      </c>
      <c r="L39">
        <f>IF(M_10=0,0,Data!M38/M_10)</f>
        <v>0.99545912021881777</v>
      </c>
      <c r="M39">
        <f>IF(M_11=0,0,Data!N38/M_11)</f>
        <v>0.99207600129610585</v>
      </c>
      <c r="N39">
        <f>IF(M_12=0,0,Data!O38/M_12)</f>
        <v>0.96806373997414974</v>
      </c>
      <c r="O39">
        <f>IF(M_13=0,0,Data!P38/M_13)</f>
        <v>0.99207600129610585</v>
      </c>
      <c r="P39">
        <f>IF(M_14=0,0,Data!Q38/M_14)</f>
        <v>0.96773151611671859</v>
      </c>
      <c r="Q39">
        <f>IF(M_15=0,0,Data!R38/M_15)</f>
        <v>0.67747173675679595</v>
      </c>
      <c r="R39">
        <f>IF(M_16=0,0,Data!S38/M_16)</f>
        <v>0.97287326092841464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0.65857935777505328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0.99165137347672083</v>
      </c>
      <c r="I40">
        <f>IF(M_7=0,0,Data!J39/M_7)</f>
        <v>0.99539599182300198</v>
      </c>
      <c r="J40">
        <f>IF(M_8=0,0,Data!K39/M_8)</f>
        <v>0.99940236047887587</v>
      </c>
      <c r="K40">
        <f>IF(M_9=0,0,Data!L39/M_9)</f>
        <v>0.99123550433797669</v>
      </c>
      <c r="L40">
        <f>IF(M_10=0,0,Data!M39/M_10)</f>
        <v>0.99539281737058682</v>
      </c>
      <c r="M40">
        <f>IF(M_11=0,0,Data!N39/M_11)</f>
        <v>0.99165137347672083</v>
      </c>
      <c r="N40">
        <f>IF(M_12=0,0,Data!O39/M_12)</f>
        <v>0.96727690808622213</v>
      </c>
      <c r="O40">
        <f>IF(M_13=0,0,Data!P39/M_13)</f>
        <v>0.99165137347672083</v>
      </c>
      <c r="P40">
        <f>IF(M_14=0,0,Data!Q39/M_14)</f>
        <v>0.96499642591195711</v>
      </c>
      <c r="Q40">
        <f>IF(M_15=0,0,Data!R39/M_15)</f>
        <v>0.67231161538929818</v>
      </c>
      <c r="R40">
        <f>IF(M_16=0,0,Data!S39/M_16)</f>
        <v>0.97117753268308793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0.66122045522664497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0.99131561185675809</v>
      </c>
      <c r="I41">
        <f>IF(M_7=0,0,Data!J40/M_7)</f>
        <v>0.99519716150801674</v>
      </c>
      <c r="J41">
        <f>IF(M_8=0,0,Data!K40/M_8)</f>
        <v>0.99942357657806902</v>
      </c>
      <c r="K41">
        <f>IF(M_9=0,0,Data!L40/M_9)</f>
        <v>0.99087047382809779</v>
      </c>
      <c r="L41">
        <f>IF(M_10=0,0,Data!M40/M_10)</f>
        <v>0.99519380205085628</v>
      </c>
      <c r="M41">
        <f>IF(M_11=0,0,Data!N40/M_11)</f>
        <v>0.99131561185675809</v>
      </c>
      <c r="N41">
        <f>IF(M_12=0,0,Data!O40/M_12)</f>
        <v>0.96359420510437421</v>
      </c>
      <c r="O41">
        <f>IF(M_13=0,0,Data!P40/M_13)</f>
        <v>0.99131561185675809</v>
      </c>
      <c r="P41">
        <f>IF(M_14=0,0,Data!Q40/M_14)</f>
        <v>0.9629247480134645</v>
      </c>
      <c r="Q41">
        <f>IF(M_15=0,0,Data!R40/M_15)</f>
        <v>0.66265817403639204</v>
      </c>
      <c r="R41">
        <f>IF(M_16=0,0,Data!S40/M_16)</f>
        <v>0.96326413420489154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0.64431470278019065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0.9909588432204316</v>
      </c>
      <c r="I42">
        <f>IF(M_7=0,0,Data!J41/M_7)</f>
        <v>0.99502662535045072</v>
      </c>
      <c r="J42">
        <f>IF(M_8=0,0,Data!K41/M_8)</f>
        <v>0.99939389776642962</v>
      </c>
      <c r="K42">
        <f>IF(M_9=0,0,Data!L41/M_9)</f>
        <v>0.99048966649140535</v>
      </c>
      <c r="L42">
        <f>IF(M_10=0,0,Data!M41/M_10)</f>
        <v>0.99502345582821972</v>
      </c>
      <c r="M42">
        <f>IF(M_11=0,0,Data!N41/M_11)</f>
        <v>0.9909588432204316</v>
      </c>
      <c r="N42">
        <f>IF(M_12=0,0,Data!O41/M_12)</f>
        <v>0.96462385698865172</v>
      </c>
      <c r="O42">
        <f>IF(M_13=0,0,Data!P41/M_13)</f>
        <v>0.9909588432204316</v>
      </c>
      <c r="P42">
        <f>IF(M_14=0,0,Data!Q41/M_14)</f>
        <v>0.96538715992317303</v>
      </c>
      <c r="Q42">
        <f>IF(M_15=0,0,Data!R41/M_15)</f>
        <v>0.6536498515469078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0.62290210667859403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0.99029516181696242</v>
      </c>
      <c r="I43">
        <f>IF(M_7=0,0,Data!J42/M_7)</f>
        <v>0.99477696184229514</v>
      </c>
      <c r="J43">
        <f>IF(M_8=0,0,Data!K42/M_8)</f>
        <v>0.99930728348635867</v>
      </c>
      <c r="K43">
        <f>IF(M_9=0,0,Data!L42/M_9)</f>
        <v>0.98982138535145181</v>
      </c>
      <c r="L43">
        <f>IF(M_10=0,0,Data!M42/M_10)</f>
        <v>0.99477381134571208</v>
      </c>
      <c r="M43">
        <f>IF(M_11=0,0,Data!N42/M_11)</f>
        <v>0.99029516181696242</v>
      </c>
      <c r="N43">
        <f>IF(M_12=0,0,Data!O42/M_12)</f>
        <v>0.9651048397904014</v>
      </c>
      <c r="O43">
        <f>IF(M_13=0,0,Data!P42/M_13)</f>
        <v>0.99029516181696242</v>
      </c>
      <c r="P43">
        <f>IF(M_14=0,0,Data!Q42/M_14)</f>
        <v>0.96400816004740519</v>
      </c>
      <c r="Q43">
        <f>IF(M_15=0,0,Data!R42/M_15)</f>
        <v>0.64475166133003803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0.63121867842157253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0.98985820992626028</v>
      </c>
      <c r="I44">
        <f>IF(M_7=0,0,Data!J43/M_7)</f>
        <v>0.99468130913459962</v>
      </c>
      <c r="J44">
        <f>IF(M_8=0,0,Data!K43/M_8)</f>
        <v>0.99940630018788257</v>
      </c>
      <c r="K44">
        <f>IF(M_9=0,0,Data!L43/M_9)</f>
        <v>0.98937675179780404</v>
      </c>
      <c r="L44">
        <f>IF(M_10=0,0,Data!M43/M_10)</f>
        <v>0.99467710430605494</v>
      </c>
      <c r="M44">
        <f>IF(M_11=0,0,Data!N43/M_11)</f>
        <v>0.98985820992626028</v>
      </c>
      <c r="N44">
        <f>IF(M_12=0,0,Data!O43/M_12)</f>
        <v>0.96403724757246256</v>
      </c>
      <c r="O44">
        <f>IF(M_13=0,0,Data!P43/M_13)</f>
        <v>0.98985820992626028</v>
      </c>
      <c r="P44">
        <f>IF(M_14=0,0,Data!Q43/M_14)</f>
        <v>0.96189402972117399</v>
      </c>
      <c r="Q44">
        <f>IF(M_15=0,0,Data!R43/M_15)</f>
        <v>0.64012986572348296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0.61352967089052113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0.98945422317470488</v>
      </c>
      <c r="I45">
        <f>IF(M_7=0,0,Data!J44/M_7)</f>
        <v>0.99442587267326032</v>
      </c>
      <c r="J45">
        <f>IF(M_8=0,0,Data!K44/M_8)</f>
        <v>0.99931353660040334</v>
      </c>
      <c r="K45">
        <f>IF(M_9=0,0,Data!L44/M_9)</f>
        <v>0.98896061390912438</v>
      </c>
      <c r="L45">
        <f>IF(M_10=0,0,Data!M44/M_10)</f>
        <v>0.99442213886759845</v>
      </c>
      <c r="M45">
        <f>IF(M_11=0,0,Data!N44/M_11)</f>
        <v>0.98945422317470488</v>
      </c>
      <c r="N45">
        <f>IF(M_12=0,0,Data!O44/M_12)</f>
        <v>0.96054798536930619</v>
      </c>
      <c r="O45">
        <f>IF(M_13=0,0,Data!P44/M_13)</f>
        <v>0.98945422317470832</v>
      </c>
      <c r="P45">
        <f>IF(M_14=0,0,Data!Q44/M_14)</f>
        <v>0.95942576094043452</v>
      </c>
      <c r="Q45">
        <f>IF(M_15=0,0,Data!R44/M_15)</f>
        <v>0.63531104998952892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0.59906408850041659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0.98871872645931702</v>
      </c>
      <c r="I46">
        <f>IF(M_7=0,0,Data!J45/M_7)</f>
        <v>0.99425636182784283</v>
      </c>
      <c r="J46">
        <f>IF(M_8=0,0,Data!K45/M_8)</f>
        <v>0.99935165340862309</v>
      </c>
      <c r="K46">
        <f>IF(M_9=0,0,Data!L45/M_9)</f>
        <v>0.98821548655945413</v>
      </c>
      <c r="L46">
        <f>IF(M_10=0,0,Data!M45/M_10)</f>
        <v>0.99425233096910104</v>
      </c>
      <c r="M46">
        <f>IF(M_11=0,0,Data!N45/M_11)</f>
        <v>0.98871872645931702</v>
      </c>
      <c r="N46">
        <f>IF(M_12=0,0,Data!O45/M_12)</f>
        <v>0.96218382698990546</v>
      </c>
      <c r="O46">
        <f>IF(M_13=0,0,Data!P45/M_13)</f>
        <v>0.98871872645931702</v>
      </c>
      <c r="P46">
        <f>IF(M_14=0,0,Data!Q45/M_14)</f>
        <v>0.96065266485668022</v>
      </c>
      <c r="Q46">
        <f>IF(M_15=0,0,Data!R45/M_15)</f>
        <v>0.6263357770029111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0.60064761342960715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0.98822532775784211</v>
      </c>
      <c r="I47">
        <f>IF(M_7=0,0,Data!J46/M_7)</f>
        <v>0.99395603898379459</v>
      </c>
      <c r="J47">
        <f>IF(M_8=0,0,Data!K46/M_8)</f>
        <v>0.9992802492723587</v>
      </c>
      <c r="K47">
        <f>IF(M_9=0,0,Data!L46/M_9)</f>
        <v>0.987704871287716</v>
      </c>
      <c r="L47">
        <f>IF(M_10=0,0,Data!M46/M_10)</f>
        <v>0.99395161687679323</v>
      </c>
      <c r="M47">
        <f>IF(M_11=0,0,Data!N46/M_11)</f>
        <v>0.98822532775784211</v>
      </c>
      <c r="N47">
        <f>IF(M_12=0,0,Data!O46/M_12)</f>
        <v>0.96235176592842431</v>
      </c>
      <c r="O47">
        <f>IF(M_13=0,0,Data!P46/M_13)</f>
        <v>0.98822532775784211</v>
      </c>
      <c r="P47">
        <f>IF(M_14=0,0,Data!Q46/M_14)</f>
        <v>0.96090685030714618</v>
      </c>
      <c r="Q47">
        <f>IF(M_15=0,0,Data!R46/M_15)</f>
        <v>0.61875854167688715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0.58798340527941206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0.98775519330976069</v>
      </c>
      <c r="I48">
        <f>IF(M_7=0,0,Data!J47/M_7)</f>
        <v>0.99377840142513052</v>
      </c>
      <c r="J48">
        <f>IF(M_8=0,0,Data!K47/M_8)</f>
        <v>0.99924294314453677</v>
      </c>
      <c r="K48">
        <f>IF(M_9=0,0,Data!L47/M_9)</f>
        <v>0.98721784439683669</v>
      </c>
      <c r="L48">
        <f>IF(M_10=0,0,Data!M47/M_10)</f>
        <v>0.9937719278385303</v>
      </c>
      <c r="M48">
        <f>IF(M_11=0,0,Data!N47/M_11)</f>
        <v>0.98775519330976069</v>
      </c>
      <c r="N48">
        <f>IF(M_12=0,0,Data!O47/M_12)</f>
        <v>0.95972505311830114</v>
      </c>
      <c r="O48">
        <f>IF(M_13=0,0,Data!P47/M_13)</f>
        <v>0.98775519330976069</v>
      </c>
      <c r="P48">
        <f>IF(M_14=0,0,Data!Q47/M_14)</f>
        <v>0.95955760899229858</v>
      </c>
      <c r="Q48">
        <f>IF(M_15=0,0,Data!R47/M_15)</f>
        <v>0.61304595644275361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0.57606293250428497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0.98717319612365073</v>
      </c>
      <c r="I49">
        <f>IF(M_7=0,0,Data!J48/M_7)</f>
        <v>0.99369649235810342</v>
      </c>
      <c r="J49">
        <f>IF(M_8=0,0,Data!K48/M_8)</f>
        <v>0.99926111919223803</v>
      </c>
      <c r="K49">
        <f>IF(M_9=0,0,Data!L48/M_9)</f>
        <v>0.98662374682691545</v>
      </c>
      <c r="L49">
        <f>IF(M_10=0,0,Data!M48/M_10)</f>
        <v>0.99368943077654581</v>
      </c>
      <c r="M49">
        <f>IF(M_11=0,0,Data!N48/M_11)</f>
        <v>0.98717319612365073</v>
      </c>
      <c r="N49">
        <f>IF(M_12=0,0,Data!O48/M_12)</f>
        <v>0.96097510589784252</v>
      </c>
      <c r="O49">
        <f>IF(M_13=0,0,Data!P48/M_13)</f>
        <v>0.98717319612365073</v>
      </c>
      <c r="P49">
        <f>IF(M_14=0,0,Data!Q48/M_14)</f>
        <v>0.95964562780415086</v>
      </c>
      <c r="Q49">
        <f>IF(M_15=0,0,Data!R48/M_15)</f>
        <v>0.60562865966189228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0.55289823924464643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0.98647754195938919</v>
      </c>
      <c r="I50">
        <f>IF(M_7=0,0,Data!J49/M_7)</f>
        <v>0.99335206326015479</v>
      </c>
      <c r="J50">
        <f>IF(M_8=0,0,Data!K49/M_8)</f>
        <v>0.99921064939429693</v>
      </c>
      <c r="K50">
        <f>IF(M_9=0,0,Data!L49/M_9)</f>
        <v>0.98590466882673611</v>
      </c>
      <c r="L50">
        <f>IF(M_10=0,0,Data!M49/M_10)</f>
        <v>0.99334630919921107</v>
      </c>
      <c r="M50">
        <f>IF(M_11=0,0,Data!N49/M_11)</f>
        <v>0.98647754195938919</v>
      </c>
      <c r="N50">
        <f>IF(M_12=0,0,Data!O49/M_12)</f>
        <v>0.95797727119582776</v>
      </c>
      <c r="O50">
        <f>IF(M_13=0,0,Data!P49/M_13)</f>
        <v>0.98647754195938919</v>
      </c>
      <c r="P50">
        <f>IF(M_14=0,0,Data!Q49/M_14)</f>
        <v>0.95725561681566651</v>
      </c>
      <c r="Q50">
        <f>IF(M_15=0,0,Data!R49/M_15)</f>
        <v>0.59543106923500189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0.55071481146644341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0.98623442127916539</v>
      </c>
      <c r="I51">
        <f>IF(M_7=0,0,Data!J50/M_7)</f>
        <v>0.99331435852036409</v>
      </c>
      <c r="J51">
        <f>IF(M_8=0,0,Data!K50/M_8)</f>
        <v>0.99916866702466778</v>
      </c>
      <c r="K51">
        <f>IF(M_9=0,0,Data!L50/M_9)</f>
        <v>0.98564966752335359</v>
      </c>
      <c r="L51">
        <f>IF(M_10=0,0,Data!M50/M_10)</f>
        <v>0.99330795471658251</v>
      </c>
      <c r="M51">
        <f>IF(M_11=0,0,Data!N50/M_11)</f>
        <v>0.98623442127916539</v>
      </c>
      <c r="N51">
        <f>IF(M_12=0,0,Data!O50/M_12)</f>
        <v>0.95965676001282929</v>
      </c>
      <c r="O51">
        <f>IF(M_13=0,0,Data!P50/M_13)</f>
        <v>0.98623442127916539</v>
      </c>
      <c r="P51">
        <f>IF(M_14=0,0,Data!Q50/M_14)</f>
        <v>0.95899954310035329</v>
      </c>
      <c r="Q51">
        <f>IF(M_15=0,0,Data!R50/M_15)</f>
        <v>0.59232634899375725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0.55619469372553598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0.98521464706828166</v>
      </c>
      <c r="I52">
        <f>IF(M_7=0,0,Data!J51/M_7)</f>
        <v>0.99315748130376735</v>
      </c>
      <c r="J52">
        <f>IF(M_8=0,0,Data!K51/M_8)</f>
        <v>0.99915131154371062</v>
      </c>
      <c r="K52">
        <f>IF(M_9=0,0,Data!L51/M_9)</f>
        <v>0.98463262869818646</v>
      </c>
      <c r="L52">
        <f>IF(M_10=0,0,Data!M51/M_10)</f>
        <v>0.99315070178270426</v>
      </c>
      <c r="M52">
        <f>IF(M_11=0,0,Data!N51/M_11)</f>
        <v>0.98521464706828166</v>
      </c>
      <c r="N52">
        <f>IF(M_12=0,0,Data!O51/M_12)</f>
        <v>0.95803669709845241</v>
      </c>
      <c r="O52">
        <f>IF(M_13=0,0,Data!P51/M_13)</f>
        <v>0.98521464706828166</v>
      </c>
      <c r="P52">
        <f>IF(M_14=0,0,Data!Q51/M_14)</f>
        <v>0.95813877025986283</v>
      </c>
      <c r="Q52">
        <f>IF(M_15=0,0,Data!R51/M_15)</f>
        <v>0.58663307033034862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0.5399419441413732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0.98474974109735058</v>
      </c>
      <c r="I53">
        <f>IF(M_7=0,0,Data!J52/M_7)</f>
        <v>0.99290796044773688</v>
      </c>
      <c r="J53">
        <f>IF(M_8=0,0,Data!K52/M_8)</f>
        <v>0.99913336288197474</v>
      </c>
      <c r="K53">
        <f>IF(M_9=0,0,Data!L52/M_9)</f>
        <v>0.98415121230206704</v>
      </c>
      <c r="L53">
        <f>IF(M_10=0,0,Data!M52/M_10)</f>
        <v>0.99290132868674441</v>
      </c>
      <c r="M53">
        <f>IF(M_11=0,0,Data!N52/M_11)</f>
        <v>0.98474974109735058</v>
      </c>
      <c r="N53">
        <f>IF(M_12=0,0,Data!O52/M_12)</f>
        <v>0.95676225546635862</v>
      </c>
      <c r="O53">
        <f>IF(M_13=0,0,Data!P52/M_13)</f>
        <v>0.98474974109735058</v>
      </c>
      <c r="P53">
        <f>IF(M_14=0,0,Data!Q52/M_14)</f>
        <v>0.95877741251832083</v>
      </c>
      <c r="Q53">
        <f>IF(M_15=0,0,Data!R52/M_15)</f>
        <v>0.57887197127391388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0.52665106562055497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0.98377755474411299</v>
      </c>
      <c r="I54">
        <f>IF(M_7=0,0,Data!J53/M_7)</f>
        <v>0.99277509782480922</v>
      </c>
      <c r="J54">
        <f>IF(M_8=0,0,Data!K53/M_8)</f>
        <v>0.99910765838155424</v>
      </c>
      <c r="K54">
        <f>IF(M_9=0,0,Data!L53/M_9)</f>
        <v>0.98319194332444182</v>
      </c>
      <c r="L54">
        <f>IF(M_10=0,0,Data!M53/M_10)</f>
        <v>0.99276636059261603</v>
      </c>
      <c r="M54">
        <f>IF(M_11=0,0,Data!N53/M_11)</f>
        <v>0.98377755474411299</v>
      </c>
      <c r="N54">
        <f>IF(M_12=0,0,Data!O53/M_12)</f>
        <v>0.95487555756665732</v>
      </c>
      <c r="O54">
        <f>IF(M_13=0,0,Data!P53/M_13)</f>
        <v>0.98377755474411299</v>
      </c>
      <c r="P54">
        <f>IF(M_14=0,0,Data!Q53/M_14)</f>
        <v>0.9580094265052802</v>
      </c>
      <c r="Q54">
        <f>IF(M_15=0,0,Data!R53/M_15)</f>
        <v>0.57492697343096522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0.52168118769141902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0.983546817968595</v>
      </c>
      <c r="I55">
        <f>IF(M_7=0,0,Data!J54/M_7)</f>
        <v>0.99250307359605905</v>
      </c>
      <c r="J55">
        <f>IF(M_8=0,0,Data!K54/M_8)</f>
        <v>0.99911871131673502</v>
      </c>
      <c r="K55">
        <f>IF(M_9=0,0,Data!L54/M_9)</f>
        <v>0.98292383061197386</v>
      </c>
      <c r="L55">
        <f>IF(M_10=0,0,Data!M54/M_10)</f>
        <v>0.99249627313972433</v>
      </c>
      <c r="M55">
        <f>IF(M_11=0,0,Data!N54/M_11)</f>
        <v>0.983546817968595</v>
      </c>
      <c r="N55">
        <f>IF(M_12=0,0,Data!O54/M_12)</f>
        <v>0.95371334957236131</v>
      </c>
      <c r="O55">
        <f>IF(M_13=0,0,Data!P54/M_13)</f>
        <v>0.983546817968595</v>
      </c>
      <c r="P55">
        <f>IF(M_14=0,0,Data!Q54/M_14)</f>
        <v>0.95896921628384013</v>
      </c>
      <c r="Q55">
        <f>IF(M_15=0,0,Data!R54/M_15)</f>
        <v>0.56732553896483884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0.51124730748888714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0.98293230147313104</v>
      </c>
      <c r="I56">
        <f>IF(M_7=0,0,Data!J55/M_7)</f>
        <v>0.99227457163907262</v>
      </c>
      <c r="J56">
        <f>IF(M_8=0,0,Data!K55/M_8)</f>
        <v>0.99910624463403108</v>
      </c>
      <c r="K56">
        <f>IF(M_9=0,0,Data!L55/M_9)</f>
        <v>0.98231559732968243</v>
      </c>
      <c r="L56">
        <f>IF(M_10=0,0,Data!M55/M_10)</f>
        <v>0.99226642207946514</v>
      </c>
      <c r="M56">
        <f>IF(M_11=0,0,Data!N55/M_11)</f>
        <v>0.98293230147313104</v>
      </c>
      <c r="N56">
        <f>IF(M_12=0,0,Data!O55/M_12)</f>
        <v>0.950193724542019</v>
      </c>
      <c r="O56">
        <f>IF(M_13=0,0,Data!P55/M_13)</f>
        <v>0.98293230147313104</v>
      </c>
      <c r="P56">
        <f>IF(M_14=0,0,Data!Q55/M_14)</f>
        <v>0.95572852624571114</v>
      </c>
      <c r="Q56">
        <f>IF(M_15=0,0,Data!R55/M_15)</f>
        <v>0.56327943452772256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0.49598140213290631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0.98239591625482658</v>
      </c>
      <c r="I57">
        <f>IF(M_7=0,0,Data!J56/M_7)</f>
        <v>0.99199605228075571</v>
      </c>
      <c r="J57">
        <f>IF(M_8=0,0,Data!K56/M_8)</f>
        <v>0.99906093056569356</v>
      </c>
      <c r="K57">
        <f>IF(M_9=0,0,Data!L56/M_9)</f>
        <v>0.98175388071008296</v>
      </c>
      <c r="L57">
        <f>IF(M_10=0,0,Data!M56/M_10)</f>
        <v>0.99198722760581748</v>
      </c>
      <c r="M57">
        <f>IF(M_11=0,0,Data!N56/M_11)</f>
        <v>0.98239591625482658</v>
      </c>
      <c r="N57">
        <f>IF(M_12=0,0,Data!O56/M_12)</f>
        <v>0.94636957060665472</v>
      </c>
      <c r="O57">
        <f>IF(M_13=0,0,Data!P56/M_13)</f>
        <v>0.98239591625482658</v>
      </c>
      <c r="P57">
        <f>IF(M_14=0,0,Data!Q56/M_14)</f>
        <v>0.95120182214671534</v>
      </c>
      <c r="Q57">
        <f>IF(M_15=0,0,Data!R56/M_15)</f>
        <v>0.5566065618088758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0.50265065621201577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0.98138706608269966</v>
      </c>
      <c r="I58">
        <f>IF(M_7=0,0,Data!J57/M_7)</f>
        <v>0.99170601822122351</v>
      </c>
      <c r="J58">
        <f>IF(M_8=0,0,Data!K57/M_8)</f>
        <v>0.99906568589827127</v>
      </c>
      <c r="K58">
        <f>IF(M_9=0,0,Data!L57/M_9)</f>
        <v>0.98074008944257918</v>
      </c>
      <c r="L58">
        <f>IF(M_10=0,0,Data!M57/M_10)</f>
        <v>0.9916959675531315</v>
      </c>
      <c r="M58">
        <f>IF(M_11=0,0,Data!N57/M_11)</f>
        <v>0.98138706608269966</v>
      </c>
      <c r="N58">
        <f>IF(M_12=0,0,Data!O57/M_12)</f>
        <v>0.9458776566711472</v>
      </c>
      <c r="O58">
        <f>IF(M_13=0,0,Data!P57/M_13)</f>
        <v>0.98138706608269966</v>
      </c>
      <c r="P58">
        <f>IF(M_14=0,0,Data!Q57/M_14)</f>
        <v>0.9484900490619701</v>
      </c>
      <c r="Q58">
        <f>IF(M_15=0,0,Data!R57/M_15)</f>
        <v>0.54971173811925456</v>
      </c>
      <c r="R58">
        <f>IF(M_16=0,0,Data!S57/M_16)</f>
        <v>0.94512060120768859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0.48458327662491124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0.98082561815454494</v>
      </c>
      <c r="I59">
        <f>IF(M_7=0,0,Data!J58/M_7)</f>
        <v>0.99140390776773368</v>
      </c>
      <c r="J59">
        <f>IF(M_8=0,0,Data!K58/M_8)</f>
        <v>0.99901017406370918</v>
      </c>
      <c r="K59">
        <f>IF(M_9=0,0,Data!L58/M_9)</f>
        <v>0.98016947564973445</v>
      </c>
      <c r="L59">
        <f>IF(M_10=0,0,Data!M58/M_10)</f>
        <v>0.99139469289188442</v>
      </c>
      <c r="M59">
        <f>IF(M_11=0,0,Data!N58/M_11)</f>
        <v>0.98082561815454494</v>
      </c>
      <c r="N59">
        <f>IF(M_12=0,0,Data!O58/M_12)</f>
        <v>0.94797994186640877</v>
      </c>
      <c r="O59">
        <f>IF(M_13=0,0,Data!P58/M_13)</f>
        <v>0.98082561815454494</v>
      </c>
      <c r="P59">
        <f>IF(M_14=0,0,Data!Q58/M_14)</f>
        <v>0.95067240331347858</v>
      </c>
      <c r="Q59">
        <f>IF(M_15=0,0,Data!R58/M_15)</f>
        <v>0.54313777251077366</v>
      </c>
      <c r="R59">
        <f>IF(M_16=0,0,Data!S58/M_16)</f>
        <v>0.94449959341219958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0.47678500948541813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0.97999796671018646</v>
      </c>
      <c r="I60">
        <f>IF(M_7=0,0,Data!J59/M_7)</f>
        <v>0.99118318926731774</v>
      </c>
      <c r="J60">
        <f>IF(M_8=0,0,Data!K59/M_8)</f>
        <v>0.99891520582100157</v>
      </c>
      <c r="K60">
        <f>IF(M_9=0,0,Data!L59/M_9)</f>
        <v>0.97933962396484298</v>
      </c>
      <c r="L60">
        <f>IF(M_10=0,0,Data!M59/M_10)</f>
        <v>0.99117162204639453</v>
      </c>
      <c r="M60">
        <f>IF(M_11=0,0,Data!N59/M_11)</f>
        <v>0.97999796671018646</v>
      </c>
      <c r="N60">
        <f>IF(M_12=0,0,Data!O59/M_12)</f>
        <v>0.94291812425814381</v>
      </c>
      <c r="O60">
        <f>IF(M_13=0,0,Data!P59/M_13)</f>
        <v>0.97999796671018646</v>
      </c>
      <c r="P60">
        <f>IF(M_14=0,0,Data!Q59/M_14)</f>
        <v>0.94498925923084587</v>
      </c>
      <c r="Q60">
        <f>IF(M_15=0,0,Data!R59/M_15)</f>
        <v>0.53900402623312338</v>
      </c>
      <c r="R60">
        <f>IF(M_16=0,0,Data!S59/M_16)</f>
        <v>0.92462734395652801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0.4678273656091726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0.97893865010616377</v>
      </c>
      <c r="I61">
        <f>IF(M_7=0,0,Data!J60/M_7)</f>
        <v>0.99109417434131397</v>
      </c>
      <c r="J61">
        <f>IF(M_8=0,0,Data!K60/M_8)</f>
        <v>0.99894842888779511</v>
      </c>
      <c r="K61">
        <f>IF(M_9=0,0,Data!L60/M_9)</f>
        <v>0.97828396776705095</v>
      </c>
      <c r="L61">
        <f>IF(M_10=0,0,Data!M60/M_10)</f>
        <v>0.99108211787269018</v>
      </c>
      <c r="M61">
        <f>IF(M_11=0,0,Data!N60/M_11)</f>
        <v>0.97893865010616377</v>
      </c>
      <c r="N61">
        <f>IF(M_12=0,0,Data!O60/M_12)</f>
        <v>0.94919916439661634</v>
      </c>
      <c r="O61">
        <f>IF(M_13=0,0,Data!P60/M_13)</f>
        <v>0.97893865010616377</v>
      </c>
      <c r="P61">
        <f>IF(M_14=0,0,Data!Q60/M_14)</f>
        <v>0.94813964696786535</v>
      </c>
      <c r="Q61">
        <f>IF(M_15=0,0,Data!R60/M_15)</f>
        <v>0.53679519782950236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0.46056147240167761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0.97846713977014399</v>
      </c>
      <c r="I62">
        <f>IF(M_7=0,0,Data!J61/M_7)</f>
        <v>0.99086899796199157</v>
      </c>
      <c r="J62">
        <f>IF(M_8=0,0,Data!K61/M_8)</f>
        <v>0.99891040105669227</v>
      </c>
      <c r="K62">
        <f>IF(M_9=0,0,Data!L61/M_9)</f>
        <v>0.97780244643404379</v>
      </c>
      <c r="L62">
        <f>IF(M_10=0,0,Data!M61/M_10)</f>
        <v>0.99085611071371815</v>
      </c>
      <c r="M62">
        <f>IF(M_11=0,0,Data!N61/M_11)</f>
        <v>0.97846713977014399</v>
      </c>
      <c r="N62">
        <f>IF(M_12=0,0,Data!O61/M_12)</f>
        <v>0.95121689178457303</v>
      </c>
      <c r="O62">
        <f>IF(M_13=0,0,Data!P61/M_13)</f>
        <v>0.97846713977014743</v>
      </c>
      <c r="P62">
        <f>IF(M_14=0,0,Data!Q61/M_14)</f>
        <v>0.95070968222444996</v>
      </c>
      <c r="Q62">
        <f>IF(M_15=0,0,Data!R61/M_15)</f>
        <v>0.53076149051615207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0.44693223926581732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0.97777682212712902</v>
      </c>
      <c r="I63">
        <f>IF(M_7=0,0,Data!J62/M_7)</f>
        <v>0.99065475675962678</v>
      </c>
      <c r="J63">
        <f>IF(M_8=0,0,Data!K62/M_8)</f>
        <v>0.99887401435907763</v>
      </c>
      <c r="K63">
        <f>IF(M_9=0,0,Data!L62/M_9)</f>
        <v>0.9770955011640835</v>
      </c>
      <c r="L63">
        <f>IF(M_10=0,0,Data!M62/M_10)</f>
        <v>0.99064132383141779</v>
      </c>
      <c r="M63">
        <f>IF(M_11=0,0,Data!N62/M_11)</f>
        <v>0.97777682212712902</v>
      </c>
      <c r="N63">
        <f>IF(M_12=0,0,Data!O62/M_12)</f>
        <v>0.95011894227034521</v>
      </c>
      <c r="O63">
        <f>IF(M_13=0,0,Data!P62/M_13)</f>
        <v>0.97777682212712902</v>
      </c>
      <c r="P63">
        <f>IF(M_14=0,0,Data!Q62/M_14)</f>
        <v>0.9523714789447324</v>
      </c>
      <c r="Q63">
        <f>IF(M_15=0,0,Data!R62/M_15)</f>
        <v>0.52488296436047932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0.43697152266320577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0.97733461014113354</v>
      </c>
      <c r="I64">
        <f>IF(M_7=0,0,Data!J63/M_7)</f>
        <v>0.99054272580482894</v>
      </c>
      <c r="J64">
        <f>IF(M_8=0,0,Data!K63/M_8)</f>
        <v>0.99889182461196524</v>
      </c>
      <c r="K64">
        <f>IF(M_9=0,0,Data!L63/M_9)</f>
        <v>0.97664881842611817</v>
      </c>
      <c r="L64">
        <f>IF(M_10=0,0,Data!M63/M_10)</f>
        <v>0.99052784421322948</v>
      </c>
      <c r="M64">
        <f>IF(M_11=0,0,Data!N63/M_11)</f>
        <v>0.97733461014113354</v>
      </c>
      <c r="N64">
        <f>IF(M_12=0,0,Data!O63/M_12)</f>
        <v>0.95073756375232388</v>
      </c>
      <c r="O64">
        <f>IF(M_13=0,0,Data!P63/M_13)</f>
        <v>0.97733461014113354</v>
      </c>
      <c r="P64">
        <f>IF(M_14=0,0,Data!Q63/M_14)</f>
        <v>0.95322708876599482</v>
      </c>
      <c r="Q64">
        <f>IF(M_15=0,0,Data!R63/M_15)</f>
        <v>0.52138563132768989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0.44084693815139581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0.97677787292928664</v>
      </c>
      <c r="I65">
        <f>IF(M_7=0,0,Data!J64/M_7)</f>
        <v>0.99039649846093969</v>
      </c>
      <c r="J65">
        <f>IF(M_8=0,0,Data!K64/M_8)</f>
        <v>0.99880085539634222</v>
      </c>
      <c r="K65">
        <f>IF(M_9=0,0,Data!L64/M_9)</f>
        <v>0.97607399353455782</v>
      </c>
      <c r="L65">
        <f>IF(M_10=0,0,Data!M64/M_10)</f>
        <v>0.99037952479067437</v>
      </c>
      <c r="M65">
        <f>IF(M_11=0,0,Data!N64/M_11)</f>
        <v>0.97677787292928664</v>
      </c>
      <c r="N65">
        <f>IF(M_12=0,0,Data!O64/M_12)</f>
        <v>0.94861598083231524</v>
      </c>
      <c r="O65">
        <f>IF(M_13=0,0,Data!P64/M_13)</f>
        <v>0.97677787292928664</v>
      </c>
      <c r="P65">
        <f>IF(M_14=0,0,Data!Q64/M_14)</f>
        <v>0.95549072606852348</v>
      </c>
      <c r="Q65">
        <f>IF(M_15=0,0,Data!R64/M_15)</f>
        <v>0.51840421330912378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0.44092185459483896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0.97589230837119068</v>
      </c>
      <c r="I66">
        <f>IF(M_7=0,0,Data!J65/M_7)</f>
        <v>0.99033982098852313</v>
      </c>
      <c r="J66">
        <f>IF(M_8=0,0,Data!K65/M_8)</f>
        <v>0.99886576420307727</v>
      </c>
      <c r="K66">
        <f>IF(M_9=0,0,Data!L65/M_9)</f>
        <v>0.97518293530819633</v>
      </c>
      <c r="L66">
        <f>IF(M_10=0,0,Data!M65/M_10)</f>
        <v>0.99032163937442663</v>
      </c>
      <c r="M66">
        <f>IF(M_11=0,0,Data!N65/M_11)</f>
        <v>0.97589230837119068</v>
      </c>
      <c r="N66">
        <f>IF(M_12=0,0,Data!O65/M_12)</f>
        <v>0.94969908817189375</v>
      </c>
      <c r="O66">
        <f>IF(M_13=0,0,Data!P65/M_13)</f>
        <v>0.97589230837119068</v>
      </c>
      <c r="P66">
        <f>IF(M_14=0,0,Data!Q65/M_14)</f>
        <v>0.95333663906769395</v>
      </c>
      <c r="Q66">
        <f>IF(M_15=0,0,Data!R65/M_15)</f>
        <v>0.5164903954453911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0.42685172944491406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0.97516391509566946</v>
      </c>
      <c r="I67">
        <f>IF(M_7=0,0,Data!J66/M_7)</f>
        <v>0.99017804010512944</v>
      </c>
      <c r="J67">
        <f>IF(M_8=0,0,Data!K66/M_8)</f>
        <v>0.99885768705813738</v>
      </c>
      <c r="K67">
        <f>IF(M_9=0,0,Data!L66/M_9)</f>
        <v>0.97446725961338332</v>
      </c>
      <c r="L67">
        <f>IF(M_10=0,0,Data!M66/M_10)</f>
        <v>0.99015951038058259</v>
      </c>
      <c r="M67">
        <f>IF(M_11=0,0,Data!N66/M_11)</f>
        <v>0.97516391509566946</v>
      </c>
      <c r="N67">
        <f>IF(M_12=0,0,Data!O66/M_12)</f>
        <v>0.94986762831812832</v>
      </c>
      <c r="O67">
        <f>IF(M_13=0,0,Data!P66/M_13)</f>
        <v>0.97516391509566946</v>
      </c>
      <c r="P67">
        <f>IF(M_14=0,0,Data!Q66/M_14)</f>
        <v>0.95189065599028422</v>
      </c>
      <c r="Q67">
        <f>IF(M_15=0,0,Data!R66/M_15)</f>
        <v>0.51421048771396594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0.42221697101463168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0.97439205631034231</v>
      </c>
      <c r="I68">
        <f>IF(M_7=0,0,Data!J67/M_7)</f>
        <v>0.98987799810745225</v>
      </c>
      <c r="J68">
        <f>IF(M_8=0,0,Data!K67/M_8)</f>
        <v>0.99874268413462131</v>
      </c>
      <c r="K68">
        <f>IF(M_9=0,0,Data!L67/M_9)</f>
        <v>0.97367399491211093</v>
      </c>
      <c r="L68">
        <f>IF(M_10=0,0,Data!M67/M_10)</f>
        <v>0.989859846242793</v>
      </c>
      <c r="M68">
        <f>IF(M_11=0,0,Data!N67/M_11)</f>
        <v>0.97439205631034231</v>
      </c>
      <c r="N68">
        <f>IF(M_12=0,0,Data!O67/M_12)</f>
        <v>0.94951008038444518</v>
      </c>
      <c r="O68">
        <f>IF(M_13=0,0,Data!P67/M_13)</f>
        <v>0.97439205631034231</v>
      </c>
      <c r="P68">
        <f>IF(M_14=0,0,Data!Q67/M_14)</f>
        <v>0.95282615933952386</v>
      </c>
      <c r="Q68">
        <f>IF(M_15=0,0,Data!R67/M_15)</f>
        <v>0.5085403763212355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0.4248939627379239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0.97337739961999559</v>
      </c>
      <c r="I69">
        <f>IF(M_7=0,0,Data!J68/M_7)</f>
        <v>0.98963218174879286</v>
      </c>
      <c r="J69">
        <f>IF(M_8=0,0,Data!K68/M_8)</f>
        <v>0.99879195274148502</v>
      </c>
      <c r="K69">
        <f>IF(M_9=0,0,Data!L68/M_9)</f>
        <v>0.97267877679470072</v>
      </c>
      <c r="L69">
        <f>IF(M_10=0,0,Data!M68/M_10)</f>
        <v>0.9896123773016362</v>
      </c>
      <c r="M69">
        <f>IF(M_11=0,0,Data!N68/M_11)</f>
        <v>0.97337739961999559</v>
      </c>
      <c r="N69">
        <f>IF(M_12=0,0,Data!O68/M_12)</f>
        <v>0.94459024602965658</v>
      </c>
      <c r="O69">
        <f>IF(M_13=0,0,Data!P68/M_13)</f>
        <v>0.97337739961999559</v>
      </c>
      <c r="P69">
        <f>IF(M_14=0,0,Data!Q68/M_14)</f>
        <v>0.94979399097675887</v>
      </c>
      <c r="Q69">
        <f>IF(M_15=0,0,Data!R68/M_15)</f>
        <v>0.5052095575014548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0.42495183708700207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0.97265117581154403</v>
      </c>
      <c r="I70">
        <f>IF(M_7=0,0,Data!J69/M_7)</f>
        <v>0.98956913396741919</v>
      </c>
      <c r="J70">
        <f>IF(M_8=0,0,Data!K69/M_8)</f>
        <v>0.99873654471355933</v>
      </c>
      <c r="K70">
        <f>IF(M_9=0,0,Data!L69/M_9)</f>
        <v>0.97194233427947507</v>
      </c>
      <c r="L70">
        <f>IF(M_10=0,0,Data!M69/M_10)</f>
        <v>0.9895466839609004</v>
      </c>
      <c r="M70">
        <f>IF(M_11=0,0,Data!N69/M_11)</f>
        <v>0.97265117581154403</v>
      </c>
      <c r="N70">
        <f>IF(M_12=0,0,Data!O69/M_12)</f>
        <v>0.94369895029632778</v>
      </c>
      <c r="O70">
        <f>IF(M_13=0,0,Data!P69/M_13)</f>
        <v>0.97265117581154403</v>
      </c>
      <c r="P70">
        <f>IF(M_14=0,0,Data!Q69/M_14)</f>
        <v>0.94927728039902082</v>
      </c>
      <c r="Q70">
        <f>IF(M_15=0,0,Data!R69/M_15)</f>
        <v>0.5044389037065774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0.4222260712149436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0.97170923748899363</v>
      </c>
      <c r="I71">
        <f>IF(M_7=0,0,Data!J70/M_7)</f>
        <v>0.98956641466128625</v>
      </c>
      <c r="J71">
        <f>IF(M_8=0,0,Data!K70/M_8)</f>
        <v>0.99871430043434928</v>
      </c>
      <c r="K71">
        <f>IF(M_9=0,0,Data!L70/M_9)</f>
        <v>0.97102597224891496</v>
      </c>
      <c r="L71">
        <f>IF(M_10=0,0,Data!M70/M_10)</f>
        <v>0.98954166998318127</v>
      </c>
      <c r="M71">
        <f>IF(M_11=0,0,Data!N70/M_11)</f>
        <v>0.97170923748899363</v>
      </c>
      <c r="N71">
        <f>IF(M_12=0,0,Data!O70/M_12)</f>
        <v>0.9445322241330667</v>
      </c>
      <c r="O71">
        <f>IF(M_13=0,0,Data!P70/M_13)</f>
        <v>0.97170923748899363</v>
      </c>
      <c r="P71">
        <f>IF(M_14=0,0,Data!Q70/M_14)</f>
        <v>0.94851466117476746</v>
      </c>
      <c r="Q71">
        <f>IF(M_15=0,0,Data!R70/M_15)</f>
        <v>0.50169015935594519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0.42503384681605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0.97073715643719916</v>
      </c>
      <c r="I72">
        <f>IF(M_7=0,0,Data!J71/M_7)</f>
        <v>0.98938148847061014</v>
      </c>
      <c r="J72">
        <f>IF(M_8=0,0,Data!K71/M_8)</f>
        <v>0.99874551657284072</v>
      </c>
      <c r="K72">
        <f>IF(M_9=0,0,Data!L71/M_9)</f>
        <v>0.97005910082425628</v>
      </c>
      <c r="L72">
        <f>IF(M_10=0,0,Data!M71/M_10)</f>
        <v>0.98935583248244452</v>
      </c>
      <c r="M72">
        <f>IF(M_11=0,0,Data!N71/M_11)</f>
        <v>0.97073715643719916</v>
      </c>
      <c r="N72">
        <f>IF(M_12=0,0,Data!O71/M_12)</f>
        <v>0.9440743548548477</v>
      </c>
      <c r="O72">
        <f>IF(M_13=0,0,Data!P71/M_13)</f>
        <v>0.97073715643719916</v>
      </c>
      <c r="P72">
        <f>IF(M_14=0,0,Data!Q71/M_14)</f>
        <v>0.94705601812407869</v>
      </c>
      <c r="Q72">
        <f>IF(M_15=0,0,Data!R71/M_15)</f>
        <v>0.49974653123849871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0.42626155296124318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0.96982991524828621</v>
      </c>
      <c r="I73">
        <f>IF(M_7=0,0,Data!J72/M_7)</f>
        <v>0.98937254596552371</v>
      </c>
      <c r="J73">
        <f>IF(M_8=0,0,Data!K72/M_8)</f>
        <v>0.99871159157545875</v>
      </c>
      <c r="K73">
        <f>IF(M_9=0,0,Data!L72/M_9)</f>
        <v>0.96917244174003292</v>
      </c>
      <c r="L73">
        <f>IF(M_10=0,0,Data!M72/M_10)</f>
        <v>0.98934679664504444</v>
      </c>
      <c r="M73">
        <f>IF(M_11=0,0,Data!N72/M_11)</f>
        <v>0.96982991524828621</v>
      </c>
      <c r="N73">
        <f>IF(M_12=0,0,Data!O72/M_12)</f>
        <v>0.94678602682316892</v>
      </c>
      <c r="O73">
        <f>IF(M_13=0,0,Data!P72/M_13)</f>
        <v>0.96982991524828621</v>
      </c>
      <c r="P73">
        <f>IF(M_14=0,0,Data!Q72/M_14)</f>
        <v>0.94709099708739197</v>
      </c>
      <c r="Q73">
        <f>IF(M_15=0,0,Data!R72/M_15)</f>
        <v>0.49962601116108246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0.4168124141739139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0.96890095925982567</v>
      </c>
      <c r="I74">
        <f>IF(M_7=0,0,Data!J73/M_7)</f>
        <v>0.98926388962505818</v>
      </c>
      <c r="J74">
        <f>IF(M_8=0,0,Data!K73/M_8)</f>
        <v>0.99870199193318621</v>
      </c>
      <c r="K74">
        <f>IF(M_9=0,0,Data!L73/M_9)</f>
        <v>0.96824620541082973</v>
      </c>
      <c r="L74">
        <f>IF(M_10=0,0,Data!M73/M_10)</f>
        <v>0.9892349053055145</v>
      </c>
      <c r="M74">
        <f>IF(M_11=0,0,Data!N73/M_11)</f>
        <v>0.96890095925982567</v>
      </c>
      <c r="N74">
        <f>IF(M_12=0,0,Data!O73/M_12)</f>
        <v>0.94747047545285046</v>
      </c>
      <c r="O74">
        <f>IF(M_13=0,0,Data!P73/M_13)</f>
        <v>0.96890095925982567</v>
      </c>
      <c r="P74">
        <f>IF(M_14=0,0,Data!Q73/M_14)</f>
        <v>0.94697062923177622</v>
      </c>
      <c r="Q74">
        <f>IF(M_15=0,0,Data!R73/M_15)</f>
        <v>0.49704269174257948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0.41414932232472912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0.96823412803620956</v>
      </c>
      <c r="I75">
        <f>IF(M_7=0,0,Data!J74/M_7)</f>
        <v>0.98926232936744096</v>
      </c>
      <c r="J75">
        <f>IF(M_8=0,0,Data!K74/M_8)</f>
        <v>0.99872873449997002</v>
      </c>
      <c r="K75">
        <f>IF(M_9=0,0,Data!L74/M_9)</f>
        <v>0.96760818083552169</v>
      </c>
      <c r="L75">
        <f>IF(M_10=0,0,Data!M74/M_10)</f>
        <v>0.98922971781836133</v>
      </c>
      <c r="M75">
        <f>IF(M_11=0,0,Data!N74/M_11)</f>
        <v>0.96823412803620956</v>
      </c>
      <c r="N75">
        <f>IF(M_12=0,0,Data!O74/M_12)</f>
        <v>0.94921091691270087</v>
      </c>
      <c r="O75">
        <f>IF(M_13=0,0,Data!P74/M_13)</f>
        <v>0.96823412803620956</v>
      </c>
      <c r="P75">
        <f>IF(M_14=0,0,Data!Q74/M_14)</f>
        <v>0.94755550594994031</v>
      </c>
      <c r="Q75">
        <f>IF(M_15=0,0,Data!R74/M_15)</f>
        <v>0.49691960904180582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0.41086489104216201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0.96712965157591058</v>
      </c>
      <c r="I76">
        <f>IF(M_7=0,0,Data!J75/M_7)</f>
        <v>0.98897051215634624</v>
      </c>
      <c r="J76">
        <f>IF(M_8=0,0,Data!K75/M_8)</f>
        <v>0.99872534842635685</v>
      </c>
      <c r="K76">
        <f>IF(M_9=0,0,Data!L75/M_9)</f>
        <v>0.96649902176982916</v>
      </c>
      <c r="L76">
        <f>IF(M_10=0,0,Data!M75/M_10)</f>
        <v>0.98893511214788909</v>
      </c>
      <c r="M76">
        <f>IF(M_11=0,0,Data!N75/M_11)</f>
        <v>0.96712965157591058</v>
      </c>
      <c r="N76">
        <f>IF(M_12=0,0,Data!O75/M_12)</f>
        <v>0.94737269366178967</v>
      </c>
      <c r="O76">
        <f>IF(M_13=0,0,Data!P75/M_13)</f>
        <v>0.96712965157591058</v>
      </c>
      <c r="P76">
        <f>IF(M_14=0,0,Data!Q75/M_14)</f>
        <v>0.94658503811491168</v>
      </c>
      <c r="Q76">
        <f>IF(M_15=0,0,Data!R75/M_15)</f>
        <v>0.49538044302510131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0.41614779856418566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0.96608945149161296</v>
      </c>
      <c r="I77">
        <f>IF(M_7=0,0,Data!J76/M_7)</f>
        <v>0.98891586747671101</v>
      </c>
      <c r="J77">
        <f>IF(M_8=0,0,Data!K76/M_8)</f>
        <v>0.99869332160746749</v>
      </c>
      <c r="K77">
        <f>IF(M_9=0,0,Data!L76/M_9)</f>
        <v>0.96546791250273911</v>
      </c>
      <c r="L77">
        <f>IF(M_10=0,0,Data!M76/M_10)</f>
        <v>0.9888800073315297</v>
      </c>
      <c r="M77">
        <f>IF(M_11=0,0,Data!N76/M_11)</f>
        <v>0.96608945149161296</v>
      </c>
      <c r="N77">
        <f>IF(M_12=0,0,Data!O76/M_12)</f>
        <v>0.94815249333413132</v>
      </c>
      <c r="O77">
        <f>IF(M_13=0,0,Data!P76/M_13)</f>
        <v>0.96608945149161296</v>
      </c>
      <c r="P77">
        <f>IF(M_14=0,0,Data!Q76/M_14)</f>
        <v>0.94652903153252888</v>
      </c>
      <c r="Q77">
        <f>IF(M_15=0,0,Data!R76/M_15)</f>
        <v>0.49441294004545266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0.39949844801030976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0.96511586287604467</v>
      </c>
      <c r="I78">
        <f>IF(M_7=0,0,Data!J77/M_7)</f>
        <v>0.98868088376379437</v>
      </c>
      <c r="J78">
        <f>IF(M_8=0,0,Data!K77/M_8)</f>
        <v>0.99870592669901981</v>
      </c>
      <c r="K78">
        <f>IF(M_9=0,0,Data!L77/M_9)</f>
        <v>0.96449129545822865</v>
      </c>
      <c r="L78">
        <f>IF(M_10=0,0,Data!M77/M_10)</f>
        <v>0.98864322034290786</v>
      </c>
      <c r="M78">
        <f>IF(M_11=0,0,Data!N77/M_11)</f>
        <v>0.96511586287604467</v>
      </c>
      <c r="N78">
        <f>IF(M_12=0,0,Data!O77/M_12)</f>
        <v>0.9472427378456304</v>
      </c>
      <c r="O78">
        <f>IF(M_13=0,0,Data!P77/M_13)</f>
        <v>0.96511586287604467</v>
      </c>
      <c r="P78">
        <f>IF(M_14=0,0,Data!Q77/M_14)</f>
        <v>0.94398264835071477</v>
      </c>
      <c r="Q78">
        <f>IF(M_15=0,0,Data!R77/M_15)</f>
        <v>0.49131512039856678</v>
      </c>
      <c r="R78">
        <f>IF(M_16=0,0,Data!S77/M_16)</f>
        <v>0.9139996295799897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0.40273132603565687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0.96425617502436956</v>
      </c>
      <c r="I79">
        <f>IF(M_7=0,0,Data!J78/M_7)</f>
        <v>0.98871361796860446</v>
      </c>
      <c r="J79">
        <f>IF(M_8=0,0,Data!K78/M_8)</f>
        <v>0.99865663337629029</v>
      </c>
      <c r="K79">
        <f>IF(M_9=0,0,Data!L78/M_9)</f>
        <v>0.96366759306144711</v>
      </c>
      <c r="L79">
        <f>IF(M_10=0,0,Data!M78/M_10)</f>
        <v>0.98867248115165873</v>
      </c>
      <c r="M79">
        <f>IF(M_11=0,0,Data!N78/M_11)</f>
        <v>0.96425617502436956</v>
      </c>
      <c r="N79">
        <f>IF(M_12=0,0,Data!O78/M_12)</f>
        <v>0.94688452571056225</v>
      </c>
      <c r="O79">
        <f>IF(M_13=0,0,Data!P78/M_13)</f>
        <v>0.96425617502436956</v>
      </c>
      <c r="P79">
        <f>IF(M_14=0,0,Data!Q78/M_14)</f>
        <v>0.94580383780200439</v>
      </c>
      <c r="Q79">
        <f>IF(M_15=0,0,Data!R78/M_15)</f>
        <v>0.49432542753254349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0.39641472357366259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0.96340801011892618</v>
      </c>
      <c r="I80">
        <f>IF(M_7=0,0,Data!J79/M_7)</f>
        <v>0.9884732535958477</v>
      </c>
      <c r="J80">
        <f>IF(M_8=0,0,Data!K79/M_8)</f>
        <v>0.99862702376907508</v>
      </c>
      <c r="K80">
        <f>IF(M_9=0,0,Data!L79/M_9)</f>
        <v>0.96283239210621729</v>
      </c>
      <c r="L80">
        <f>IF(M_10=0,0,Data!M79/M_10)</f>
        <v>0.98842659604020044</v>
      </c>
      <c r="M80">
        <f>IF(M_11=0,0,Data!N79/M_11)</f>
        <v>0.96340801011892618</v>
      </c>
      <c r="N80">
        <f>IF(M_12=0,0,Data!O79/M_12)</f>
        <v>0.9480620195328785</v>
      </c>
      <c r="O80">
        <f>IF(M_13=0,0,Data!P79/M_13)</f>
        <v>0.96340801011892618</v>
      </c>
      <c r="P80">
        <f>IF(M_14=0,0,Data!Q79/M_14)</f>
        <v>0.94656542327498894</v>
      </c>
      <c r="Q80">
        <f>IF(M_15=0,0,Data!R79/M_15)</f>
        <v>0.49290116393657285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0.41213055361109141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0.96222805590405192</v>
      </c>
      <c r="I81">
        <f>IF(M_7=0,0,Data!J80/M_7)</f>
        <v>0.98842213064054874</v>
      </c>
      <c r="J81">
        <f>IF(M_8=0,0,Data!K80/M_8)</f>
        <v>0.99861687049140901</v>
      </c>
      <c r="K81">
        <f>IF(M_9=0,0,Data!L80/M_9)</f>
        <v>0.96169318875409615</v>
      </c>
      <c r="L81">
        <f>IF(M_10=0,0,Data!M80/M_10)</f>
        <v>0.98837575777631204</v>
      </c>
      <c r="M81">
        <f>IF(M_11=0,0,Data!N80/M_11)</f>
        <v>0.96222805590405192</v>
      </c>
      <c r="N81">
        <f>IF(M_12=0,0,Data!O80/M_12)</f>
        <v>0.94656549306219551</v>
      </c>
      <c r="O81">
        <f>IF(M_13=0,0,Data!P80/M_13)</f>
        <v>0.96222805590405192</v>
      </c>
      <c r="P81">
        <f>IF(M_14=0,0,Data!Q80/M_14)</f>
        <v>0.94324223529468099</v>
      </c>
      <c r="Q81">
        <f>IF(M_15=0,0,Data!R80/M_15)</f>
        <v>0.49509767696485146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0.39780462192503174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0.96128154311505398</v>
      </c>
      <c r="I82">
        <f>IF(M_7=0,0,Data!J81/M_7)</f>
        <v>0.98830985896028989</v>
      </c>
      <c r="J82">
        <f>IF(M_8=0,0,Data!K81/M_8)</f>
        <v>0.99855993502297746</v>
      </c>
      <c r="K82">
        <f>IF(M_9=0,0,Data!L81/M_9)</f>
        <v>0.96077101578480117</v>
      </c>
      <c r="L82">
        <f>IF(M_10=0,0,Data!M81/M_10)</f>
        <v>0.98825992910733884</v>
      </c>
      <c r="M82">
        <f>IF(M_11=0,0,Data!N81/M_11)</f>
        <v>0.96128154311505398</v>
      </c>
      <c r="N82">
        <f>IF(M_12=0,0,Data!O81/M_12)</f>
        <v>0.94501991804088914</v>
      </c>
      <c r="O82">
        <f>IF(M_13=0,0,Data!P81/M_13)</f>
        <v>0.96128154311505398</v>
      </c>
      <c r="P82">
        <f>IF(M_14=0,0,Data!Q81/M_14)</f>
        <v>0.94616334786642753</v>
      </c>
      <c r="Q82">
        <f>IF(M_15=0,0,Data!R81/M_15)</f>
        <v>0.49539153101128286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0.38808231093715451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0.96041254670339127</v>
      </c>
      <c r="I83">
        <f>IF(M_7=0,0,Data!J82/M_7)</f>
        <v>0.98816242353121708</v>
      </c>
      <c r="J83">
        <f>IF(M_8=0,0,Data!K82/M_8)</f>
        <v>0.99846272752282927</v>
      </c>
      <c r="K83">
        <f>IF(M_9=0,0,Data!L82/M_9)</f>
        <v>0.95992657944375182</v>
      </c>
      <c r="L83">
        <f>IF(M_10=0,0,Data!M82/M_10)</f>
        <v>0.98810955871430439</v>
      </c>
      <c r="M83">
        <f>IF(M_11=0,0,Data!N82/M_11)</f>
        <v>0.96041254670339127</v>
      </c>
      <c r="N83">
        <f>IF(M_12=0,0,Data!O82/M_12)</f>
        <v>0.9503817080191882</v>
      </c>
      <c r="O83">
        <f>IF(M_13=0,0,Data!P82/M_13)</f>
        <v>0.96041254670339471</v>
      </c>
      <c r="P83">
        <f>IF(M_14=0,0,Data!Q82/M_14)</f>
        <v>0.95006864885843378</v>
      </c>
      <c r="Q83">
        <f>IF(M_15=0,0,Data!R82/M_15)</f>
        <v>0.4954689464243866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0.37245609603362939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0.95914283768277631</v>
      </c>
      <c r="I84">
        <f>IF(M_7=0,0,Data!J83/M_7)</f>
        <v>0.98798808926082282</v>
      </c>
      <c r="J84">
        <f>IF(M_8=0,0,Data!K83/M_8)</f>
        <v>0.99846965290842338</v>
      </c>
      <c r="K84">
        <f>IF(M_9=0,0,Data!L83/M_9)</f>
        <v>0.95867765371863267</v>
      </c>
      <c r="L84">
        <f>IF(M_10=0,0,Data!M83/M_10)</f>
        <v>0.98793152024013509</v>
      </c>
      <c r="M84">
        <f>IF(M_11=0,0,Data!N83/M_11)</f>
        <v>0.95914283768277631</v>
      </c>
      <c r="N84">
        <f>IF(M_12=0,0,Data!O83/M_12)</f>
        <v>0.95013871240915437</v>
      </c>
      <c r="O84">
        <f>IF(M_13=0,0,Data!P83/M_13)</f>
        <v>0.95914283768277631</v>
      </c>
      <c r="P84">
        <f>IF(M_14=0,0,Data!Q83/M_14)</f>
        <v>0.94773756736231685</v>
      </c>
      <c r="Q84">
        <f>IF(M_15=0,0,Data!R83/M_15)</f>
        <v>0.49532844472146892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0.36200483266687328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0.95826015446446211</v>
      </c>
      <c r="I85">
        <f>IF(M_7=0,0,Data!J84/M_7)</f>
        <v>0.987712471981674</v>
      </c>
      <c r="J85">
        <f>IF(M_8=0,0,Data!K84/M_8)</f>
        <v>0.9984001321211321</v>
      </c>
      <c r="K85">
        <f>IF(M_9=0,0,Data!L84/M_9)</f>
        <v>0.95782286122914628</v>
      </c>
      <c r="L85">
        <f>IF(M_10=0,0,Data!M84/M_10)</f>
        <v>0.98765007459281828</v>
      </c>
      <c r="M85">
        <f>IF(M_11=0,0,Data!N84/M_11)</f>
        <v>0.95826015446446211</v>
      </c>
      <c r="N85">
        <f>IF(M_12=0,0,Data!O84/M_12)</f>
        <v>0.94877699937612425</v>
      </c>
      <c r="O85">
        <f>IF(M_13=0,0,Data!P84/M_13)</f>
        <v>0.95826015446446211</v>
      </c>
      <c r="P85">
        <f>IF(M_14=0,0,Data!Q84/M_14)</f>
        <v>0.94715336191027977</v>
      </c>
      <c r="Q85">
        <f>IF(M_15=0,0,Data!R84/M_15)</f>
        <v>0.49631356016125344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0.35494709066098046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0.95727932441455565</v>
      </c>
      <c r="I86">
        <f>IF(M_7=0,0,Data!J85/M_7)</f>
        <v>0.98777599675609085</v>
      </c>
      <c r="J86">
        <f>IF(M_8=0,0,Data!K85/M_8)</f>
        <v>0.99844990493165797</v>
      </c>
      <c r="K86">
        <f>IF(M_9=0,0,Data!L85/M_9)</f>
        <v>0.9568596670208066</v>
      </c>
      <c r="L86">
        <f>IF(M_10=0,0,Data!M85/M_10)</f>
        <v>0.98771098975070437</v>
      </c>
      <c r="M86">
        <f>IF(M_11=0,0,Data!N85/M_11)</f>
        <v>0.95727932441455565</v>
      </c>
      <c r="N86">
        <f>IF(M_12=0,0,Data!O85/M_12)</f>
        <v>0.94871786605354924</v>
      </c>
      <c r="O86">
        <f>IF(M_13=0,0,Data!P85/M_13)</f>
        <v>0.95727932441455565</v>
      </c>
      <c r="P86">
        <f>IF(M_14=0,0,Data!Q85/M_14)</f>
        <v>0.94933560720889931</v>
      </c>
      <c r="Q86">
        <f>IF(M_15=0,0,Data!R85/M_15)</f>
        <v>0.4975185916632428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0.33876657488030265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0.95640553669289119</v>
      </c>
      <c r="I87">
        <f>IF(M_7=0,0,Data!J86/M_7)</f>
        <v>0.98774607101499168</v>
      </c>
      <c r="J87">
        <f>IF(M_8=0,0,Data!K86/M_8)</f>
        <v>0.99841442283473125</v>
      </c>
      <c r="K87">
        <f>IF(M_9=0,0,Data!L86/M_9)</f>
        <v>0.95600503436725415</v>
      </c>
      <c r="L87">
        <f>IF(M_10=0,0,Data!M86/M_10)</f>
        <v>0.98767704418726088</v>
      </c>
      <c r="M87">
        <f>IF(M_11=0,0,Data!N86/M_11)</f>
        <v>0.95640553669289119</v>
      </c>
      <c r="N87">
        <f>IF(M_12=0,0,Data!O86/M_12)</f>
        <v>0.95039889345468709</v>
      </c>
      <c r="O87">
        <f>IF(M_13=0,0,Data!P86/M_13)</f>
        <v>0.95640553669289119</v>
      </c>
      <c r="P87">
        <f>IF(M_14=0,0,Data!Q86/M_14)</f>
        <v>0.94961538806366486</v>
      </c>
      <c r="Q87">
        <f>IF(M_15=0,0,Data!R86/M_15)</f>
        <v>0.49945448258045916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0.33147731260543001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0.95528383047011356</v>
      </c>
      <c r="I88">
        <f>IF(M_7=0,0,Data!J87/M_7)</f>
        <v>0.98756454618592138</v>
      </c>
      <c r="J88">
        <f>IF(M_8=0,0,Data!K87/M_8)</f>
        <v>0.99829775406186094</v>
      </c>
      <c r="K88">
        <f>IF(M_9=0,0,Data!L87/M_9)</f>
        <v>0.95492057952481457</v>
      </c>
      <c r="L88">
        <f>IF(M_10=0,0,Data!M87/M_10)</f>
        <v>0.98749045036335403</v>
      </c>
      <c r="M88">
        <f>IF(M_11=0,0,Data!N87/M_11)</f>
        <v>0.95528383047011356</v>
      </c>
      <c r="N88">
        <f>IF(M_12=0,0,Data!O87/M_12)</f>
        <v>0.94532885201835348</v>
      </c>
      <c r="O88">
        <f>IF(M_13=0,0,Data!P87/M_13)</f>
        <v>0.95528383047011356</v>
      </c>
      <c r="P88">
        <f>IF(M_14=0,0,Data!Q87/M_14)</f>
        <v>0.94790327782479289</v>
      </c>
      <c r="Q88">
        <f>IF(M_15=0,0,Data!R87/M_15)</f>
        <v>0.50225178407517679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0.32279340665960354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0.95413128239858302</v>
      </c>
      <c r="I89">
        <f>IF(M_7=0,0,Data!J88/M_7)</f>
        <v>0.98732523387258664</v>
      </c>
      <c r="J89">
        <f>IF(M_8=0,0,Data!K88/M_8)</f>
        <v>0.99840925721878138</v>
      </c>
      <c r="K89">
        <f>IF(M_9=0,0,Data!L88/M_9)</f>
        <v>0.95379502632662327</v>
      </c>
      <c r="L89">
        <f>IF(M_10=0,0,Data!M88/M_10)</f>
        <v>0.98724308819723394</v>
      </c>
      <c r="M89">
        <f>IF(M_11=0,0,Data!N88/M_11)</f>
        <v>0.95413128239858302</v>
      </c>
      <c r="N89">
        <f>IF(M_12=0,0,Data!O88/M_12)</f>
        <v>0.93605301928661011</v>
      </c>
      <c r="O89">
        <f>IF(M_13=0,0,Data!P88/M_13)</f>
        <v>0.95413128239858302</v>
      </c>
      <c r="P89">
        <f>IF(M_14=0,0,Data!Q88/M_14)</f>
        <v>0.95077833184026661</v>
      </c>
      <c r="Q89">
        <f>IF(M_15=0,0,Data!R88/M_15)</f>
        <v>0.50391738789246343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0.30417666388670866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0.95302703283508039</v>
      </c>
      <c r="I90">
        <f>IF(M_7=0,0,Data!J89/M_7)</f>
        <v>0.98680254311292703</v>
      </c>
      <c r="J90">
        <f>IF(M_8=0,0,Data!K89/M_8)</f>
        <v>0.99831141204929597</v>
      </c>
      <c r="K90">
        <f>IF(M_9=0,0,Data!L89/M_9)</f>
        <v>0.95273388567409034</v>
      </c>
      <c r="L90">
        <f>IF(M_10=0,0,Data!M89/M_10)</f>
        <v>0.98671266541138014</v>
      </c>
      <c r="M90">
        <f>IF(M_11=0,0,Data!N89/M_11)</f>
        <v>0.95302703283508039</v>
      </c>
      <c r="N90">
        <f>IF(M_12=0,0,Data!O89/M_12)</f>
        <v>0.93003015527123289</v>
      </c>
      <c r="O90">
        <f>IF(M_13=0,0,Data!P89/M_13)</f>
        <v>0.95302703283508039</v>
      </c>
      <c r="P90">
        <f>IF(M_14=0,0,Data!Q89/M_14)</f>
        <v>0.95099517714834403</v>
      </c>
      <c r="Q90">
        <f>IF(M_15=0,0,Data!R89/M_15)</f>
        <v>0.50564764608280266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0.30690520836745794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0.95181599800558203</v>
      </c>
      <c r="I91">
        <f>IF(M_7=0,0,Data!J90/M_7)</f>
        <v>0.98643750969867294</v>
      </c>
      <c r="J91">
        <f>IF(M_8=0,0,Data!K90/M_8)</f>
        <v>0.99824018092409206</v>
      </c>
      <c r="K91">
        <f>IF(M_9=0,0,Data!L90/M_9)</f>
        <v>0.95156940423215208</v>
      </c>
      <c r="L91">
        <f>IF(M_10=0,0,Data!M90/M_10)</f>
        <v>0.98633527794549503</v>
      </c>
      <c r="M91">
        <f>IF(M_11=0,0,Data!N90/M_11)</f>
        <v>0.95181599800558203</v>
      </c>
      <c r="N91">
        <f>IF(M_12=0,0,Data!O90/M_12)</f>
        <v>0.91847914891777005</v>
      </c>
      <c r="O91">
        <f>IF(M_13=0,0,Data!P90/M_13)</f>
        <v>0.95181599800558203</v>
      </c>
      <c r="P91">
        <f>IF(M_14=0,0,Data!Q90/M_14)</f>
        <v>0.93790332880070582</v>
      </c>
      <c r="Q91">
        <f>IF(M_15=0,0,Data!R90/M_15)</f>
        <v>0.50881207362098246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0.32485120873658402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0.95057649688228452</v>
      </c>
      <c r="I92">
        <f>IF(M_7=0,0,Data!J91/M_7)</f>
        <v>0.985915643646611</v>
      </c>
      <c r="J92">
        <f>IF(M_8=0,0,Data!K91/M_8)</f>
        <v>0.99815004710473287</v>
      </c>
      <c r="K92">
        <f>IF(M_9=0,0,Data!L91/M_9)</f>
        <v>0.95039096353736541</v>
      </c>
      <c r="L92">
        <f>IF(M_10=0,0,Data!M91/M_10)</f>
        <v>0.98580490409820032</v>
      </c>
      <c r="M92">
        <f>IF(M_11=0,0,Data!N91/M_11)</f>
        <v>0.95057649688228452</v>
      </c>
      <c r="N92">
        <f>IF(M_12=0,0,Data!O91/M_12)</f>
        <v>0.92724236435927387</v>
      </c>
      <c r="O92">
        <f>IF(M_13=0,0,Data!P91/M_13)</f>
        <v>0.95057649688228452</v>
      </c>
      <c r="P92">
        <f>IF(M_14=0,0,Data!Q91/M_14)</f>
        <v>0.9371265443935527</v>
      </c>
      <c r="Q92">
        <f>IF(M_15=0,0,Data!R91/M_15)</f>
        <v>0.51132153890911203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0.31338626851688123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0.9492335200589449</v>
      </c>
      <c r="I93">
        <f>IF(M_7=0,0,Data!J92/M_7)</f>
        <v>0.98560996243211718</v>
      </c>
      <c r="J93">
        <f>IF(M_8=0,0,Data!K92/M_8)</f>
        <v>0.99785086154935709</v>
      </c>
      <c r="K93">
        <f>IF(M_9=0,0,Data!L92/M_9)</f>
        <v>0.94911670267446213</v>
      </c>
      <c r="L93">
        <f>IF(M_10=0,0,Data!M92/M_10)</f>
        <v>0.98549297862713936</v>
      </c>
      <c r="M93">
        <f>IF(M_11=0,0,Data!N92/M_11)</f>
        <v>0.9492335200589449</v>
      </c>
      <c r="N93">
        <f>IF(M_12=0,0,Data!O92/M_12)</f>
        <v>0.94153968221722406</v>
      </c>
      <c r="O93">
        <f>IF(M_13=0,0,Data!P92/M_13)</f>
        <v>0.9492335200589449</v>
      </c>
      <c r="P93">
        <f>IF(M_14=0,0,Data!Q92/M_14)</f>
        <v>0.94268717820990522</v>
      </c>
      <c r="Q93">
        <f>IF(M_15=0,0,Data!R92/M_15)</f>
        <v>0.51395375855822556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0.29508382248524057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0.94786018838578157</v>
      </c>
      <c r="I94">
        <f>IF(M_7=0,0,Data!J93/M_7)</f>
        <v>0.98534898928517611</v>
      </c>
      <c r="J94">
        <f>IF(M_8=0,0,Data!K93/M_8)</f>
        <v>0.99767325828097053</v>
      </c>
      <c r="K94">
        <f>IF(M_9=0,0,Data!L93/M_9)</f>
        <v>0.94780087562756465</v>
      </c>
      <c r="L94">
        <f>IF(M_10=0,0,Data!M93/M_10)</f>
        <v>0.98522021290043504</v>
      </c>
      <c r="M94">
        <f>IF(M_11=0,0,Data!N93/M_11)</f>
        <v>0.94786018838578157</v>
      </c>
      <c r="N94">
        <f>IF(M_12=0,0,Data!O93/M_12)</f>
        <v>0.95426398909576426</v>
      </c>
      <c r="O94">
        <f>IF(M_13=0,0,Data!P93/M_13)</f>
        <v>0.94786018838578157</v>
      </c>
      <c r="P94">
        <f>IF(M_14=0,0,Data!Q93/M_14)</f>
        <v>0.94996734682235273</v>
      </c>
      <c r="Q94">
        <f>IF(M_15=0,0,Data!R93/M_15)</f>
        <v>0.51657987467671185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0.27428856260984563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0.94668738113825246</v>
      </c>
      <c r="I95">
        <f>IF(M_7=0,0,Data!J94/M_7)</f>
        <v>0.98429590900898556</v>
      </c>
      <c r="J95">
        <f>IF(M_8=0,0,Data!K94/M_8)</f>
        <v>0.99746889267310757</v>
      </c>
      <c r="K95">
        <f>IF(M_9=0,0,Data!L94/M_9)</f>
        <v>0.94665794047527474</v>
      </c>
      <c r="L95">
        <f>IF(M_10=0,0,Data!M94/M_10)</f>
        <v>0.98416003467270119</v>
      </c>
      <c r="M95">
        <f>IF(M_11=0,0,Data!N94/M_11)</f>
        <v>0.94668738113825246</v>
      </c>
      <c r="N95">
        <f>IF(M_12=0,0,Data!O94/M_12)</f>
        <v>0.9522223081334692</v>
      </c>
      <c r="O95">
        <f>IF(M_13=0,0,Data!P94/M_13)</f>
        <v>0.94668738113825246</v>
      </c>
      <c r="P95">
        <f>IF(M_14=0,0,Data!Q94/M_14)</f>
        <v>0.94707569822668425</v>
      </c>
      <c r="Q95">
        <f>IF(M_15=0,0,Data!R94/M_15)</f>
        <v>0.51900839555078193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0.25460975772981315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0.94569581767921018</v>
      </c>
      <c r="I96">
        <f>IF(M_7=0,0,Data!J95/M_7)</f>
        <v>0.98233298010586834</v>
      </c>
      <c r="J96">
        <f>IF(M_8=0,0,Data!K95/M_8)</f>
        <v>0.99720919318491641</v>
      </c>
      <c r="K96">
        <f>IF(M_9=0,0,Data!L95/M_9)</f>
        <v>0.94566496601754413</v>
      </c>
      <c r="L96">
        <f>IF(M_10=0,0,Data!M95/M_10)</f>
        <v>0.98218653838096937</v>
      </c>
      <c r="M96">
        <f>IF(M_11=0,0,Data!N95/M_11)</f>
        <v>0.94569581767921018</v>
      </c>
      <c r="N96">
        <f>IF(M_12=0,0,Data!O95/M_12)</f>
        <v>0.94892926680132494</v>
      </c>
      <c r="O96">
        <f>IF(M_13=0,0,Data!P95/M_13)</f>
        <v>0.94569581767921018</v>
      </c>
      <c r="P96">
        <f>IF(M_14=0,0,Data!Q95/M_14)</f>
        <v>0.94496278937640565</v>
      </c>
      <c r="Q96">
        <f>IF(M_15=0,0,Data!R95/M_15)</f>
        <v>0.52279458283890801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0.23350951754505667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0.94466740906915536</v>
      </c>
      <c r="I97">
        <f>IF(M_7=0,0,Data!J96/M_7)</f>
        <v>0.980919943939498</v>
      </c>
      <c r="J97">
        <f>IF(M_8=0,0,Data!K96/M_8)</f>
        <v>0.99689183158183936</v>
      </c>
      <c r="K97">
        <f>IF(M_9=0,0,Data!L96/M_9)</f>
        <v>0.94460461114511984</v>
      </c>
      <c r="L97">
        <f>IF(M_10=0,0,Data!M96/M_10)</f>
        <v>0.98076297801287138</v>
      </c>
      <c r="M97">
        <f>IF(M_11=0,0,Data!N96/M_11)</f>
        <v>0.94466740906915536</v>
      </c>
      <c r="N97">
        <f>IF(M_12=0,0,Data!O96/M_12)</f>
        <v>0.94807875628872673</v>
      </c>
      <c r="O97">
        <f>IF(M_13=0,0,Data!P96/M_13)</f>
        <v>0.94466740906915536</v>
      </c>
      <c r="P97">
        <f>IF(M_14=0,0,Data!Q96/M_14)</f>
        <v>0.94062753158279533</v>
      </c>
      <c r="Q97">
        <f>IF(M_15=0,0,Data!R96/M_15)</f>
        <v>0.52540440124464616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0.21081808269048785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0.94366290825301469</v>
      </c>
      <c r="I98">
        <f>IF(M_7=0,0,Data!J97/M_7)</f>
        <v>0.98031941861413197</v>
      </c>
      <c r="J98">
        <f>IF(M_8=0,0,Data!K97/M_8)</f>
        <v>0.99643560635841355</v>
      </c>
      <c r="K98">
        <f>IF(M_9=0,0,Data!L97/M_9)</f>
        <v>0.94363239143516575</v>
      </c>
      <c r="L98">
        <f>IF(M_10=0,0,Data!M97/M_10)</f>
        <v>0.98015330590570338</v>
      </c>
      <c r="M98">
        <f>IF(M_11=0,0,Data!N97/M_11)</f>
        <v>0.94366290825301469</v>
      </c>
      <c r="N98">
        <f>IF(M_12=0,0,Data!O97/M_12)</f>
        <v>0.94422346258029277</v>
      </c>
      <c r="O98">
        <f>IF(M_13=0,0,Data!P97/M_13)</f>
        <v>0.94366290825301469</v>
      </c>
      <c r="P98">
        <f>IF(M_14=0,0,Data!Q97/M_14)</f>
        <v>0.93412201722961752</v>
      </c>
      <c r="Q98">
        <f>IF(M_15=0,0,Data!R97/M_15)</f>
        <v>0.52877897951606145</v>
      </c>
      <c r="R98">
        <f>IF(M_16=0,0,Data!S97/M_16)</f>
        <v>0.84089641525371794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0.22483768031571197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0.94148799041704145</v>
      </c>
      <c r="I99">
        <f>IF(M_7=0,0,Data!J98/M_7)</f>
        <v>0.98012254085010775</v>
      </c>
      <c r="J99">
        <f>IF(M_8=0,0,Data!K98/M_8)</f>
        <v>0.995852900163399</v>
      </c>
      <c r="K99">
        <f>IF(M_9=0,0,Data!L98/M_9)</f>
        <v>0.94164027415855733</v>
      </c>
      <c r="L99">
        <f>IF(M_10=0,0,Data!M98/M_10)</f>
        <v>0.97994728792321295</v>
      </c>
      <c r="M99">
        <f>IF(M_11=0,0,Data!N98/M_11)</f>
        <v>0.94148799041704145</v>
      </c>
      <c r="N99">
        <f>IF(M_12=0,0,Data!O98/M_12)</f>
        <v>0.94689480226282852</v>
      </c>
      <c r="O99">
        <f>IF(M_13=0,0,Data!P98/M_13)</f>
        <v>0.94148799041704145</v>
      </c>
      <c r="P99">
        <f>IF(M_14=0,0,Data!Q98/M_14)</f>
        <v>0.93530461358922867</v>
      </c>
      <c r="Q99">
        <f>IF(M_15=0,0,Data!R98/M_15)</f>
        <v>0.53217958026523227</v>
      </c>
      <c r="R99">
        <f>IF(M_16=0,0,Data!S98/M_16)</f>
        <v>0.84089641525371794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0.25330629241019387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0.93795077327838117</v>
      </c>
      <c r="I100">
        <f>IF(M_7=0,0,Data!J99/M_7)</f>
        <v>0.97956102196517303</v>
      </c>
      <c r="J100">
        <f>IF(M_8=0,0,Data!K99/M_8)</f>
        <v>0.99470864455448549</v>
      </c>
      <c r="K100">
        <f>IF(M_9=0,0,Data!L99/M_9)</f>
        <v>0.93835790576802125</v>
      </c>
      <c r="L100">
        <f>IF(M_10=0,0,Data!M99/M_10)</f>
        <v>0.97937576119756198</v>
      </c>
      <c r="M100">
        <f>IF(M_11=0,0,Data!N99/M_11)</f>
        <v>0.93795077327838117</v>
      </c>
      <c r="N100">
        <f>IF(M_12=0,0,Data!O99/M_12)</f>
        <v>0.95141871281270385</v>
      </c>
      <c r="O100">
        <f>IF(M_13=0,0,Data!P99/M_13)</f>
        <v>0.93795077327838117</v>
      </c>
      <c r="P100">
        <f>IF(M_14=0,0,Data!Q99/M_14)</f>
        <v>0.93684578360757498</v>
      </c>
      <c r="Q100">
        <f>IF(M_15=0,0,Data!R99/M_15)</f>
        <v>0.53607485243805264</v>
      </c>
      <c r="R100">
        <f>IF(M_16=0,0,Data!S99/M_16)</f>
        <v>0.84089641525371794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0.19889733516715599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0.93315942295837828</v>
      </c>
      <c r="I101">
        <f>IF(M_7=0,0,Data!J100/M_7)</f>
        <v>0.97837830657038316</v>
      </c>
      <c r="J101">
        <f>IF(M_8=0,0,Data!K100/M_8)</f>
        <v>0.99259110286666719</v>
      </c>
      <c r="K101">
        <f>IF(M_9=0,0,Data!L100/M_9)</f>
        <v>0.93390475228068259</v>
      </c>
      <c r="L101">
        <f>IF(M_10=0,0,Data!M100/M_10)</f>
        <v>0.978172237484355</v>
      </c>
      <c r="M101">
        <f>IF(M_11=0,0,Data!N100/M_11)</f>
        <v>0.93315942295837828</v>
      </c>
      <c r="N101">
        <f>IF(M_12=0,0,Data!O100/M_12)</f>
        <v>0.95304628344531062</v>
      </c>
      <c r="O101">
        <f>IF(M_13=0,0,Data!P100/M_13)</f>
        <v>0.93315942295837828</v>
      </c>
      <c r="P101">
        <f>IF(M_14=0,0,Data!Q100/M_14)</f>
        <v>0.9356348183260037</v>
      </c>
      <c r="Q101">
        <f>IF(M_15=0,0,Data!R100/M_15)</f>
        <v>0.53940514296727804</v>
      </c>
      <c r="R101">
        <f>IF(M_16=0,0,Data!S100/M_16)</f>
        <v>0.84089641525371794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0.13724712415125026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0.93168586352448823</v>
      </c>
      <c r="I102">
        <f>IF(M_7=0,0,Data!J101/M_7)</f>
        <v>0.97583228264842414</v>
      </c>
      <c r="J102">
        <f>IF(M_8=0,0,Data!K101/M_8)</f>
        <v>0.98836459589645942</v>
      </c>
      <c r="K102">
        <f>IF(M_9=0,0,Data!L101/M_9)</f>
        <v>0.93244185524679402</v>
      </c>
      <c r="L102">
        <f>IF(M_10=0,0,Data!M101/M_10)</f>
        <v>0.97558669334090908</v>
      </c>
      <c r="M102">
        <f>IF(M_11=0,0,Data!N101/M_11)</f>
        <v>0.93168586352448823</v>
      </c>
      <c r="N102">
        <f>IF(M_12=0,0,Data!O101/M_12)</f>
        <v>0.89040162322862126</v>
      </c>
      <c r="O102">
        <f>IF(M_13=0,0,Data!P101/M_13)</f>
        <v>0.93168586352448823</v>
      </c>
      <c r="P102">
        <f>IF(M_14=0,0,Data!Q101/M_14)</f>
        <v>0.9128924812331517</v>
      </c>
      <c r="Q102">
        <f>IF(M_15=0,0,Data!R101/M_15)</f>
        <v>0.54285167195274375</v>
      </c>
      <c r="R102">
        <f>IF(M_16=0,0,Data!S101/M_16)</f>
        <v>0.84089641525371794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8.0333668485148182E-2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0.93601891281712035</v>
      </c>
      <c r="I103">
        <f>IF(M_7=0,0,Data!J102/M_7)</f>
        <v>0.96756425909851973</v>
      </c>
      <c r="J103">
        <f>IF(M_8=0,0,Data!K102/M_8)</f>
        <v>0.97916828689465185</v>
      </c>
      <c r="K103">
        <f>IF(M_9=0,0,Data!L102/M_9)</f>
        <v>0.93607598625426292</v>
      </c>
      <c r="L103">
        <f>IF(M_10=0,0,Data!M102/M_10)</f>
        <v>0.96725334224881099</v>
      </c>
      <c r="M103">
        <f>IF(M_11=0,0,Data!N102/M_11)</f>
        <v>0.93601891281712035</v>
      </c>
      <c r="N103">
        <f>IF(M_12=0,0,Data!O102/M_12)</f>
        <v>0.8467463270007638</v>
      </c>
      <c r="O103">
        <f>IF(M_13=0,0,Data!P102/M_13)</f>
        <v>0.93601891281712035</v>
      </c>
      <c r="P103">
        <f>IF(M_14=0,0,Data!Q102/M_14)</f>
        <v>0.88653395112898337</v>
      </c>
      <c r="Q103">
        <f>IF(M_15=0,0,Data!R102/M_15)</f>
        <v>0.54631880545972156</v>
      </c>
      <c r="R103">
        <f>IF(M_16=0,0,Data!S102/M_16)</f>
        <v>0.84089641525371794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9.1678258741784199E-3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28.70771383033</v>
      </c>
      <c r="I2">
        <f>'Data-Normalized'!I2</f>
        <v>4486438.5999999996</v>
      </c>
      <c r="J2">
        <f>'Data-Normalized'!J2</f>
        <v>4045984.1</v>
      </c>
      <c r="K2">
        <f>'Data-Normalized'!K2</f>
        <v>0.39990951619192999</v>
      </c>
      <c r="L2">
        <f>'Data-Normalized'!L2</f>
        <v>0.89998655055054999</v>
      </c>
      <c r="M2">
        <f>'Data-Normalized'!M2</f>
        <v>28.70771383033</v>
      </c>
      <c r="N2">
        <f>'Data-Normalized'!N2</f>
        <v>0.97125712577783896</v>
      </c>
      <c r="O2">
        <f>'Data-Normalized'!O2</f>
        <v>28.70771383033</v>
      </c>
      <c r="P2">
        <f>'Data-Normalized'!P2</f>
        <v>0.96984598634664698</v>
      </c>
      <c r="Q2">
        <f>'Data-Normalized'!Q2</f>
        <v>604410388888.26001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7.1281775776199652E-5</v>
      </c>
      <c r="I4">
        <f>ABS('Data-Normalized'!I4-'Data-Normalized'!B4)</f>
        <v>1.8411039882648694E-6</v>
      </c>
      <c r="J4">
        <f>ABS('Data-Normalized'!J4-'Data-Normalized'!B4)</f>
        <v>2.5842909268991576E-5</v>
      </c>
      <c r="K4">
        <f>ABS('Data-Normalized'!K4-'Data-Normalized'!B4)</f>
        <v>5.9904132942656396E-5</v>
      </c>
      <c r="L4">
        <f>ABS('Data-Normalized'!L4-'Data-Normalized'!B4)</f>
        <v>1.9041548041665024E-6</v>
      </c>
      <c r="M4">
        <f>ABS('Data-Normalized'!M4-'Data-Normalized'!B4)</f>
        <v>7.1281775776199652E-5</v>
      </c>
      <c r="N4">
        <f>ABS('Data-Normalized'!N4-'Data-Normalized'!B4)</f>
        <v>0</v>
      </c>
      <c r="O4">
        <f>ABS('Data-Normalized'!O4-'Data-Normalized'!B4)</f>
        <v>7.1281775776199652E-5</v>
      </c>
      <c r="P4">
        <f>ABS('Data-Normalized'!P4-'Data-Normalized'!B4)</f>
        <v>3.8663952394590861E-4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1.2849790391824212E-2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1.0000000000000009E-2</v>
      </c>
      <c r="I5">
        <f>ABS('Data-Normalized'!I5-'Data-Normalized'!B5)</f>
        <v>1.0000000000000009E-2</v>
      </c>
      <c r="J5">
        <f>ABS('Data-Normalized'!J5-'Data-Normalized'!B5)</f>
        <v>1.0000000000000009E-2</v>
      </c>
      <c r="K5">
        <f>ABS('Data-Normalized'!K5-'Data-Normalized'!B5)</f>
        <v>1.0000000000000009E-2</v>
      </c>
      <c r="L5">
        <f>ABS('Data-Normalized'!L5-'Data-Normalized'!B5)</f>
        <v>1.0000000000000009E-2</v>
      </c>
      <c r="M5">
        <f>ABS('Data-Normalized'!M5-'Data-Normalized'!B5)</f>
        <v>1.0000000000000009E-2</v>
      </c>
      <c r="N5">
        <f>ABS('Data-Normalized'!N5-'Data-Normalized'!B5)</f>
        <v>8.7580883553292077E-3</v>
      </c>
      <c r="O5">
        <f>ABS('Data-Normalized'!O5-'Data-Normalized'!B5)</f>
        <v>1.0000000000000009E-2</v>
      </c>
      <c r="P5">
        <f>ABS('Data-Normalized'!P5-'Data-Normalized'!B5)</f>
        <v>7.9088213588521805E-3</v>
      </c>
      <c r="Q5">
        <f>ABS('Data-Normalized'!Q5-'Data-Normalized'!B5)</f>
        <v>1.2461294361401087E-3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2.3774205334770038E-4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1.999945945601278E-2</v>
      </c>
      <c r="I6">
        <f>ABS('Data-Normalized'!I6-'Data-Normalized'!B6)</f>
        <v>1.9998511068445302E-2</v>
      </c>
      <c r="J6">
        <f>ABS('Data-Normalized'!J6-'Data-Normalized'!B6)</f>
        <v>1.9987271329118705E-2</v>
      </c>
      <c r="K6">
        <f>ABS('Data-Normalized'!K6-'Data-Normalized'!B6)</f>
        <v>1.9993838184023671E-2</v>
      </c>
      <c r="L6">
        <f>ABS('Data-Normalized'!L6-'Data-Normalized'!B6)</f>
        <v>1.9996587647816422E-2</v>
      </c>
      <c r="M6">
        <f>ABS('Data-Normalized'!M6-'Data-Normalized'!B6)</f>
        <v>1.999945945601278E-2</v>
      </c>
      <c r="N6">
        <f>ABS('Data-Normalized'!N6-'Data-Normalized'!B6)</f>
        <v>1.8612272845037192E-2</v>
      </c>
      <c r="O6">
        <f>ABS('Data-Normalized'!O6-'Data-Normalized'!B6)</f>
        <v>1.999945945601278E-2</v>
      </c>
      <c r="P6">
        <f>ABS('Data-Normalized'!P6-'Data-Normalized'!B6)</f>
        <v>2.0000000000000018E-2</v>
      </c>
      <c r="Q6">
        <f>ABS('Data-Normalized'!Q6-'Data-Normalized'!B6)</f>
        <v>5.2856793779210154E-4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1.6438615113800736E-5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2.9945343927305634E-2</v>
      </c>
      <c r="I7">
        <f>ABS('Data-Normalized'!I7-'Data-Normalized'!B7)</f>
        <v>2.9924278468895227E-2</v>
      </c>
      <c r="J7">
        <f>ABS('Data-Normalized'!J7-'Data-Normalized'!B7)</f>
        <v>2.99597279682835E-2</v>
      </c>
      <c r="K7">
        <f>ABS('Data-Normalized'!K7-'Data-Normalized'!B7)</f>
        <v>2.9929948835397235E-2</v>
      </c>
      <c r="L7">
        <f>ABS('Data-Normalized'!L7-'Data-Normalized'!B7)</f>
        <v>2.9922187692708158E-2</v>
      </c>
      <c r="M7">
        <f>ABS('Data-Normalized'!M7-'Data-Normalized'!B7)</f>
        <v>2.9945343927305634E-2</v>
      </c>
      <c r="N7">
        <f>ABS('Data-Normalized'!N7-'Data-Normalized'!B7)</f>
        <v>2.7057514993527487E-2</v>
      </c>
      <c r="O7">
        <f>ABS('Data-Normalized'!O7-'Data-Normalized'!B7)</f>
        <v>2.9945343927305634E-2</v>
      </c>
      <c r="P7">
        <f>ABS('Data-Normalized'!P7-'Data-Normalized'!B7)</f>
        <v>2.6933999291240962E-2</v>
      </c>
      <c r="Q7">
        <f>ABS('Data-Normalized'!Q7-'Data-Normalized'!B7)</f>
        <v>1.2476748012874017E-3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1.0717778916764398E-2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3.9831137405857087E-2</v>
      </c>
      <c r="I8">
        <f>ABS('Data-Normalized'!I8-'Data-Normalized'!B8)</f>
        <v>3.9878812561928489E-2</v>
      </c>
      <c r="J8">
        <f>ABS('Data-Normalized'!J8-'Data-Normalized'!B8)</f>
        <v>3.9941586522794226E-2</v>
      </c>
      <c r="K8">
        <f>ABS('Data-Normalized'!K8-'Data-Normalized'!B8)</f>
        <v>3.9815353949130494E-2</v>
      </c>
      <c r="L8">
        <f>ABS('Data-Normalized'!L8-'Data-Normalized'!B8)</f>
        <v>3.9878627927088295E-2</v>
      </c>
      <c r="M8">
        <f>ABS('Data-Normalized'!M8-'Data-Normalized'!B8)</f>
        <v>3.9831137405857087E-2</v>
      </c>
      <c r="N8">
        <f>ABS('Data-Normalized'!N8-'Data-Normalized'!B8)</f>
        <v>3.9731736216931934E-2</v>
      </c>
      <c r="O8">
        <f>ABS('Data-Normalized'!O8-'Data-Normalized'!B8)</f>
        <v>3.9831137405857087E-2</v>
      </c>
      <c r="P8">
        <f>ABS('Data-Normalized'!P8-'Data-Normalized'!B8)</f>
        <v>3.7160663880263067E-2</v>
      </c>
      <c r="Q8">
        <f>ABS('Data-Normalized'!Q8-'Data-Normalized'!B8)</f>
        <v>1.101640980682439E-3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2.7126683085161085E-2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4.9740316104836535E-2</v>
      </c>
      <c r="I9">
        <f>ABS('Data-Normalized'!I9-'Data-Normalized'!B9)</f>
        <v>4.9762020592458489E-2</v>
      </c>
      <c r="J9">
        <f>ABS('Data-Normalized'!J9-'Data-Normalized'!B9)</f>
        <v>4.9922283431613201E-2</v>
      </c>
      <c r="K9">
        <f>ABS('Data-Normalized'!K9-'Data-Normalized'!B9)</f>
        <v>4.971291053431226E-2</v>
      </c>
      <c r="L9">
        <f>ABS('Data-Normalized'!L9-'Data-Normalized'!B9)</f>
        <v>4.9760935143949192E-2</v>
      </c>
      <c r="M9">
        <f>ABS('Data-Normalized'!M9-'Data-Normalized'!B9)</f>
        <v>4.9740316104836535E-2</v>
      </c>
      <c r="N9">
        <f>ABS('Data-Normalized'!N9-'Data-Normalized'!B9)</f>
        <v>4.6984137982095997E-2</v>
      </c>
      <c r="O9">
        <f>ABS('Data-Normalized'!O9-'Data-Normalized'!B9)</f>
        <v>4.9740316104836535E-2</v>
      </c>
      <c r="P9">
        <f>ABS('Data-Normalized'!P9-'Data-Normalized'!B9)</f>
        <v>4.7701544878559488E-2</v>
      </c>
      <c r="Q9">
        <f>ABS('Data-Normalized'!Q9-'Data-Normalized'!B9)</f>
        <v>7.1017195194567062E-4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1.7968724324035845E-2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5.9698905838689087E-2</v>
      </c>
      <c r="I10">
        <f>ABS('Data-Normalized'!I10-'Data-Normalized'!B10)</f>
        <v>5.9705681918838849E-2</v>
      </c>
      <c r="J10">
        <f>ABS('Data-Normalized'!J10-'Data-Normalized'!B10)</f>
        <v>5.9935259261152396E-2</v>
      </c>
      <c r="K10">
        <f>ABS('Data-Normalized'!K10-'Data-Normalized'!B10)</f>
        <v>5.9659990075658254E-2</v>
      </c>
      <c r="L10">
        <f>ABS('Data-Normalized'!L10-'Data-Normalized'!B10)</f>
        <v>5.970270270883582E-2</v>
      </c>
      <c r="M10">
        <f>ABS('Data-Normalized'!M10-'Data-Normalized'!B10)</f>
        <v>5.9698905838689087E-2</v>
      </c>
      <c r="N10">
        <f>ABS('Data-Normalized'!N10-'Data-Normalized'!B10)</f>
        <v>5.4521873629280404E-2</v>
      </c>
      <c r="O10">
        <f>ABS('Data-Normalized'!O10-'Data-Normalized'!B10)</f>
        <v>5.9698905838689087E-2</v>
      </c>
      <c r="P10">
        <f>ABS('Data-Normalized'!P10-'Data-Normalized'!B10)</f>
        <v>5.4836491549829391E-2</v>
      </c>
      <c r="Q10">
        <f>ABS('Data-Normalized'!Q10-'Data-Normalized'!B10)</f>
        <v>2.4089333367576238E-3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4.9762385264126019E-3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6.9671476510040353E-2</v>
      </c>
      <c r="I11">
        <f>ABS('Data-Normalized'!I11-'Data-Normalized'!B11)</f>
        <v>6.9606569897111781E-2</v>
      </c>
      <c r="J11">
        <f>ABS('Data-Normalized'!J11-'Data-Normalized'!B11)</f>
        <v>6.9894048026535649E-2</v>
      </c>
      <c r="K11">
        <f>ABS('Data-Normalized'!K11-'Data-Normalized'!B11)</f>
        <v>6.9619289980391574E-2</v>
      </c>
      <c r="L11">
        <f>ABS('Data-Normalized'!L11-'Data-Normalized'!B11)</f>
        <v>6.960710346017307E-2</v>
      </c>
      <c r="M11">
        <f>ABS('Data-Normalized'!M11-'Data-Normalized'!B11)</f>
        <v>6.9671476510040353E-2</v>
      </c>
      <c r="N11">
        <f>ABS('Data-Normalized'!N11-'Data-Normalized'!B11)</f>
        <v>6.4450423985411343E-2</v>
      </c>
      <c r="O11">
        <f>ABS('Data-Normalized'!O11-'Data-Normalized'!B11)</f>
        <v>6.9671476510040353E-2</v>
      </c>
      <c r="P11">
        <f>ABS('Data-Normalized'!P11-'Data-Normalized'!B11)</f>
        <v>6.4151097787312539E-2</v>
      </c>
      <c r="Q11">
        <f>ABS('Data-Normalized'!Q11-'Data-Normalized'!B11)</f>
        <v>4.3070756616325756E-4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4.3442825684048003E-3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7.9473755772302535E-2</v>
      </c>
      <c r="I12">
        <f>ABS('Data-Normalized'!I12-'Data-Normalized'!B12)</f>
        <v>7.9481339162871922E-2</v>
      </c>
      <c r="J12">
        <f>ABS('Data-Normalized'!J12-'Data-Normalized'!B12)</f>
        <v>7.9925130699351921E-2</v>
      </c>
      <c r="K12">
        <f>ABS('Data-Normalized'!K12-'Data-Normalized'!B12)</f>
        <v>7.9436048513722324E-2</v>
      </c>
      <c r="L12">
        <f>ABS('Data-Normalized'!L12-'Data-Normalized'!B12)</f>
        <v>7.9479716393582089E-2</v>
      </c>
      <c r="M12">
        <f>ABS('Data-Normalized'!M12-'Data-Normalized'!B12)</f>
        <v>7.9473755772302535E-2</v>
      </c>
      <c r="N12">
        <f>ABS('Data-Normalized'!N12-'Data-Normalized'!B12)</f>
        <v>7.5666402301286517E-2</v>
      </c>
      <c r="O12">
        <f>ABS('Data-Normalized'!O12-'Data-Normalized'!B12)</f>
        <v>7.9473755772302535E-2</v>
      </c>
      <c r="P12">
        <f>ABS('Data-Normalized'!P12-'Data-Normalized'!B12)</f>
        <v>7.5035744236697677E-2</v>
      </c>
      <c r="Q12">
        <f>ABS('Data-Normalized'!Q12-'Data-Normalized'!B12)</f>
        <v>6.8270285254536933E-3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3.2167952972144143E-3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8.938106695520176E-2</v>
      </c>
      <c r="I13">
        <f>ABS('Data-Normalized'!I13-'Data-Normalized'!B13)</f>
        <v>8.9305319814250939E-2</v>
      </c>
      <c r="J13">
        <f>ABS('Data-Normalized'!J13-'Data-Normalized'!B13)</f>
        <v>8.9879277825140269E-2</v>
      </c>
      <c r="K13">
        <f>ABS('Data-Normalized'!K13-'Data-Normalized'!B13)</f>
        <v>8.9330968282103518E-2</v>
      </c>
      <c r="L13">
        <f>ABS('Data-Normalized'!L13-'Data-Normalized'!B13)</f>
        <v>8.9303897950364086E-2</v>
      </c>
      <c r="M13">
        <f>ABS('Data-Normalized'!M13-'Data-Normalized'!B13)</f>
        <v>8.938106695520176E-2</v>
      </c>
      <c r="N13">
        <f>ABS('Data-Normalized'!N13-'Data-Normalized'!B13)</f>
        <v>8.270331120990404E-2</v>
      </c>
      <c r="O13">
        <f>ABS('Data-Normalized'!O13-'Data-Normalized'!B13)</f>
        <v>8.938106695520176E-2</v>
      </c>
      <c r="P13">
        <f>ABS('Data-Normalized'!P13-'Data-Normalized'!B13)</f>
        <v>8.2913873454222187E-2</v>
      </c>
      <c r="Q13">
        <f>ABS('Data-Normalized'!Q13-'Data-Normalized'!B13)</f>
        <v>2.0597242821938089E-3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1.6143799187214869E-3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9.9307555139218406E-2</v>
      </c>
      <c r="I14">
        <f>ABS('Data-Normalized'!I14-'Data-Normalized'!B14)</f>
        <v>9.9075846039662907E-2</v>
      </c>
      <c r="J14">
        <f>ABS('Data-Normalized'!J14-'Data-Normalized'!B14)</f>
        <v>9.9856890193908532E-2</v>
      </c>
      <c r="K14">
        <f>ABS('Data-Normalized'!K14-'Data-Normalized'!B14)</f>
        <v>9.9259158896079391E-2</v>
      </c>
      <c r="L14">
        <f>ABS('Data-Normalized'!L14-'Data-Normalized'!B14)</f>
        <v>9.9075025661267135E-2</v>
      </c>
      <c r="M14">
        <f>ABS('Data-Normalized'!M14-'Data-Normalized'!B14)</f>
        <v>9.9307555139218406E-2</v>
      </c>
      <c r="N14">
        <f>ABS('Data-Normalized'!N14-'Data-Normalized'!B14)</f>
        <v>8.8381549008172633E-2</v>
      </c>
      <c r="O14">
        <f>ABS('Data-Normalized'!O14-'Data-Normalized'!B14)</f>
        <v>9.9307555139218406E-2</v>
      </c>
      <c r="P14">
        <f>ABS('Data-Normalized'!P14-'Data-Normalized'!B14)</f>
        <v>8.8841103232376706E-2</v>
      </c>
      <c r="Q14">
        <f>ABS('Data-Normalized'!Q14-'Data-Normalized'!B14)</f>
        <v>1.2613559148583198E-3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1.7186280420881883E-2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0.10930898800164501</v>
      </c>
      <c r="I15">
        <f>ABS('Data-Normalized'!I15-'Data-Normalized'!B15)</f>
        <v>0.10899117754559273</v>
      </c>
      <c r="J15">
        <f>ABS('Data-Normalized'!J15-'Data-Normalized'!B15)</f>
        <v>0.10987200147425202</v>
      </c>
      <c r="K15">
        <f>ABS('Data-Normalized'!K15-'Data-Normalized'!B15)</f>
        <v>0.10924694722647588</v>
      </c>
      <c r="L15">
        <f>ABS('Data-Normalized'!L15-'Data-Normalized'!B15)</f>
        <v>0.10899013505889732</v>
      </c>
      <c r="M15">
        <f>ABS('Data-Normalized'!M15-'Data-Normalized'!B15)</f>
        <v>0.10930898800164501</v>
      </c>
      <c r="N15">
        <f>ABS('Data-Normalized'!N15-'Data-Normalized'!B15)</f>
        <v>9.8079761622189454E-2</v>
      </c>
      <c r="O15">
        <f>ABS('Data-Normalized'!O15-'Data-Normalized'!B15)</f>
        <v>0.10930898800164501</v>
      </c>
      <c r="P15">
        <f>ABS('Data-Normalized'!P15-'Data-Normalized'!B15)</f>
        <v>9.7713299881936222E-2</v>
      </c>
      <c r="Q15">
        <f>ABS('Data-Normalized'!Q15-'Data-Normalized'!B15)</f>
        <v>1.7292622780211708E-3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8.4437132840229356E-3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0.11909387799387161</v>
      </c>
      <c r="I16">
        <f>ABS('Data-Normalized'!I16-'Data-Normalized'!B16)</f>
        <v>0.1188642394437317</v>
      </c>
      <c r="J16">
        <f>ABS('Data-Normalized'!J16-'Data-Normalized'!B16)</f>
        <v>0.11989673711273352</v>
      </c>
      <c r="K16">
        <f>ABS('Data-Normalized'!K16-'Data-Normalized'!B16)</f>
        <v>0.11901559548479945</v>
      </c>
      <c r="L16">
        <f>ABS('Data-Normalized'!L16-'Data-Normalized'!B16)</f>
        <v>0.11886273019646698</v>
      </c>
      <c r="M16">
        <f>ABS('Data-Normalized'!M16-'Data-Normalized'!B16)</f>
        <v>0.11909387799387161</v>
      </c>
      <c r="N16">
        <f>ABS('Data-Normalized'!N16-'Data-Normalized'!B16)</f>
        <v>0.1091372148264802</v>
      </c>
      <c r="O16">
        <f>ABS('Data-Normalized'!O16-'Data-Normalized'!B16)</f>
        <v>0.11909387799387161</v>
      </c>
      <c r="P16">
        <f>ABS('Data-Normalized'!P16-'Data-Normalized'!B16)</f>
        <v>0.10862353984732243</v>
      </c>
      <c r="Q16">
        <f>ABS('Data-Normalized'!Q16-'Data-Normalized'!B16)</f>
        <v>5.1184816091631724E-4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4.2047207158043554E-3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0.12901610955731135</v>
      </c>
      <c r="I17">
        <f>ABS('Data-Normalized'!I17-'Data-Normalized'!B17)</f>
        <v>0.12876871601452433</v>
      </c>
      <c r="J17">
        <f>ABS('Data-Normalized'!J17-'Data-Normalized'!B17)</f>
        <v>0.12982234235670864</v>
      </c>
      <c r="K17">
        <f>ABS('Data-Normalized'!K17-'Data-Normalized'!B17)</f>
        <v>0.12892276631547006</v>
      </c>
      <c r="L17">
        <f>ABS('Data-Normalized'!L17-'Data-Normalized'!B17)</f>
        <v>0.12876647250175144</v>
      </c>
      <c r="M17">
        <f>ABS('Data-Normalized'!M17-'Data-Normalized'!B17)</f>
        <v>0.12901610955731135</v>
      </c>
      <c r="N17">
        <f>ABS('Data-Normalized'!N17-'Data-Normalized'!B17)</f>
        <v>0.11759407428053192</v>
      </c>
      <c r="O17">
        <f>ABS('Data-Normalized'!O17-'Data-Normalized'!B17)</f>
        <v>0.12901610955731135</v>
      </c>
      <c r="P17">
        <f>ABS('Data-Normalized'!P17-'Data-Normalized'!B17)</f>
        <v>0.11791089235075281</v>
      </c>
      <c r="Q17">
        <f>ABS('Data-Normalized'!Q17-'Data-Normalized'!B17)</f>
        <v>3.6472362462673935E-3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1.0310605166670705E-2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0.13857839159618202</v>
      </c>
      <c r="I18">
        <f>ABS('Data-Normalized'!I18-'Data-Normalized'!B18)</f>
        <v>0.13863505988915137</v>
      </c>
      <c r="J18">
        <f>ABS('Data-Normalized'!J18-'Data-Normalized'!B18)</f>
        <v>0.139800201884135</v>
      </c>
      <c r="K18">
        <f>ABS('Data-Normalized'!K18-'Data-Normalized'!B18)</f>
        <v>0.13848522089138715</v>
      </c>
      <c r="L18">
        <f>ABS('Data-Normalized'!L18-'Data-Normalized'!B18)</f>
        <v>0.13863513475883771</v>
      </c>
      <c r="M18">
        <f>ABS('Data-Normalized'!M18-'Data-Normalized'!B18)</f>
        <v>0.13857839159618202</v>
      </c>
      <c r="N18">
        <f>ABS('Data-Normalized'!N18-'Data-Normalized'!B18)</f>
        <v>0.12588297699321771</v>
      </c>
      <c r="O18">
        <f>ABS('Data-Normalized'!O18-'Data-Normalized'!B18)</f>
        <v>0.13857839159618202</v>
      </c>
      <c r="P18">
        <f>ABS('Data-Normalized'!P18-'Data-Normalized'!B18)</f>
        <v>0.12538573170780443</v>
      </c>
      <c r="Q18">
        <f>ABS('Data-Normalized'!Q18-'Data-Normalized'!B18)</f>
        <v>2.3792296549063341E-3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1.2859215498388643E-3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0.14850586852665426</v>
      </c>
      <c r="I19">
        <f>ABS('Data-Normalized'!I19-'Data-Normalized'!B19)</f>
        <v>0.1485208445736893</v>
      </c>
      <c r="J19">
        <f>ABS('Data-Normalized'!J19-'Data-Normalized'!B19)</f>
        <v>0.14981369674685574</v>
      </c>
      <c r="K19">
        <f>ABS('Data-Normalized'!K19-'Data-Normalized'!B19)</f>
        <v>0.14839307371947708</v>
      </c>
      <c r="L19">
        <f>ABS('Data-Normalized'!L19-'Data-Normalized'!B19)</f>
        <v>0.14851819384990783</v>
      </c>
      <c r="M19">
        <f>ABS('Data-Normalized'!M19-'Data-Normalized'!B19)</f>
        <v>0.14850586852665426</v>
      </c>
      <c r="N19">
        <f>ABS('Data-Normalized'!N19-'Data-Normalized'!B19)</f>
        <v>0.13541821267103016</v>
      </c>
      <c r="O19">
        <f>ABS('Data-Normalized'!O19-'Data-Normalized'!B19)</f>
        <v>0.14850586852665426</v>
      </c>
      <c r="P19">
        <f>ABS('Data-Normalized'!P19-'Data-Normalized'!B19)</f>
        <v>0.13497670454265687</v>
      </c>
      <c r="Q19">
        <f>ABS('Data-Normalized'!Q19-'Data-Normalized'!B19)</f>
        <v>8.2404140153036209E-4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1.0331364347590744E-2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0.15827149203096158</v>
      </c>
      <c r="I20">
        <f>ABS('Data-Normalized'!I20-'Data-Normalized'!B20)</f>
        <v>0.15840899193404767</v>
      </c>
      <c r="J20">
        <f>ABS('Data-Normalized'!J20-'Data-Normalized'!B20)</f>
        <v>0.15976975193748288</v>
      </c>
      <c r="K20">
        <f>ABS('Data-Normalized'!K20-'Data-Normalized'!B20)</f>
        <v>0.15816154505091806</v>
      </c>
      <c r="L20">
        <f>ABS('Data-Normalized'!L20-'Data-Normalized'!B20)</f>
        <v>0.15840503900578862</v>
      </c>
      <c r="M20">
        <f>ABS('Data-Normalized'!M20-'Data-Normalized'!B20)</f>
        <v>0.15827149203096158</v>
      </c>
      <c r="N20">
        <f>ABS('Data-Normalized'!N20-'Data-Normalized'!B20)</f>
        <v>0.14537404469617521</v>
      </c>
      <c r="O20">
        <f>ABS('Data-Normalized'!O20-'Data-Normalized'!B20)</f>
        <v>0.15827149203096158</v>
      </c>
      <c r="P20">
        <f>ABS('Data-Normalized'!P20-'Data-Normalized'!B20)</f>
        <v>0.14676653891422342</v>
      </c>
      <c r="Q20">
        <f>ABS('Data-Normalized'!Q20-'Data-Normalized'!B20)</f>
        <v>6.7753043678716596E-3</v>
      </c>
      <c r="R20">
        <f>ABS('Data-Normalized'!R20-'Data-Normalized'!B20)</f>
        <v>0.15844022478551645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2.6341519887649323E-3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0.1679252604437601</v>
      </c>
      <c r="I21">
        <f>ABS('Data-Normalized'!I21-'Data-Normalized'!B21)</f>
        <v>0.16833372064871255</v>
      </c>
      <c r="J21">
        <f>ABS('Data-Normalized'!J21-'Data-Normalized'!B21)</f>
        <v>0.16972661780850795</v>
      </c>
      <c r="K21">
        <f>ABS('Data-Normalized'!K21-'Data-Normalized'!B21)</f>
        <v>0.1677956023077759</v>
      </c>
      <c r="L21">
        <f>ABS('Data-Normalized'!L21-'Data-Normalized'!B21)</f>
        <v>0.16833144876136719</v>
      </c>
      <c r="M21">
        <f>ABS('Data-Normalized'!M21-'Data-Normalized'!B21)</f>
        <v>0.1679252604437601</v>
      </c>
      <c r="N21">
        <f>ABS('Data-Normalized'!N21-'Data-Normalized'!B21)</f>
        <v>0.15009653549220847</v>
      </c>
      <c r="O21">
        <f>ABS('Data-Normalized'!O21-'Data-Normalized'!B21)</f>
        <v>0.1679252604437601</v>
      </c>
      <c r="P21">
        <f>ABS('Data-Normalized'!P21-'Data-Normalized'!B21)</f>
        <v>0.15303975852754137</v>
      </c>
      <c r="Q21">
        <f>ABS('Data-Normalized'!Q21-'Data-Normalized'!B21)</f>
        <v>5.2140272310355895E-3</v>
      </c>
      <c r="R21">
        <f>ABS('Data-Normalized'!R21-'Data-Normalized'!B21)</f>
        <v>0.16636052449954231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1.586236375997907E-2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0.17784467657959135</v>
      </c>
      <c r="I22">
        <f>ABS('Data-Normalized'!I22-'Data-Normalized'!B22)</f>
        <v>0.17820111212488243</v>
      </c>
      <c r="J22">
        <f>ABS('Data-Normalized'!J22-'Data-Normalized'!B22)</f>
        <v>0.17973889665063203</v>
      </c>
      <c r="K22">
        <f>ABS('Data-Normalized'!K22-'Data-Normalized'!B22)</f>
        <v>0.17770833923194984</v>
      </c>
      <c r="L22">
        <f>ABS('Data-Normalized'!L22-'Data-Normalized'!B22)</f>
        <v>0.17819928796088613</v>
      </c>
      <c r="M22">
        <f>ABS('Data-Normalized'!M22-'Data-Normalized'!B22)</f>
        <v>0.17784467657959135</v>
      </c>
      <c r="N22">
        <f>ABS('Data-Normalized'!N22-'Data-Normalized'!B22)</f>
        <v>0.16168540317741387</v>
      </c>
      <c r="O22">
        <f>ABS('Data-Normalized'!O22-'Data-Normalized'!B22)</f>
        <v>0.17784467657959135</v>
      </c>
      <c r="P22">
        <f>ABS('Data-Normalized'!P22-'Data-Normalized'!B22)</f>
        <v>0.16517763630664561</v>
      </c>
      <c r="Q22">
        <f>ABS('Data-Normalized'!Q22-'Data-Normalized'!B22)</f>
        <v>9.3207959992036571E-3</v>
      </c>
      <c r="R22">
        <f>ABS('Data-Normalized'!R22-'Data-Normalized'!B22)</f>
        <v>0.16596202306966523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1.3659913217245467E-4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0.18756218496985078</v>
      </c>
      <c r="I23">
        <f>ABS('Data-Normalized'!I23-'Data-Normalized'!B23)</f>
        <v>0.18802861450059738</v>
      </c>
      <c r="J23">
        <f>ABS('Data-Normalized'!J23-'Data-Normalized'!B23)</f>
        <v>0.18969169429014809</v>
      </c>
      <c r="K23">
        <f>ABS('Data-Normalized'!K23-'Data-Normalized'!B23)</f>
        <v>0.18741442809678288</v>
      </c>
      <c r="L23">
        <f>ABS('Data-Normalized'!L23-'Data-Normalized'!B23)</f>
        <v>0.18802672615625904</v>
      </c>
      <c r="M23">
        <f>ABS('Data-Normalized'!M23-'Data-Normalized'!B23)</f>
        <v>0.18756218496985078</v>
      </c>
      <c r="N23">
        <f>ABS('Data-Normalized'!N23-'Data-Normalized'!B23)</f>
        <v>0.16928237737692886</v>
      </c>
      <c r="O23">
        <f>ABS('Data-Normalized'!O23-'Data-Normalized'!B23)</f>
        <v>0.18756218496985078</v>
      </c>
      <c r="P23">
        <f>ABS('Data-Normalized'!P23-'Data-Normalized'!B23)</f>
        <v>0.17300049072764501</v>
      </c>
      <c r="Q23">
        <f>ABS('Data-Normalized'!Q23-'Data-Normalized'!B23)</f>
        <v>8.3125336583819154E-3</v>
      </c>
      <c r="R23">
        <f>ABS('Data-Normalized'!R23-'Data-Normalized'!B23)</f>
        <v>0.16400374642529891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3.8216083944664359E-3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0.19734068708951169</v>
      </c>
      <c r="I24">
        <f>ABS('Data-Normalized'!I24-'Data-Normalized'!B24)</f>
        <v>0.19786905364089913</v>
      </c>
      <c r="J24">
        <f>ABS('Data-Normalized'!J24-'Data-Normalized'!B24)</f>
        <v>0.1997114076647013</v>
      </c>
      <c r="K24">
        <f>ABS('Data-Normalized'!K24-'Data-Normalized'!B24)</f>
        <v>0.19718556501308204</v>
      </c>
      <c r="L24">
        <f>ABS('Data-Normalized'!L24-'Data-Normalized'!B24)</f>
        <v>0.19786822751362965</v>
      </c>
      <c r="M24">
        <f>ABS('Data-Normalized'!M24-'Data-Normalized'!B24)</f>
        <v>0.19734068708951169</v>
      </c>
      <c r="N24">
        <f>ABS('Data-Normalized'!N24-'Data-Normalized'!B24)</f>
        <v>0.1808901664268866</v>
      </c>
      <c r="O24">
        <f>ABS('Data-Normalized'!O24-'Data-Normalized'!B24)</f>
        <v>0.19734068708951169</v>
      </c>
      <c r="P24">
        <f>ABS('Data-Normalized'!P24-'Data-Normalized'!B24)</f>
        <v>0.18313796499682811</v>
      </c>
      <c r="Q24">
        <f>ABS('Data-Normalized'!Q24-'Data-Normalized'!B24)</f>
        <v>1.0649232140551246E-2</v>
      </c>
      <c r="R24">
        <f>ABS('Data-Normalized'!R24-'Data-Normalized'!B24)</f>
        <v>0.17400374642529892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1.5968459364608112E-3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0.20701220022492761</v>
      </c>
      <c r="I25">
        <f>ABS('Data-Normalized'!I25-'Data-Normalized'!B25)</f>
        <v>0.20765219120573719</v>
      </c>
      <c r="J25">
        <f>ABS('Data-Normalized'!J25-'Data-Normalized'!B25)</f>
        <v>0.20971234686760132</v>
      </c>
      <c r="K25">
        <f>ABS('Data-Normalized'!K25-'Data-Normalized'!B25)</f>
        <v>0.20684531526228167</v>
      </c>
      <c r="L25">
        <f>ABS('Data-Normalized'!L25-'Data-Normalized'!B25)</f>
        <v>0.20765050876680702</v>
      </c>
      <c r="M25">
        <f>ABS('Data-Normalized'!M25-'Data-Normalized'!B25)</f>
        <v>0.20701220022492761</v>
      </c>
      <c r="N25">
        <f>ABS('Data-Normalized'!N25-'Data-Normalized'!B25)</f>
        <v>0.19017458194020664</v>
      </c>
      <c r="O25">
        <f>ABS('Data-Normalized'!O25-'Data-Normalized'!B25)</f>
        <v>0.20701220022492761</v>
      </c>
      <c r="P25">
        <f>ABS('Data-Normalized'!P25-'Data-Normalized'!B25)</f>
        <v>0.19288424842409679</v>
      </c>
      <c r="Q25">
        <f>ABS('Data-Normalized'!Q25-'Data-Normalized'!B25)</f>
        <v>9.1035495207409944E-3</v>
      </c>
      <c r="R25">
        <f>ABS('Data-Normalized'!R25-'Data-Normalized'!B25)</f>
        <v>0.18400374642529893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1.2078721583319352E-2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0.21684960221181215</v>
      </c>
      <c r="I26">
        <f>ABS('Data-Normalized'!I26-'Data-Normalized'!B26)</f>
        <v>0.21753031279643509</v>
      </c>
      <c r="J26">
        <f>ABS('Data-Normalized'!J26-'Data-Normalized'!B26)</f>
        <v>0.21967295966388001</v>
      </c>
      <c r="K26">
        <f>ABS('Data-Normalized'!K26-'Data-Normalized'!B26)</f>
        <v>0.21665318420968094</v>
      </c>
      <c r="L26">
        <f>ABS('Data-Normalized'!L26-'Data-Normalized'!B26)</f>
        <v>0.21752755731315776</v>
      </c>
      <c r="M26">
        <f>ABS('Data-Normalized'!M26-'Data-Normalized'!B26)</f>
        <v>0.21684960221181215</v>
      </c>
      <c r="N26">
        <f>ABS('Data-Normalized'!N26-'Data-Normalized'!B26)</f>
        <v>0.20176754809468178</v>
      </c>
      <c r="O26">
        <f>ABS('Data-Normalized'!O26-'Data-Normalized'!B26)</f>
        <v>0.21684960221181215</v>
      </c>
      <c r="P26">
        <f>ABS('Data-Normalized'!P26-'Data-Normalized'!B26)</f>
        <v>0.20318427134321415</v>
      </c>
      <c r="Q26">
        <f>ABS('Data-Normalized'!Q26-'Data-Normalized'!B26)</f>
        <v>1.0118180704547397E-2</v>
      </c>
      <c r="R26">
        <f>ABS('Data-Normalized'!R26-'Data-Normalized'!B26)</f>
        <v>0.19400374642529894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1.6935774937539394E-2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0.2264386298463591</v>
      </c>
      <c r="I27">
        <f>ABS('Data-Normalized'!I27-'Data-Normalized'!B27)</f>
        <v>0.22735528755481016</v>
      </c>
      <c r="J27">
        <f>ABS('Data-Normalized'!J27-'Data-Normalized'!B27)</f>
        <v>0.22967781385992092</v>
      </c>
      <c r="K27">
        <f>ABS('Data-Normalized'!K27-'Data-Normalized'!B27)</f>
        <v>0.22624509490841083</v>
      </c>
      <c r="L27">
        <f>ABS('Data-Normalized'!L27-'Data-Normalized'!B27)</f>
        <v>0.22735471967302101</v>
      </c>
      <c r="M27">
        <f>ABS('Data-Normalized'!M27-'Data-Normalized'!B27)</f>
        <v>0.2264386298463591</v>
      </c>
      <c r="N27">
        <f>ABS('Data-Normalized'!N27-'Data-Normalized'!B27)</f>
        <v>0.20784184386232685</v>
      </c>
      <c r="O27">
        <f>ABS('Data-Normalized'!O27-'Data-Normalized'!B27)</f>
        <v>0.2264386298463591</v>
      </c>
      <c r="P27">
        <f>ABS('Data-Normalized'!P27-'Data-Normalized'!B27)</f>
        <v>0.21060050483324244</v>
      </c>
      <c r="Q27">
        <f>ABS('Data-Normalized'!Q27-'Data-Normalized'!B27)</f>
        <v>1.1527591096035739E-2</v>
      </c>
      <c r="R27">
        <f>ABS('Data-Normalized'!R27-'Data-Normalized'!B27)</f>
        <v>0.20400374642529895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2.9543207964622953E-3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0.23611859858003115</v>
      </c>
      <c r="I28">
        <f>ABS('Data-Normalized'!I28-'Data-Normalized'!B28)</f>
        <v>0.23731464061494134</v>
      </c>
      <c r="J28">
        <f>ABS('Data-Normalized'!J28-'Data-Normalized'!B28)</f>
        <v>0.23965038419206841</v>
      </c>
      <c r="K28">
        <f>ABS('Data-Normalized'!K28-'Data-Normalized'!B28)</f>
        <v>0.23587632366306943</v>
      </c>
      <c r="L28">
        <f>ABS('Data-Normalized'!L28-'Data-Normalized'!B28)</f>
        <v>0.23731385152809326</v>
      </c>
      <c r="M28">
        <f>ABS('Data-Normalized'!M28-'Data-Normalized'!B28)</f>
        <v>0.23611859858003115</v>
      </c>
      <c r="N28">
        <f>ABS('Data-Normalized'!N28-'Data-Normalized'!B28)</f>
        <v>0.21499371526729016</v>
      </c>
      <c r="O28">
        <f>ABS('Data-Normalized'!O28-'Data-Normalized'!B28)</f>
        <v>0.23611859858003115</v>
      </c>
      <c r="P28">
        <f>ABS('Data-Normalized'!P28-'Data-Normalized'!B28)</f>
        <v>0.21737159254337324</v>
      </c>
      <c r="Q28">
        <f>ABS('Data-Normalized'!Q28-'Data-Normalized'!B28)</f>
        <v>7.7099360053254351E-3</v>
      </c>
      <c r="R28">
        <f>ABS('Data-Normalized'!R28-'Data-Normalized'!B28)</f>
        <v>0.21400374642529896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5.7024872311206565E-4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0.2459438580979626</v>
      </c>
      <c r="I29">
        <f>ABS('Data-Normalized'!I29-'Data-Normalized'!B29)</f>
        <v>0.24716227922967682</v>
      </c>
      <c r="J29">
        <f>ABS('Data-Normalized'!J29-'Data-Normalized'!B29)</f>
        <v>0.24964321659098954</v>
      </c>
      <c r="K29">
        <f>ABS('Data-Normalized'!K29-'Data-Normalized'!B29)</f>
        <v>0.24569717496274546</v>
      </c>
      <c r="L29">
        <f>ABS('Data-Normalized'!L29-'Data-Normalized'!B29)</f>
        <v>0.2471604380465422</v>
      </c>
      <c r="M29">
        <f>ABS('Data-Normalized'!M29-'Data-Normalized'!B29)</f>
        <v>0.2459438580979626</v>
      </c>
      <c r="N29">
        <f>ABS('Data-Normalized'!N29-'Data-Normalized'!B29)</f>
        <v>0.22481639836105483</v>
      </c>
      <c r="O29">
        <f>ABS('Data-Normalized'!O29-'Data-Normalized'!B29)</f>
        <v>0.2459438580979626</v>
      </c>
      <c r="P29">
        <f>ABS('Data-Normalized'!P29-'Data-Normalized'!B29)</f>
        <v>0.22544238290503771</v>
      </c>
      <c r="Q29">
        <f>ABS('Data-Normalized'!Q29-'Data-Normalized'!B29)</f>
        <v>1.3169425639499632E-2</v>
      </c>
      <c r="R29">
        <f>ABS('Data-Normalized'!R29-'Data-Normalized'!B29)</f>
        <v>0.22400374642529897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4.7665741934422856E-3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0.2558567479889069</v>
      </c>
      <c r="I30">
        <f>ABS('Data-Normalized'!I30-'Data-Normalized'!B30)</f>
        <v>0.25702772261276474</v>
      </c>
      <c r="J30">
        <f>ABS('Data-Normalized'!J30-'Data-Normalized'!B30)</f>
        <v>0.25962449185106773</v>
      </c>
      <c r="K30">
        <f>ABS('Data-Normalized'!K30-'Data-Normalized'!B30)</f>
        <v>0.25557307499861959</v>
      </c>
      <c r="L30">
        <f>ABS('Data-Normalized'!L30-'Data-Normalized'!B30)</f>
        <v>0.25702638643813636</v>
      </c>
      <c r="M30">
        <f>ABS('Data-Normalized'!M30-'Data-Normalized'!B30)</f>
        <v>0.2558567479889069</v>
      </c>
      <c r="N30">
        <f>ABS('Data-Normalized'!N30-'Data-Normalized'!B30)</f>
        <v>0.23503899371521386</v>
      </c>
      <c r="O30">
        <f>ABS('Data-Normalized'!O30-'Data-Normalized'!B30)</f>
        <v>0.2558567479889069</v>
      </c>
      <c r="P30">
        <f>ABS('Data-Normalized'!P30-'Data-Normalized'!B30)</f>
        <v>0.23575997281625782</v>
      </c>
      <c r="Q30">
        <f>ABS('Data-Normalized'!Q30-'Data-Normalized'!B30)</f>
        <v>1.282840540270902E-2</v>
      </c>
      <c r="R30">
        <f>ABS('Data-Normalized'!R30-'Data-Normalized'!B30)</f>
        <v>0.23400374642529898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1.5108153746122066E-2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0.26515934002357988</v>
      </c>
      <c r="I31">
        <f>ABS('Data-Normalized'!I31-'Data-Normalized'!B31)</f>
        <v>0.26690172958123193</v>
      </c>
      <c r="J31">
        <f>ABS('Data-Normalized'!J31-'Data-Normalized'!B31)</f>
        <v>0.26960857483349965</v>
      </c>
      <c r="K31">
        <f>ABS('Data-Normalized'!K31-'Data-Normalized'!B31)</f>
        <v>0.26488552361976214</v>
      </c>
      <c r="L31">
        <f>ABS('Data-Normalized'!L31-'Data-Normalized'!B31)</f>
        <v>0.26689818521189757</v>
      </c>
      <c r="M31">
        <f>ABS('Data-Normalized'!M31-'Data-Normalized'!B31)</f>
        <v>0.26515934002357988</v>
      </c>
      <c r="N31">
        <f>ABS('Data-Normalized'!N31-'Data-Normalized'!B31)</f>
        <v>0.24485403909832171</v>
      </c>
      <c r="O31">
        <f>ABS('Data-Normalized'!O31-'Data-Normalized'!B31)</f>
        <v>0.26515934002357988</v>
      </c>
      <c r="P31">
        <f>ABS('Data-Normalized'!P31-'Data-Normalized'!B31)</f>
        <v>0.2474673549548112</v>
      </c>
      <c r="Q31">
        <f>ABS('Data-Normalized'!Q31-'Data-Normalized'!B31)</f>
        <v>1.507914366411589E-2</v>
      </c>
      <c r="R31">
        <f>ABS('Data-Normalized'!R31-'Data-Normalized'!B31)</f>
        <v>0.24400374642529898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1.7459397039656599E-2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0.2749369201123868</v>
      </c>
      <c r="I32">
        <f>ABS('Data-Normalized'!I32-'Data-Normalized'!B32)</f>
        <v>0.27674293101882652</v>
      </c>
      <c r="J32">
        <f>ABS('Data-Normalized'!J32-'Data-Normalized'!B32)</f>
        <v>0.27963520865047398</v>
      </c>
      <c r="K32">
        <f>ABS('Data-Normalized'!K32-'Data-Normalized'!B32)</f>
        <v>0.27465389308350474</v>
      </c>
      <c r="L32">
        <f>ABS('Data-Normalized'!L32-'Data-Normalized'!B32)</f>
        <v>0.27674052297371499</v>
      </c>
      <c r="M32">
        <f>ABS('Data-Normalized'!M32-'Data-Normalized'!B32)</f>
        <v>0.2749369201123868</v>
      </c>
      <c r="N32">
        <f>ABS('Data-Normalized'!N32-'Data-Normalized'!B32)</f>
        <v>0.25369348320500018</v>
      </c>
      <c r="O32">
        <f>ABS('Data-Normalized'!O32-'Data-Normalized'!B32)</f>
        <v>0.2749369201123868</v>
      </c>
      <c r="P32">
        <f>ABS('Data-Normalized'!P32-'Data-Normalized'!B32)</f>
        <v>0.2538469137033299</v>
      </c>
      <c r="Q32">
        <f>ABS('Data-Normalized'!Q32-'Data-Normalized'!B32)</f>
        <v>1.8769535808078386E-2</v>
      </c>
      <c r="R32">
        <f>ABS('Data-Normalized'!R32-'Data-Normalized'!B32)</f>
        <v>0.25400374642529899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3.4740138553096545E-3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0.2847989397360422</v>
      </c>
      <c r="I33">
        <f>ABS('Data-Normalized'!I33-'Data-Normalized'!B33)</f>
        <v>0.28651018516112092</v>
      </c>
      <c r="J33">
        <f>ABS('Data-Normalized'!J33-'Data-Normalized'!B33)</f>
        <v>0.28956593007866738</v>
      </c>
      <c r="K33">
        <f>ABS('Data-Normalized'!K33-'Data-Normalized'!B33)</f>
        <v>0.28448151043207281</v>
      </c>
      <c r="L33">
        <f>ABS('Data-Normalized'!L33-'Data-Normalized'!B33)</f>
        <v>0.28650780233437123</v>
      </c>
      <c r="M33">
        <f>ABS('Data-Normalized'!M33-'Data-Normalized'!B33)</f>
        <v>0.2847989397360422</v>
      </c>
      <c r="N33">
        <f>ABS('Data-Normalized'!N33-'Data-Normalized'!B33)</f>
        <v>0.26269047984135863</v>
      </c>
      <c r="O33">
        <f>ABS('Data-Normalized'!O33-'Data-Normalized'!B33)</f>
        <v>0.2847989397360422</v>
      </c>
      <c r="P33">
        <f>ABS('Data-Normalized'!P33-'Data-Normalized'!B33)</f>
        <v>0.26219389702303308</v>
      </c>
      <c r="Q33">
        <f>ABS('Data-Normalized'!Q33-'Data-Normalized'!B33)</f>
        <v>1.6950854031381524E-2</v>
      </c>
      <c r="R33">
        <f>ABS('Data-Normalized'!R33-'Data-Normalized'!B33)</f>
        <v>0.264003746425299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1.3696520520279809E-2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0.29417131851436684</v>
      </c>
      <c r="I34">
        <f>ABS('Data-Normalized'!I34-'Data-Normalized'!B34)</f>
        <v>0.2963828993447053</v>
      </c>
      <c r="J34">
        <f>ABS('Data-Normalized'!J34-'Data-Normalized'!B34)</f>
        <v>0.29957313722513146</v>
      </c>
      <c r="K34">
        <f>ABS('Data-Normalized'!K34-'Data-Normalized'!B34)</f>
        <v>0.29387236279816142</v>
      </c>
      <c r="L34">
        <f>ABS('Data-Normalized'!L34-'Data-Normalized'!B34)</f>
        <v>0.29638074004184578</v>
      </c>
      <c r="M34">
        <f>ABS('Data-Normalized'!M34-'Data-Normalized'!B34)</f>
        <v>0.29417131851436684</v>
      </c>
      <c r="N34">
        <f>ABS('Data-Normalized'!N34-'Data-Normalized'!B34)</f>
        <v>0.27239994112462595</v>
      </c>
      <c r="O34">
        <f>ABS('Data-Normalized'!O34-'Data-Normalized'!B34)</f>
        <v>0.29417131851436684</v>
      </c>
      <c r="P34">
        <f>ABS('Data-Normalized'!P34-'Data-Normalized'!B34)</f>
        <v>0.27237208785321743</v>
      </c>
      <c r="Q34">
        <f>ABS('Data-Normalized'!Q34-'Data-Normalized'!B34)</f>
        <v>2.4049569664834625E-2</v>
      </c>
      <c r="R34">
        <f>ABS('Data-Normalized'!R34-'Data-Normalized'!B34)</f>
        <v>0.27400374642529901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1.057495774765993E-2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0.30378851829302389</v>
      </c>
      <c r="I35">
        <f>ABS('Data-Normalized'!I35-'Data-Normalized'!B35)</f>
        <v>0.30615203471189845</v>
      </c>
      <c r="J35">
        <f>ABS('Data-Normalized'!J35-'Data-Normalized'!B35)</f>
        <v>0.30955276146537503</v>
      </c>
      <c r="K35">
        <f>ABS('Data-Normalized'!K35-'Data-Normalized'!B35)</f>
        <v>0.30345668700104123</v>
      </c>
      <c r="L35">
        <f>ABS('Data-Normalized'!L35-'Data-Normalized'!B35)</f>
        <v>0.30615150738700125</v>
      </c>
      <c r="M35">
        <f>ABS('Data-Normalized'!M35-'Data-Normalized'!B35)</f>
        <v>0.30378851829302389</v>
      </c>
      <c r="N35">
        <f>ABS('Data-Normalized'!N35-'Data-Normalized'!B35)</f>
        <v>0.28115242819349084</v>
      </c>
      <c r="O35">
        <f>ABS('Data-Normalized'!O35-'Data-Normalized'!B35)</f>
        <v>0.30378851829302389</v>
      </c>
      <c r="P35">
        <f>ABS('Data-Normalized'!P35-'Data-Normalized'!B35)</f>
        <v>0.28074310639687572</v>
      </c>
      <c r="Q35">
        <f>ABS('Data-Normalized'!Q35-'Data-Normalized'!B35)</f>
        <v>2.1513723109489069E-2</v>
      </c>
      <c r="R35">
        <f>ABS('Data-Normalized'!R35-'Data-Normalized'!B35)</f>
        <v>0.28400374642529902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1.6376442535729341E-3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0.31351514396616231</v>
      </c>
      <c r="I36">
        <f>ABS('Data-Normalized'!I36-'Data-Normalized'!B36)</f>
        <v>0.31598782874237941</v>
      </c>
      <c r="J36">
        <f>ABS('Data-Normalized'!J36-'Data-Normalized'!B36)</f>
        <v>0.31953440746343997</v>
      </c>
      <c r="K36">
        <f>ABS('Data-Normalized'!K36-'Data-Normalized'!B36)</f>
        <v>0.31316478156984362</v>
      </c>
      <c r="L36">
        <f>ABS('Data-Normalized'!L36-'Data-Normalized'!B36)</f>
        <v>0.31598440000711658</v>
      </c>
      <c r="M36">
        <f>ABS('Data-Normalized'!M36-'Data-Normalized'!B36)</f>
        <v>0.31351514396616231</v>
      </c>
      <c r="N36">
        <f>ABS('Data-Normalized'!N36-'Data-Normalized'!B36)</f>
        <v>0.2888174778974496</v>
      </c>
      <c r="O36">
        <f>ABS('Data-Normalized'!O36-'Data-Normalized'!B36)</f>
        <v>0.31351514396616231</v>
      </c>
      <c r="P36">
        <f>ABS('Data-Normalized'!P36-'Data-Normalized'!B36)</f>
        <v>0.29010358902372713</v>
      </c>
      <c r="Q36">
        <f>ABS('Data-Normalized'!Q36-'Data-Normalized'!B36)</f>
        <v>2.2837640945339688E-2</v>
      </c>
      <c r="R36">
        <f>ABS('Data-Normalized'!R36-'Data-Normalized'!B36)</f>
        <v>0.29400374642529892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1.8810345757440894E-2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0.32280731197944967</v>
      </c>
      <c r="I37">
        <f>ABS('Data-Normalized'!I37-'Data-Normalized'!B37)</f>
        <v>0.32588991143219936</v>
      </c>
      <c r="J37">
        <f>ABS('Data-Normalized'!J37-'Data-Normalized'!B37)</f>
        <v>0.32945697265592311</v>
      </c>
      <c r="K37">
        <f>ABS('Data-Normalized'!K37-'Data-Normalized'!B37)</f>
        <v>0.3224518274550604</v>
      </c>
      <c r="L37">
        <f>ABS('Data-Normalized'!L37-'Data-Normalized'!B37)</f>
        <v>0.32588565979282036</v>
      </c>
      <c r="M37">
        <f>ABS('Data-Normalized'!M37-'Data-Normalized'!B37)</f>
        <v>0.32280731197944967</v>
      </c>
      <c r="N37">
        <f>ABS('Data-Normalized'!N37-'Data-Normalized'!B37)</f>
        <v>0.300603820866717</v>
      </c>
      <c r="O37">
        <f>ABS('Data-Normalized'!O37-'Data-Normalized'!B37)</f>
        <v>0.32280731197945323</v>
      </c>
      <c r="P37">
        <f>ABS('Data-Normalized'!P37-'Data-Normalized'!B37)</f>
        <v>0.29891122154496885</v>
      </c>
      <c r="Q37">
        <f>ABS('Data-Normalized'!Q37-'Data-Normalized'!B37)</f>
        <v>2.7884333518730431E-2</v>
      </c>
      <c r="R37">
        <f>ABS('Data-Normalized'!R37-'Data-Normalized'!B37)</f>
        <v>0.30400374642529893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2.0141002228008631E-2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0.3325264912432272</v>
      </c>
      <c r="I38">
        <f>ABS('Data-Normalized'!I38-'Data-Normalized'!B38)</f>
        <v>0.33566489107863873</v>
      </c>
      <c r="J38">
        <f>ABS('Data-Normalized'!J38-'Data-Normalized'!B38)</f>
        <v>0.33949448145384442</v>
      </c>
      <c r="K38">
        <f>ABS('Data-Normalized'!K38-'Data-Normalized'!B38)</f>
        <v>0.33215223879491584</v>
      </c>
      <c r="L38">
        <f>ABS('Data-Normalized'!L38-'Data-Normalized'!B38)</f>
        <v>0.33566274021196529</v>
      </c>
      <c r="M38">
        <f>ABS('Data-Normalized'!M38-'Data-Normalized'!B38)</f>
        <v>0.3325264912432272</v>
      </c>
      <c r="N38">
        <f>ABS('Data-Normalized'!N38-'Data-Normalized'!B38)</f>
        <v>0.30835815126507227</v>
      </c>
      <c r="O38">
        <f>ABS('Data-Normalized'!O38-'Data-Normalized'!B38)</f>
        <v>0.3325264912432272</v>
      </c>
      <c r="P38">
        <f>ABS('Data-Normalized'!P38-'Data-Normalized'!B38)</f>
        <v>0.3083574659845546</v>
      </c>
      <c r="Q38">
        <f>ABS('Data-Normalized'!Q38-'Data-Normalized'!B38)</f>
        <v>2.9411297008521187E-2</v>
      </c>
      <c r="R38">
        <f>ABS('Data-Normalized'!R38-'Data-Normalized'!B38)</f>
        <v>0.31400374642529894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7.6733529224224384E-3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0.34207600129610582</v>
      </c>
      <c r="I39">
        <f>ABS('Data-Normalized'!I39-'Data-Normalized'!B39)</f>
        <v>0.34546430435936437</v>
      </c>
      <c r="J39">
        <f>ABS('Data-Normalized'!J39-'Data-Normalized'!B39)</f>
        <v>0.3494661521284772</v>
      </c>
      <c r="K39">
        <f>ABS('Data-Normalized'!K39-'Data-Normalized'!B39)</f>
        <v>0.34167622536273334</v>
      </c>
      <c r="L39">
        <f>ABS('Data-Normalized'!L39-'Data-Normalized'!B39)</f>
        <v>0.34545912021881775</v>
      </c>
      <c r="M39">
        <f>ABS('Data-Normalized'!M39-'Data-Normalized'!B39)</f>
        <v>0.34207600129610582</v>
      </c>
      <c r="N39">
        <f>ABS('Data-Normalized'!N39-'Data-Normalized'!B39)</f>
        <v>0.31806373997414972</v>
      </c>
      <c r="O39">
        <f>ABS('Data-Normalized'!O39-'Data-Normalized'!B39)</f>
        <v>0.34207600129610582</v>
      </c>
      <c r="P39">
        <f>ABS('Data-Normalized'!P39-'Data-Normalized'!B39)</f>
        <v>0.31773151611671857</v>
      </c>
      <c r="Q39">
        <f>ABS('Data-Normalized'!Q39-'Data-Normalized'!B39)</f>
        <v>2.7471736756795928E-2</v>
      </c>
      <c r="R39">
        <f>ABS('Data-Normalized'!R39-'Data-Normalized'!B39)</f>
        <v>0.32287326092841462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1.8579357775053262E-2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0.35165137347672082</v>
      </c>
      <c r="I40">
        <f>ABS('Data-Normalized'!I40-'Data-Normalized'!B40)</f>
        <v>0.35539599182300197</v>
      </c>
      <c r="J40">
        <f>ABS('Data-Normalized'!J40-'Data-Normalized'!B40)</f>
        <v>0.35940236047887586</v>
      </c>
      <c r="K40">
        <f>ABS('Data-Normalized'!K40-'Data-Normalized'!B40)</f>
        <v>0.35123550433797668</v>
      </c>
      <c r="L40">
        <f>ABS('Data-Normalized'!L40-'Data-Normalized'!B40)</f>
        <v>0.35539281737058681</v>
      </c>
      <c r="M40">
        <f>ABS('Data-Normalized'!M40-'Data-Normalized'!B40)</f>
        <v>0.35165137347672082</v>
      </c>
      <c r="N40">
        <f>ABS('Data-Normalized'!N40-'Data-Normalized'!B40)</f>
        <v>0.32727690808622212</v>
      </c>
      <c r="O40">
        <f>ABS('Data-Normalized'!O40-'Data-Normalized'!B40)</f>
        <v>0.35165137347672082</v>
      </c>
      <c r="P40">
        <f>ABS('Data-Normalized'!P40-'Data-Normalized'!B40)</f>
        <v>0.3249964259119571</v>
      </c>
      <c r="Q40">
        <f>ABS('Data-Normalized'!Q40-'Data-Normalized'!B40)</f>
        <v>3.2311615389298165E-2</v>
      </c>
      <c r="R40">
        <f>ABS('Data-Normalized'!R40-'Data-Normalized'!B40)</f>
        <v>0.33117753268308792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3.1220455226644961E-2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0.36131561185675809</v>
      </c>
      <c r="I41">
        <f>ABS('Data-Normalized'!I41-'Data-Normalized'!B41)</f>
        <v>0.36519716150801673</v>
      </c>
      <c r="J41">
        <f>ABS('Data-Normalized'!J41-'Data-Normalized'!B41)</f>
        <v>0.36942357657806901</v>
      </c>
      <c r="K41">
        <f>ABS('Data-Normalized'!K41-'Data-Normalized'!B41)</f>
        <v>0.36087047382809778</v>
      </c>
      <c r="L41">
        <f>ABS('Data-Normalized'!L41-'Data-Normalized'!B41)</f>
        <v>0.36519380205085628</v>
      </c>
      <c r="M41">
        <f>ABS('Data-Normalized'!M41-'Data-Normalized'!B41)</f>
        <v>0.36131561185675809</v>
      </c>
      <c r="N41">
        <f>ABS('Data-Normalized'!N41-'Data-Normalized'!B41)</f>
        <v>0.33359420510437421</v>
      </c>
      <c r="O41">
        <f>ABS('Data-Normalized'!O41-'Data-Normalized'!B41)</f>
        <v>0.36131561185675809</v>
      </c>
      <c r="P41">
        <f>ABS('Data-Normalized'!P41-'Data-Normalized'!B41)</f>
        <v>0.3329247480134645</v>
      </c>
      <c r="Q41">
        <f>ABS('Data-Normalized'!Q41-'Data-Normalized'!B41)</f>
        <v>3.265817403639204E-2</v>
      </c>
      <c r="R41">
        <f>ABS('Data-Normalized'!R41-'Data-Normalized'!B41)</f>
        <v>0.33326413420489154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2.4314702780190656E-2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0.3709588432204316</v>
      </c>
      <c r="I42">
        <f>ABS('Data-Normalized'!I42-'Data-Normalized'!B42)</f>
        <v>0.37502662535045073</v>
      </c>
      <c r="J42">
        <f>ABS('Data-Normalized'!J42-'Data-Normalized'!B42)</f>
        <v>0.37939389776642962</v>
      </c>
      <c r="K42">
        <f>ABS('Data-Normalized'!K42-'Data-Normalized'!B42)</f>
        <v>0.37048966649140536</v>
      </c>
      <c r="L42">
        <f>ABS('Data-Normalized'!L42-'Data-Normalized'!B42)</f>
        <v>0.37502345582821972</v>
      </c>
      <c r="M42">
        <f>ABS('Data-Normalized'!M42-'Data-Normalized'!B42)</f>
        <v>0.3709588432204316</v>
      </c>
      <c r="N42">
        <f>ABS('Data-Normalized'!N42-'Data-Normalized'!B42)</f>
        <v>0.34462385698865172</v>
      </c>
      <c r="O42">
        <f>ABS('Data-Normalized'!O42-'Data-Normalized'!B42)</f>
        <v>0.3709588432204316</v>
      </c>
      <c r="P42">
        <f>ABS('Data-Normalized'!P42-'Data-Normalized'!B42)</f>
        <v>0.34538715992317304</v>
      </c>
      <c r="Q42">
        <f>ABS('Data-Normalized'!Q42-'Data-Normalized'!B42)</f>
        <v>3.3649851546907805E-2</v>
      </c>
      <c r="R42">
        <f>ABS('Data-Normalized'!R42-'Data-Normalized'!B42)</f>
        <v>0.32574160900317761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1.2902106678594039E-2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0.38029516181696243</v>
      </c>
      <c r="I43">
        <f>ABS('Data-Normalized'!I43-'Data-Normalized'!B43)</f>
        <v>0.38477696184229515</v>
      </c>
      <c r="J43">
        <f>ABS('Data-Normalized'!J43-'Data-Normalized'!B43)</f>
        <v>0.38930728348635868</v>
      </c>
      <c r="K43">
        <f>ABS('Data-Normalized'!K43-'Data-Normalized'!B43)</f>
        <v>0.37982138535145182</v>
      </c>
      <c r="L43">
        <f>ABS('Data-Normalized'!L43-'Data-Normalized'!B43)</f>
        <v>0.38477381134571209</v>
      </c>
      <c r="M43">
        <f>ABS('Data-Normalized'!M43-'Data-Normalized'!B43)</f>
        <v>0.38029516181696243</v>
      </c>
      <c r="N43">
        <f>ABS('Data-Normalized'!N43-'Data-Normalized'!B43)</f>
        <v>0.35510483979040142</v>
      </c>
      <c r="O43">
        <f>ABS('Data-Normalized'!O43-'Data-Normalized'!B43)</f>
        <v>0.38029516181696243</v>
      </c>
      <c r="P43">
        <f>ABS('Data-Normalized'!P43-'Data-Normalized'!B43)</f>
        <v>0.35400816004740521</v>
      </c>
      <c r="Q43">
        <f>ABS('Data-Normalized'!Q43-'Data-Normalized'!B43)</f>
        <v>3.4751661330038042E-2</v>
      </c>
      <c r="R43">
        <f>ABS('Data-Normalized'!R43-'Data-Normalized'!B43)</f>
        <v>0.33574160900317762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3.1218678421572554E-2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0.3898582099262603</v>
      </c>
      <c r="I44">
        <f>ABS('Data-Normalized'!I44-'Data-Normalized'!B44)</f>
        <v>0.39468130913459964</v>
      </c>
      <c r="J44">
        <f>ABS('Data-Normalized'!J44-'Data-Normalized'!B44)</f>
        <v>0.39940630018788259</v>
      </c>
      <c r="K44">
        <f>ABS('Data-Normalized'!K44-'Data-Normalized'!B44)</f>
        <v>0.38937675179780407</v>
      </c>
      <c r="L44">
        <f>ABS('Data-Normalized'!L44-'Data-Normalized'!B44)</f>
        <v>0.39467710430605496</v>
      </c>
      <c r="M44">
        <f>ABS('Data-Normalized'!M44-'Data-Normalized'!B44)</f>
        <v>0.3898582099262603</v>
      </c>
      <c r="N44">
        <f>ABS('Data-Normalized'!N44-'Data-Normalized'!B44)</f>
        <v>0.36403724757246259</v>
      </c>
      <c r="O44">
        <f>ABS('Data-Normalized'!O44-'Data-Normalized'!B44)</f>
        <v>0.3898582099262603</v>
      </c>
      <c r="P44">
        <f>ABS('Data-Normalized'!P44-'Data-Normalized'!B44)</f>
        <v>0.36189402972117402</v>
      </c>
      <c r="Q44">
        <f>ABS('Data-Normalized'!Q44-'Data-Normalized'!B44)</f>
        <v>4.0129865723482983E-2</v>
      </c>
      <c r="R44">
        <f>ABS('Data-Normalized'!R44-'Data-Normalized'!B44)</f>
        <v>0.34574160900317763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2.3529670890521159E-2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0.39945422317470491</v>
      </c>
      <c r="I45">
        <f>ABS('Data-Normalized'!I45-'Data-Normalized'!B45)</f>
        <v>0.40442587267326036</v>
      </c>
      <c r="J45">
        <f>ABS('Data-Normalized'!J45-'Data-Normalized'!B45)</f>
        <v>0.40931353660040337</v>
      </c>
      <c r="K45">
        <f>ABS('Data-Normalized'!K45-'Data-Normalized'!B45)</f>
        <v>0.39896061390912441</v>
      </c>
      <c r="L45">
        <f>ABS('Data-Normalized'!L45-'Data-Normalized'!B45)</f>
        <v>0.40442213886759848</v>
      </c>
      <c r="M45">
        <f>ABS('Data-Normalized'!M45-'Data-Normalized'!B45)</f>
        <v>0.39945422317470491</v>
      </c>
      <c r="N45">
        <f>ABS('Data-Normalized'!N45-'Data-Normalized'!B45)</f>
        <v>0.37054798536930622</v>
      </c>
      <c r="O45">
        <f>ABS('Data-Normalized'!O45-'Data-Normalized'!B45)</f>
        <v>0.39945422317470836</v>
      </c>
      <c r="P45">
        <f>ABS('Data-Normalized'!P45-'Data-Normalized'!B45)</f>
        <v>0.36942576094043456</v>
      </c>
      <c r="Q45">
        <f>ABS('Data-Normalized'!Q45-'Data-Normalized'!B45)</f>
        <v>4.5311049989528951E-2</v>
      </c>
      <c r="R45">
        <f>ABS('Data-Normalized'!R45-'Data-Normalized'!B45)</f>
        <v>0.35574160900317764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1.9064088500416632E-2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0.40871872645931706</v>
      </c>
      <c r="I46">
        <f>ABS('Data-Normalized'!I46-'Data-Normalized'!B46)</f>
        <v>0.41425636182784287</v>
      </c>
      <c r="J46">
        <f>ABS('Data-Normalized'!J46-'Data-Normalized'!B46)</f>
        <v>0.41935165340862313</v>
      </c>
      <c r="K46">
        <f>ABS('Data-Normalized'!K46-'Data-Normalized'!B46)</f>
        <v>0.40821548655945417</v>
      </c>
      <c r="L46">
        <f>ABS('Data-Normalized'!L46-'Data-Normalized'!B46)</f>
        <v>0.41425233096910108</v>
      </c>
      <c r="M46">
        <f>ABS('Data-Normalized'!M46-'Data-Normalized'!B46)</f>
        <v>0.40871872645931706</v>
      </c>
      <c r="N46">
        <f>ABS('Data-Normalized'!N46-'Data-Normalized'!B46)</f>
        <v>0.3821838269899055</v>
      </c>
      <c r="O46">
        <f>ABS('Data-Normalized'!O46-'Data-Normalized'!B46)</f>
        <v>0.40871872645931706</v>
      </c>
      <c r="P46">
        <f>ABS('Data-Normalized'!P46-'Data-Normalized'!B46)</f>
        <v>0.38065266485668026</v>
      </c>
      <c r="Q46">
        <f>ABS('Data-Normalized'!Q46-'Data-Normalized'!B46)</f>
        <v>4.6335777002911138E-2</v>
      </c>
      <c r="R46">
        <f>ABS('Data-Normalized'!R46-'Data-Normalized'!B46)</f>
        <v>0.36574160900317765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3.0647613429607201E-2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0.41822532775784216</v>
      </c>
      <c r="I47">
        <f>ABS('Data-Normalized'!I47-'Data-Normalized'!B47)</f>
        <v>0.42395603898379464</v>
      </c>
      <c r="J47">
        <f>ABS('Data-Normalized'!J47-'Data-Normalized'!B47)</f>
        <v>0.42928024927235875</v>
      </c>
      <c r="K47">
        <f>ABS('Data-Normalized'!K47-'Data-Normalized'!B47)</f>
        <v>0.41770487128771605</v>
      </c>
      <c r="L47">
        <f>ABS('Data-Normalized'!L47-'Data-Normalized'!B47)</f>
        <v>0.42395161687679328</v>
      </c>
      <c r="M47">
        <f>ABS('Data-Normalized'!M47-'Data-Normalized'!B47)</f>
        <v>0.41822532775784216</v>
      </c>
      <c r="N47">
        <f>ABS('Data-Normalized'!N47-'Data-Normalized'!B47)</f>
        <v>0.39235176592842436</v>
      </c>
      <c r="O47">
        <f>ABS('Data-Normalized'!O47-'Data-Normalized'!B47)</f>
        <v>0.41822532775784216</v>
      </c>
      <c r="P47">
        <f>ABS('Data-Normalized'!P47-'Data-Normalized'!B47)</f>
        <v>0.39090685030714623</v>
      </c>
      <c r="Q47">
        <f>ABS('Data-Normalized'!Q47-'Data-Normalized'!B47)</f>
        <v>4.8758541676887202E-2</v>
      </c>
      <c r="R47">
        <f>ABS('Data-Normalized'!R47-'Data-Normalized'!B47)</f>
        <v>0.37574160900317766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2.798340527941201E-2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0.42775519330976064</v>
      </c>
      <c r="I48">
        <f>ABS('Data-Normalized'!I48-'Data-Normalized'!B48)</f>
        <v>0.43377840142513047</v>
      </c>
      <c r="J48">
        <f>ABS('Data-Normalized'!J48-'Data-Normalized'!B48)</f>
        <v>0.43924294314453671</v>
      </c>
      <c r="K48">
        <f>ABS('Data-Normalized'!K48-'Data-Normalized'!B48)</f>
        <v>0.42721784439683663</v>
      </c>
      <c r="L48">
        <f>ABS('Data-Normalized'!L48-'Data-Normalized'!B48)</f>
        <v>0.43377192783853025</v>
      </c>
      <c r="M48">
        <f>ABS('Data-Normalized'!M48-'Data-Normalized'!B48)</f>
        <v>0.42775519330976064</v>
      </c>
      <c r="N48">
        <f>ABS('Data-Normalized'!N48-'Data-Normalized'!B48)</f>
        <v>0.39972505311830109</v>
      </c>
      <c r="O48">
        <f>ABS('Data-Normalized'!O48-'Data-Normalized'!B48)</f>
        <v>0.42775519330976064</v>
      </c>
      <c r="P48">
        <f>ABS('Data-Normalized'!P48-'Data-Normalized'!B48)</f>
        <v>0.39955760899229853</v>
      </c>
      <c r="Q48">
        <f>ABS('Data-Normalized'!Q48-'Data-Normalized'!B48)</f>
        <v>5.3045956442753561E-2</v>
      </c>
      <c r="R48">
        <f>ABS('Data-Normalized'!R48-'Data-Normalized'!B48)</f>
        <v>0.38574160900317755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2.606293250428493E-2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0.43717319612365069</v>
      </c>
      <c r="I49">
        <f>ABS('Data-Normalized'!I49-'Data-Normalized'!B49)</f>
        <v>0.44369649235810338</v>
      </c>
      <c r="J49">
        <f>ABS('Data-Normalized'!J49-'Data-Normalized'!B49)</f>
        <v>0.44926111919223799</v>
      </c>
      <c r="K49">
        <f>ABS('Data-Normalized'!K49-'Data-Normalized'!B49)</f>
        <v>0.4366237468269154</v>
      </c>
      <c r="L49">
        <f>ABS('Data-Normalized'!L49-'Data-Normalized'!B49)</f>
        <v>0.44368943077654577</v>
      </c>
      <c r="M49">
        <f>ABS('Data-Normalized'!M49-'Data-Normalized'!B49)</f>
        <v>0.43717319612365069</v>
      </c>
      <c r="N49">
        <f>ABS('Data-Normalized'!N49-'Data-Normalized'!B49)</f>
        <v>0.41097510589784247</v>
      </c>
      <c r="O49">
        <f>ABS('Data-Normalized'!O49-'Data-Normalized'!B49)</f>
        <v>0.43717319612365069</v>
      </c>
      <c r="P49">
        <f>ABS('Data-Normalized'!P49-'Data-Normalized'!B49)</f>
        <v>0.40964562780415081</v>
      </c>
      <c r="Q49">
        <f>ABS('Data-Normalized'!Q49-'Data-Normalized'!B49)</f>
        <v>5.5628659661892232E-2</v>
      </c>
      <c r="R49">
        <f>ABS('Data-Normalized'!R49-'Data-Normalized'!B49)</f>
        <v>0.39574160900317756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1.2898239244646392E-2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0.44647754195938916</v>
      </c>
      <c r="I50">
        <f>ABS('Data-Normalized'!I50-'Data-Normalized'!B50)</f>
        <v>0.45335206326015476</v>
      </c>
      <c r="J50">
        <f>ABS('Data-Normalized'!J50-'Data-Normalized'!B50)</f>
        <v>0.4592106493942969</v>
      </c>
      <c r="K50">
        <f>ABS('Data-Normalized'!K50-'Data-Normalized'!B50)</f>
        <v>0.44590466882673607</v>
      </c>
      <c r="L50">
        <f>ABS('Data-Normalized'!L50-'Data-Normalized'!B50)</f>
        <v>0.45334630919921104</v>
      </c>
      <c r="M50">
        <f>ABS('Data-Normalized'!M50-'Data-Normalized'!B50)</f>
        <v>0.44647754195938916</v>
      </c>
      <c r="N50">
        <f>ABS('Data-Normalized'!N50-'Data-Normalized'!B50)</f>
        <v>0.41797727119582773</v>
      </c>
      <c r="O50">
        <f>ABS('Data-Normalized'!O50-'Data-Normalized'!B50)</f>
        <v>0.44647754195938916</v>
      </c>
      <c r="P50">
        <f>ABS('Data-Normalized'!P50-'Data-Normalized'!B50)</f>
        <v>0.41725561681566647</v>
      </c>
      <c r="Q50">
        <f>ABS('Data-Normalized'!Q50-'Data-Normalized'!B50)</f>
        <v>5.5431069235001851E-2</v>
      </c>
      <c r="R50">
        <f>ABS('Data-Normalized'!R50-'Data-Normalized'!B50)</f>
        <v>0.40574160900317757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2.0714811466443384E-2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0.45623442127916536</v>
      </c>
      <c r="I51">
        <f>ABS('Data-Normalized'!I51-'Data-Normalized'!B51)</f>
        <v>0.46331435852036407</v>
      </c>
      <c r="J51">
        <f>ABS('Data-Normalized'!J51-'Data-Normalized'!B51)</f>
        <v>0.46916866702466775</v>
      </c>
      <c r="K51">
        <f>ABS('Data-Normalized'!K51-'Data-Normalized'!B51)</f>
        <v>0.45564966752335356</v>
      </c>
      <c r="L51">
        <f>ABS('Data-Normalized'!L51-'Data-Normalized'!B51)</f>
        <v>0.46330795471658248</v>
      </c>
      <c r="M51">
        <f>ABS('Data-Normalized'!M51-'Data-Normalized'!B51)</f>
        <v>0.45623442127916536</v>
      </c>
      <c r="N51">
        <f>ABS('Data-Normalized'!N51-'Data-Normalized'!B51)</f>
        <v>0.42965676001282926</v>
      </c>
      <c r="O51">
        <f>ABS('Data-Normalized'!O51-'Data-Normalized'!B51)</f>
        <v>0.45623442127916536</v>
      </c>
      <c r="P51">
        <f>ABS('Data-Normalized'!P51-'Data-Normalized'!B51)</f>
        <v>0.42899954310035326</v>
      </c>
      <c r="Q51">
        <f>ABS('Data-Normalized'!Q51-'Data-Normalized'!B51)</f>
        <v>6.2326348993757219E-2</v>
      </c>
      <c r="R51">
        <f>ABS('Data-Normalized'!R51-'Data-Normalized'!B51)</f>
        <v>0.41574160900317758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3.6194693725535965E-2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0.46521464706828164</v>
      </c>
      <c r="I52">
        <f>ABS('Data-Normalized'!I52-'Data-Normalized'!B52)</f>
        <v>0.47315748130376734</v>
      </c>
      <c r="J52">
        <f>ABS('Data-Normalized'!J52-'Data-Normalized'!B52)</f>
        <v>0.4791513115437106</v>
      </c>
      <c r="K52">
        <f>ABS('Data-Normalized'!K52-'Data-Normalized'!B52)</f>
        <v>0.46463262869818645</v>
      </c>
      <c r="L52">
        <f>ABS('Data-Normalized'!L52-'Data-Normalized'!B52)</f>
        <v>0.47315070178270424</v>
      </c>
      <c r="M52">
        <f>ABS('Data-Normalized'!M52-'Data-Normalized'!B52)</f>
        <v>0.46521464706828164</v>
      </c>
      <c r="N52">
        <f>ABS('Data-Normalized'!N52-'Data-Normalized'!B52)</f>
        <v>0.43803669709845239</v>
      </c>
      <c r="O52">
        <f>ABS('Data-Normalized'!O52-'Data-Normalized'!B52)</f>
        <v>0.46521464706828164</v>
      </c>
      <c r="P52">
        <f>ABS('Data-Normalized'!P52-'Data-Normalized'!B52)</f>
        <v>0.43813877025986281</v>
      </c>
      <c r="Q52">
        <f>ABS('Data-Normalized'!Q52-'Data-Normalized'!B52)</f>
        <v>6.6633070330348598E-2</v>
      </c>
      <c r="R52">
        <f>ABS('Data-Normalized'!R52-'Data-Normalized'!B52)</f>
        <v>0.42574160900317759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2.9941944141373189E-2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0.47474974109735057</v>
      </c>
      <c r="I53">
        <f>ABS('Data-Normalized'!I53-'Data-Normalized'!B53)</f>
        <v>0.48290796044773687</v>
      </c>
      <c r="J53">
        <f>ABS('Data-Normalized'!J53-'Data-Normalized'!B53)</f>
        <v>0.48913336288197473</v>
      </c>
      <c r="K53">
        <f>ABS('Data-Normalized'!K53-'Data-Normalized'!B53)</f>
        <v>0.47415121230206703</v>
      </c>
      <c r="L53">
        <f>ABS('Data-Normalized'!L53-'Data-Normalized'!B53)</f>
        <v>0.4829013286867444</v>
      </c>
      <c r="M53">
        <f>ABS('Data-Normalized'!M53-'Data-Normalized'!B53)</f>
        <v>0.47474974109735057</v>
      </c>
      <c r="N53">
        <f>ABS('Data-Normalized'!N53-'Data-Normalized'!B53)</f>
        <v>0.44676225546635862</v>
      </c>
      <c r="O53">
        <f>ABS('Data-Normalized'!O53-'Data-Normalized'!B53)</f>
        <v>0.47474974109735057</v>
      </c>
      <c r="P53">
        <f>ABS('Data-Normalized'!P53-'Data-Normalized'!B53)</f>
        <v>0.44877741251832082</v>
      </c>
      <c r="Q53">
        <f>ABS('Data-Normalized'!Q53-'Data-Normalized'!B53)</f>
        <v>6.8871971273913868E-2</v>
      </c>
      <c r="R53">
        <f>ABS('Data-Normalized'!R53-'Data-Normalized'!B53)</f>
        <v>0.4357416090031776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2.665106562055497E-2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0.48377755474411299</v>
      </c>
      <c r="I54">
        <f>ABS('Data-Normalized'!I54-'Data-Normalized'!B54)</f>
        <v>0.49277509782480922</v>
      </c>
      <c r="J54">
        <f>ABS('Data-Normalized'!J54-'Data-Normalized'!B54)</f>
        <v>0.49910765838155424</v>
      </c>
      <c r="K54">
        <f>ABS('Data-Normalized'!K54-'Data-Normalized'!B54)</f>
        <v>0.48319194332444182</v>
      </c>
      <c r="L54">
        <f>ABS('Data-Normalized'!L54-'Data-Normalized'!B54)</f>
        <v>0.49276636059261603</v>
      </c>
      <c r="M54">
        <f>ABS('Data-Normalized'!M54-'Data-Normalized'!B54)</f>
        <v>0.48377755474411299</v>
      </c>
      <c r="N54">
        <f>ABS('Data-Normalized'!N54-'Data-Normalized'!B54)</f>
        <v>0.45487555756665732</v>
      </c>
      <c r="O54">
        <f>ABS('Data-Normalized'!O54-'Data-Normalized'!B54)</f>
        <v>0.48377755474411299</v>
      </c>
      <c r="P54">
        <f>ABS('Data-Normalized'!P54-'Data-Normalized'!B54)</f>
        <v>0.4580094265052802</v>
      </c>
      <c r="Q54">
        <f>ABS('Data-Normalized'!Q54-'Data-Normalized'!B54)</f>
        <v>7.4926973430965216E-2</v>
      </c>
      <c r="R54">
        <f>ABS('Data-Normalized'!R54-'Data-Normalized'!B54)</f>
        <v>0.44574160900317761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3.1681187691419033E-2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0.49354681796859501</v>
      </c>
      <c r="I55">
        <f>ABS('Data-Normalized'!I55-'Data-Normalized'!B55)</f>
        <v>0.50250307359605906</v>
      </c>
      <c r="J55">
        <f>ABS('Data-Normalized'!J55-'Data-Normalized'!B55)</f>
        <v>0.50911871131673503</v>
      </c>
      <c r="K55">
        <f>ABS('Data-Normalized'!K55-'Data-Normalized'!B55)</f>
        <v>0.49292383061197387</v>
      </c>
      <c r="L55">
        <f>ABS('Data-Normalized'!L55-'Data-Normalized'!B55)</f>
        <v>0.50249627313972434</v>
      </c>
      <c r="M55">
        <f>ABS('Data-Normalized'!M55-'Data-Normalized'!B55)</f>
        <v>0.49354681796859501</v>
      </c>
      <c r="N55">
        <f>ABS('Data-Normalized'!N55-'Data-Normalized'!B55)</f>
        <v>0.46371334957236132</v>
      </c>
      <c r="O55">
        <f>ABS('Data-Normalized'!O55-'Data-Normalized'!B55)</f>
        <v>0.49354681796859501</v>
      </c>
      <c r="P55">
        <f>ABS('Data-Normalized'!P55-'Data-Normalized'!B55)</f>
        <v>0.46896921628384014</v>
      </c>
      <c r="Q55">
        <f>ABS('Data-Normalized'!Q55-'Data-Normalized'!B55)</f>
        <v>7.7325538964838847E-2</v>
      </c>
      <c r="R55">
        <f>ABS('Data-Normalized'!R55-'Data-Normalized'!B55)</f>
        <v>0.45574160900317762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3.1247307488887155E-2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0.50293230147313106</v>
      </c>
      <c r="I56">
        <f>ABS('Data-Normalized'!I56-'Data-Normalized'!B56)</f>
        <v>0.51227457163907264</v>
      </c>
      <c r="J56">
        <f>ABS('Data-Normalized'!J56-'Data-Normalized'!B56)</f>
        <v>0.5191062446340311</v>
      </c>
      <c r="K56">
        <f>ABS('Data-Normalized'!K56-'Data-Normalized'!B56)</f>
        <v>0.50231559732968245</v>
      </c>
      <c r="L56">
        <f>ABS('Data-Normalized'!L56-'Data-Normalized'!B56)</f>
        <v>0.51226642207946516</v>
      </c>
      <c r="M56">
        <f>ABS('Data-Normalized'!M56-'Data-Normalized'!B56)</f>
        <v>0.50293230147313106</v>
      </c>
      <c r="N56">
        <f>ABS('Data-Normalized'!N56-'Data-Normalized'!B56)</f>
        <v>0.47019372454201902</v>
      </c>
      <c r="O56">
        <f>ABS('Data-Normalized'!O56-'Data-Normalized'!B56)</f>
        <v>0.50293230147313106</v>
      </c>
      <c r="P56">
        <f>ABS('Data-Normalized'!P56-'Data-Normalized'!B56)</f>
        <v>0.47572852624571116</v>
      </c>
      <c r="Q56">
        <f>ABS('Data-Normalized'!Q56-'Data-Normalized'!B56)</f>
        <v>8.3279434527722573E-2</v>
      </c>
      <c r="R56">
        <f>ABS('Data-Normalized'!R56-'Data-Normalized'!B56)</f>
        <v>0.46574160900317763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2.5981402132906339E-2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0.51239591625482661</v>
      </c>
      <c r="I57">
        <f>ABS('Data-Normalized'!I57-'Data-Normalized'!B57)</f>
        <v>0.52199605228075574</v>
      </c>
      <c r="J57">
        <f>ABS('Data-Normalized'!J57-'Data-Normalized'!B57)</f>
        <v>0.52906093056569359</v>
      </c>
      <c r="K57">
        <f>ABS('Data-Normalized'!K57-'Data-Normalized'!B57)</f>
        <v>0.51175388071008299</v>
      </c>
      <c r="L57">
        <f>ABS('Data-Normalized'!L57-'Data-Normalized'!B57)</f>
        <v>0.52198722760581751</v>
      </c>
      <c r="M57">
        <f>ABS('Data-Normalized'!M57-'Data-Normalized'!B57)</f>
        <v>0.51239591625482661</v>
      </c>
      <c r="N57">
        <f>ABS('Data-Normalized'!N57-'Data-Normalized'!B57)</f>
        <v>0.47636957060665475</v>
      </c>
      <c r="O57">
        <f>ABS('Data-Normalized'!O57-'Data-Normalized'!B57)</f>
        <v>0.51239591625482661</v>
      </c>
      <c r="P57">
        <f>ABS('Data-Normalized'!P57-'Data-Normalized'!B57)</f>
        <v>0.48120182214671536</v>
      </c>
      <c r="Q57">
        <f>ABS('Data-Normalized'!Q57-'Data-Normalized'!B57)</f>
        <v>8.6606561808875826E-2</v>
      </c>
      <c r="R57">
        <f>ABS('Data-Normalized'!R57-'Data-Normalized'!B57)</f>
        <v>0.47574160900317763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4.2650656212015747E-2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0.52138706608269958</v>
      </c>
      <c r="I58">
        <f>ABS('Data-Normalized'!I58-'Data-Normalized'!B58)</f>
        <v>0.53170601822122343</v>
      </c>
      <c r="J58">
        <f>ABS('Data-Normalized'!J58-'Data-Normalized'!B58)</f>
        <v>0.5390656858982712</v>
      </c>
      <c r="K58">
        <f>ABS('Data-Normalized'!K58-'Data-Normalized'!B58)</f>
        <v>0.5207400894425791</v>
      </c>
      <c r="L58">
        <f>ABS('Data-Normalized'!L58-'Data-Normalized'!B58)</f>
        <v>0.53169596755313142</v>
      </c>
      <c r="M58">
        <f>ABS('Data-Normalized'!M58-'Data-Normalized'!B58)</f>
        <v>0.52138706608269958</v>
      </c>
      <c r="N58">
        <f>ABS('Data-Normalized'!N58-'Data-Normalized'!B58)</f>
        <v>0.48587765667114718</v>
      </c>
      <c r="O58">
        <f>ABS('Data-Normalized'!O58-'Data-Normalized'!B58)</f>
        <v>0.52138706608269958</v>
      </c>
      <c r="P58">
        <f>ABS('Data-Normalized'!P58-'Data-Normalized'!B58)</f>
        <v>0.48849004906197008</v>
      </c>
      <c r="Q58">
        <f>ABS('Data-Normalized'!Q58-'Data-Normalized'!B58)</f>
        <v>8.9711738119254536E-2</v>
      </c>
      <c r="R58">
        <f>ABS('Data-Normalized'!R58-'Data-Normalized'!B58)</f>
        <v>0.48512060120768857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3.458327662491123E-2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0.53082561815454499</v>
      </c>
      <c r="I59">
        <f>ABS('Data-Normalized'!I59-'Data-Normalized'!B59)</f>
        <v>0.54140390776773373</v>
      </c>
      <c r="J59">
        <f>ABS('Data-Normalized'!J59-'Data-Normalized'!B59)</f>
        <v>0.54901017406370922</v>
      </c>
      <c r="K59">
        <f>ABS('Data-Normalized'!K59-'Data-Normalized'!B59)</f>
        <v>0.53016947564973438</v>
      </c>
      <c r="L59">
        <f>ABS('Data-Normalized'!L59-'Data-Normalized'!B59)</f>
        <v>0.54139469289188447</v>
      </c>
      <c r="M59">
        <f>ABS('Data-Normalized'!M59-'Data-Normalized'!B59)</f>
        <v>0.53082561815454499</v>
      </c>
      <c r="N59">
        <f>ABS('Data-Normalized'!N59-'Data-Normalized'!B59)</f>
        <v>0.49797994186640876</v>
      </c>
      <c r="O59">
        <f>ABS('Data-Normalized'!O59-'Data-Normalized'!B59)</f>
        <v>0.53082561815454499</v>
      </c>
      <c r="P59">
        <f>ABS('Data-Normalized'!P59-'Data-Normalized'!B59)</f>
        <v>0.50067240331347862</v>
      </c>
      <c r="Q59">
        <f>ABS('Data-Normalized'!Q59-'Data-Normalized'!B59)</f>
        <v>9.3137772510773653E-2</v>
      </c>
      <c r="R59">
        <f>ABS('Data-Normalized'!R59-'Data-Normalized'!B59)</f>
        <v>0.49449959341219957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3.678500948541813E-2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0.53999796671018641</v>
      </c>
      <c r="I60">
        <f>ABS('Data-Normalized'!I60-'Data-Normalized'!B60)</f>
        <v>0.5511831892673178</v>
      </c>
      <c r="J60">
        <f>ABS('Data-Normalized'!J60-'Data-Normalized'!B60)</f>
        <v>0.55891520582100163</v>
      </c>
      <c r="K60">
        <f>ABS('Data-Normalized'!K60-'Data-Normalized'!B60)</f>
        <v>0.53933962396484292</v>
      </c>
      <c r="L60">
        <f>ABS('Data-Normalized'!L60-'Data-Normalized'!B60)</f>
        <v>0.55117162204639447</v>
      </c>
      <c r="M60">
        <f>ABS('Data-Normalized'!M60-'Data-Normalized'!B60)</f>
        <v>0.53999796671018641</v>
      </c>
      <c r="N60">
        <f>ABS('Data-Normalized'!N60-'Data-Normalized'!B60)</f>
        <v>0.50291812425814375</v>
      </c>
      <c r="O60">
        <f>ABS('Data-Normalized'!O60-'Data-Normalized'!B60)</f>
        <v>0.53999796671018641</v>
      </c>
      <c r="P60">
        <f>ABS('Data-Normalized'!P60-'Data-Normalized'!B60)</f>
        <v>0.50498925923084581</v>
      </c>
      <c r="Q60">
        <f>ABS('Data-Normalized'!Q60-'Data-Normalized'!B60)</f>
        <v>9.9004026233123377E-2</v>
      </c>
      <c r="R60">
        <f>ABS('Data-Normalized'!R60-'Data-Normalized'!B60)</f>
        <v>0.48462734395652801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3.7827365609173602E-2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0.54893865010616483</v>
      </c>
      <c r="I61">
        <f>ABS('Data-Normalized'!I61-'Data-Normalized'!B61)</f>
        <v>0.56109417434131492</v>
      </c>
      <c r="J61">
        <f>ABS('Data-Normalized'!J61-'Data-Normalized'!B61)</f>
        <v>0.56894842888779618</v>
      </c>
      <c r="K61">
        <f>ABS('Data-Normalized'!K61-'Data-Normalized'!B61)</f>
        <v>0.54828396776705191</v>
      </c>
      <c r="L61">
        <f>ABS('Data-Normalized'!L61-'Data-Normalized'!B61)</f>
        <v>0.56108211787269124</v>
      </c>
      <c r="M61">
        <f>ABS('Data-Normalized'!M61-'Data-Normalized'!B61)</f>
        <v>0.54893865010616483</v>
      </c>
      <c r="N61">
        <f>ABS('Data-Normalized'!N61-'Data-Normalized'!B61)</f>
        <v>0.5191991643966174</v>
      </c>
      <c r="O61">
        <f>ABS('Data-Normalized'!O61-'Data-Normalized'!B61)</f>
        <v>0.54893865010616483</v>
      </c>
      <c r="P61">
        <f>ABS('Data-Normalized'!P61-'Data-Normalized'!B61)</f>
        <v>0.5181396469678663</v>
      </c>
      <c r="Q61">
        <f>ABS('Data-Normalized'!Q61-'Data-Normalized'!B61)</f>
        <v>0.10679519782950336</v>
      </c>
      <c r="R61">
        <f>ABS('Data-Normalized'!R61-'Data-Normalized'!B61)</f>
        <v>0.48469121922869879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4.0561472401678622E-2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0.55846713977014506</v>
      </c>
      <c r="I62">
        <f>ABS('Data-Normalized'!I62-'Data-Normalized'!B62)</f>
        <v>0.57086899796199253</v>
      </c>
      <c r="J62">
        <f>ABS('Data-Normalized'!J62-'Data-Normalized'!B62)</f>
        <v>0.57891040105669322</v>
      </c>
      <c r="K62">
        <f>ABS('Data-Normalized'!K62-'Data-Normalized'!B62)</f>
        <v>0.55780244643404475</v>
      </c>
      <c r="L62">
        <f>ABS('Data-Normalized'!L62-'Data-Normalized'!B62)</f>
        <v>0.57085611071371911</v>
      </c>
      <c r="M62">
        <f>ABS('Data-Normalized'!M62-'Data-Normalized'!B62)</f>
        <v>0.55846713977014506</v>
      </c>
      <c r="N62">
        <f>ABS('Data-Normalized'!N62-'Data-Normalized'!B62)</f>
        <v>0.5312168917845741</v>
      </c>
      <c r="O62">
        <f>ABS('Data-Normalized'!O62-'Data-Normalized'!B62)</f>
        <v>0.55846713977014839</v>
      </c>
      <c r="P62">
        <f>ABS('Data-Normalized'!P62-'Data-Normalized'!B62)</f>
        <v>0.53070968222445103</v>
      </c>
      <c r="Q62">
        <f>ABS('Data-Normalized'!Q62-'Data-Normalized'!B62)</f>
        <v>0.11076149051615308</v>
      </c>
      <c r="R62">
        <f>ABS('Data-Normalized'!R62-'Data-Normalized'!B62)</f>
        <v>0.4946912192286988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3.6932239265818345E-2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0.56777682212712999</v>
      </c>
      <c r="I63">
        <f>ABS('Data-Normalized'!I63-'Data-Normalized'!B63)</f>
        <v>0.58065475675962785</v>
      </c>
      <c r="J63">
        <f>ABS('Data-Normalized'!J63-'Data-Normalized'!B63)</f>
        <v>0.58887401435907871</v>
      </c>
      <c r="K63">
        <f>ABS('Data-Normalized'!K63-'Data-Normalized'!B63)</f>
        <v>0.56709550116408458</v>
      </c>
      <c r="L63">
        <f>ABS('Data-Normalized'!L63-'Data-Normalized'!B63)</f>
        <v>0.58064132383141875</v>
      </c>
      <c r="M63">
        <f>ABS('Data-Normalized'!M63-'Data-Normalized'!B63)</f>
        <v>0.56777682212712999</v>
      </c>
      <c r="N63">
        <f>ABS('Data-Normalized'!N63-'Data-Normalized'!B63)</f>
        <v>0.54011894227034629</v>
      </c>
      <c r="O63">
        <f>ABS('Data-Normalized'!O63-'Data-Normalized'!B63)</f>
        <v>0.56777682212712999</v>
      </c>
      <c r="P63">
        <f>ABS('Data-Normalized'!P63-'Data-Normalized'!B63)</f>
        <v>0.54237147894473337</v>
      </c>
      <c r="Q63">
        <f>ABS('Data-Normalized'!Q63-'Data-Normalized'!B63)</f>
        <v>0.11488296436048034</v>
      </c>
      <c r="R63">
        <f>ABS('Data-Normalized'!R63-'Data-Normalized'!B63)</f>
        <v>0.50469121922869875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3.6971522663206746E-2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0.57733461014113452</v>
      </c>
      <c r="I64">
        <f>ABS('Data-Normalized'!I64-'Data-Normalized'!B64)</f>
        <v>0.59054272580482992</v>
      </c>
      <c r="J64">
        <f>ABS('Data-Normalized'!J64-'Data-Normalized'!B64)</f>
        <v>0.59889182461196622</v>
      </c>
      <c r="K64">
        <f>ABS('Data-Normalized'!K64-'Data-Normalized'!B64)</f>
        <v>0.57664881842611915</v>
      </c>
      <c r="L64">
        <f>ABS('Data-Normalized'!L64-'Data-Normalized'!B64)</f>
        <v>0.59052784421323046</v>
      </c>
      <c r="M64">
        <f>ABS('Data-Normalized'!M64-'Data-Normalized'!B64)</f>
        <v>0.57733461014113452</v>
      </c>
      <c r="N64">
        <f>ABS('Data-Normalized'!N64-'Data-Normalized'!B64)</f>
        <v>0.55073756375232485</v>
      </c>
      <c r="O64">
        <f>ABS('Data-Normalized'!O64-'Data-Normalized'!B64)</f>
        <v>0.57733461014113452</v>
      </c>
      <c r="P64">
        <f>ABS('Data-Normalized'!P64-'Data-Normalized'!B64)</f>
        <v>0.5532270887659958</v>
      </c>
      <c r="Q64">
        <f>ABS('Data-Normalized'!Q64-'Data-Normalized'!B64)</f>
        <v>0.12138563132769087</v>
      </c>
      <c r="R64">
        <f>ABS('Data-Normalized'!R64-'Data-Normalized'!B64)</f>
        <v>0.51469121922869876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5.0846938151396792E-2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0.58677787292928762</v>
      </c>
      <c r="I65">
        <f>ABS('Data-Normalized'!I65-'Data-Normalized'!B65)</f>
        <v>0.60039649846094068</v>
      </c>
      <c r="J65">
        <f>ABS('Data-Normalized'!J65-'Data-Normalized'!B65)</f>
        <v>0.60880085539634321</v>
      </c>
      <c r="K65">
        <f>ABS('Data-Normalized'!K65-'Data-Normalized'!B65)</f>
        <v>0.5860739935345588</v>
      </c>
      <c r="L65">
        <f>ABS('Data-Normalized'!L65-'Data-Normalized'!B65)</f>
        <v>0.60037952479067536</v>
      </c>
      <c r="M65">
        <f>ABS('Data-Normalized'!M65-'Data-Normalized'!B65)</f>
        <v>0.58677787292928762</v>
      </c>
      <c r="N65">
        <f>ABS('Data-Normalized'!N65-'Data-Normalized'!B65)</f>
        <v>0.55861598083231623</v>
      </c>
      <c r="O65">
        <f>ABS('Data-Normalized'!O65-'Data-Normalized'!B65)</f>
        <v>0.58677787292928762</v>
      </c>
      <c r="P65">
        <f>ABS('Data-Normalized'!P65-'Data-Normalized'!B65)</f>
        <v>0.56549072606852446</v>
      </c>
      <c r="Q65">
        <f>ABS('Data-Normalized'!Q65-'Data-Normalized'!B65)</f>
        <v>0.12840421330912477</v>
      </c>
      <c r="R65">
        <f>ABS('Data-Normalized'!R65-'Data-Normalized'!B65)</f>
        <v>0.52469121922869877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6.0921854594839953E-2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0.59589230837119167</v>
      </c>
      <c r="I66">
        <f>ABS('Data-Normalized'!I66-'Data-Normalized'!B66)</f>
        <v>0.61033982098852413</v>
      </c>
      <c r="J66">
        <f>ABS('Data-Normalized'!J66-'Data-Normalized'!B66)</f>
        <v>0.61886576420307826</v>
      </c>
      <c r="K66">
        <f>ABS('Data-Normalized'!K66-'Data-Normalized'!B66)</f>
        <v>0.59518293530819733</v>
      </c>
      <c r="L66">
        <f>ABS('Data-Normalized'!L66-'Data-Normalized'!B66)</f>
        <v>0.61032163937442763</v>
      </c>
      <c r="M66">
        <f>ABS('Data-Normalized'!M66-'Data-Normalized'!B66)</f>
        <v>0.59589230837119167</v>
      </c>
      <c r="N66">
        <f>ABS('Data-Normalized'!N66-'Data-Normalized'!B66)</f>
        <v>0.56969908817189474</v>
      </c>
      <c r="O66">
        <f>ABS('Data-Normalized'!O66-'Data-Normalized'!B66)</f>
        <v>0.59589230837119167</v>
      </c>
      <c r="P66">
        <f>ABS('Data-Normalized'!P66-'Data-Normalized'!B66)</f>
        <v>0.57333663906769494</v>
      </c>
      <c r="Q66">
        <f>ABS('Data-Normalized'!Q66-'Data-Normalized'!B66)</f>
        <v>0.1364903954453921</v>
      </c>
      <c r="R66">
        <f>ABS('Data-Normalized'!R66-'Data-Normalized'!B66)</f>
        <v>0.53469121922869878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5.6851729444915067E-2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0.60516391509567047</v>
      </c>
      <c r="I67">
        <f>ABS('Data-Normalized'!I67-'Data-Normalized'!B67)</f>
        <v>0.62017804010513045</v>
      </c>
      <c r="J67">
        <f>ABS('Data-Normalized'!J67-'Data-Normalized'!B67)</f>
        <v>0.62885768705813838</v>
      </c>
      <c r="K67">
        <f>ABS('Data-Normalized'!K67-'Data-Normalized'!B67)</f>
        <v>0.60446725961338432</v>
      </c>
      <c r="L67">
        <f>ABS('Data-Normalized'!L67-'Data-Normalized'!B67)</f>
        <v>0.62015951038058359</v>
      </c>
      <c r="M67">
        <f>ABS('Data-Normalized'!M67-'Data-Normalized'!B67)</f>
        <v>0.60516391509567047</v>
      </c>
      <c r="N67">
        <f>ABS('Data-Normalized'!N67-'Data-Normalized'!B67)</f>
        <v>0.57986762831812932</v>
      </c>
      <c r="O67">
        <f>ABS('Data-Normalized'!O67-'Data-Normalized'!B67)</f>
        <v>0.60516391509567047</v>
      </c>
      <c r="P67">
        <f>ABS('Data-Normalized'!P67-'Data-Normalized'!B67)</f>
        <v>0.58189065599028522</v>
      </c>
      <c r="Q67">
        <f>ABS('Data-Normalized'!Q67-'Data-Normalized'!B67)</f>
        <v>0.14421048771396694</v>
      </c>
      <c r="R67">
        <f>ABS('Data-Normalized'!R67-'Data-Normalized'!B67)</f>
        <v>0.54469121922869879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6.2216971014632694E-2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0.61439205631034333</v>
      </c>
      <c r="I68">
        <f>ABS('Data-Normalized'!I68-'Data-Normalized'!B68)</f>
        <v>0.62987799810745326</v>
      </c>
      <c r="J68">
        <f>ABS('Data-Normalized'!J68-'Data-Normalized'!B68)</f>
        <v>0.63874268413462232</v>
      </c>
      <c r="K68">
        <f>ABS('Data-Normalized'!K68-'Data-Normalized'!B68)</f>
        <v>0.61367399491211194</v>
      </c>
      <c r="L68">
        <f>ABS('Data-Normalized'!L68-'Data-Normalized'!B68)</f>
        <v>0.62985984624279401</v>
      </c>
      <c r="M68">
        <f>ABS('Data-Normalized'!M68-'Data-Normalized'!B68)</f>
        <v>0.61439205631034333</v>
      </c>
      <c r="N68">
        <f>ABS('Data-Normalized'!N68-'Data-Normalized'!B68)</f>
        <v>0.58951008038444619</v>
      </c>
      <c r="O68">
        <f>ABS('Data-Normalized'!O68-'Data-Normalized'!B68)</f>
        <v>0.61439205631034333</v>
      </c>
      <c r="P68">
        <f>ABS('Data-Normalized'!P68-'Data-Normalized'!B68)</f>
        <v>0.59282615933952487</v>
      </c>
      <c r="Q68">
        <f>ABS('Data-Normalized'!Q68-'Data-Normalized'!B68)</f>
        <v>0.14854037632123651</v>
      </c>
      <c r="R68">
        <f>ABS('Data-Normalized'!R68-'Data-Normalized'!B68)</f>
        <v>0.5546912192286988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7.4893962737924924E-2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0.62337739961999661</v>
      </c>
      <c r="I69">
        <f>ABS('Data-Normalized'!I69-'Data-Normalized'!B69)</f>
        <v>0.63963218174879388</v>
      </c>
      <c r="J69">
        <f>ABS('Data-Normalized'!J69-'Data-Normalized'!B69)</f>
        <v>0.64879195274148604</v>
      </c>
      <c r="K69">
        <f>ABS('Data-Normalized'!K69-'Data-Normalized'!B69)</f>
        <v>0.62267877679470174</v>
      </c>
      <c r="L69">
        <f>ABS('Data-Normalized'!L69-'Data-Normalized'!B69)</f>
        <v>0.63961237730163722</v>
      </c>
      <c r="M69">
        <f>ABS('Data-Normalized'!M69-'Data-Normalized'!B69)</f>
        <v>0.62337739961999661</v>
      </c>
      <c r="N69">
        <f>ABS('Data-Normalized'!N69-'Data-Normalized'!B69)</f>
        <v>0.5945902460296576</v>
      </c>
      <c r="O69">
        <f>ABS('Data-Normalized'!O69-'Data-Normalized'!B69)</f>
        <v>0.62337739961999661</v>
      </c>
      <c r="P69">
        <f>ABS('Data-Normalized'!P69-'Data-Normalized'!B69)</f>
        <v>0.59979399097675989</v>
      </c>
      <c r="Q69">
        <f>ABS('Data-Normalized'!Q69-'Data-Normalized'!B69)</f>
        <v>0.15520955750145582</v>
      </c>
      <c r="R69">
        <f>ABS('Data-Normalized'!R69-'Data-Normalized'!B69)</f>
        <v>0.5646912192286988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8.4951837087003046E-2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0.63265117581154495</v>
      </c>
      <c r="I70">
        <f>ABS('Data-Normalized'!I70-'Data-Normalized'!B70)</f>
        <v>0.64956913396742011</v>
      </c>
      <c r="J70">
        <f>ABS('Data-Normalized'!J70-'Data-Normalized'!B70)</f>
        <v>0.65873654471356025</v>
      </c>
      <c r="K70">
        <f>ABS('Data-Normalized'!K70-'Data-Normalized'!B70)</f>
        <v>0.6319423342794761</v>
      </c>
      <c r="L70">
        <f>ABS('Data-Normalized'!L70-'Data-Normalized'!B70)</f>
        <v>0.64954668396090143</v>
      </c>
      <c r="M70">
        <f>ABS('Data-Normalized'!M70-'Data-Normalized'!B70)</f>
        <v>0.63265117581154495</v>
      </c>
      <c r="N70">
        <f>ABS('Data-Normalized'!N70-'Data-Normalized'!B70)</f>
        <v>0.60369895029632881</v>
      </c>
      <c r="O70">
        <f>ABS('Data-Normalized'!O70-'Data-Normalized'!B70)</f>
        <v>0.63265117581154495</v>
      </c>
      <c r="P70">
        <f>ABS('Data-Normalized'!P70-'Data-Normalized'!B70)</f>
        <v>0.60927728039902185</v>
      </c>
      <c r="Q70">
        <f>ABS('Data-Normalized'!Q70-'Data-Normalized'!B70)</f>
        <v>0.16443890370657838</v>
      </c>
      <c r="R70">
        <f>ABS('Data-Normalized'!R70-'Data-Normalized'!B70)</f>
        <v>0.57469121922869881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9.2226071214944583E-2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0.64170923748899455</v>
      </c>
      <c r="I71">
        <f>ABS('Data-Normalized'!I71-'Data-Normalized'!B71)</f>
        <v>0.65956641466128718</v>
      </c>
      <c r="J71">
        <f>ABS('Data-Normalized'!J71-'Data-Normalized'!B71)</f>
        <v>0.66871430043435032</v>
      </c>
      <c r="K71">
        <f>ABS('Data-Normalized'!K71-'Data-Normalized'!B71)</f>
        <v>0.641025972248916</v>
      </c>
      <c r="L71">
        <f>ABS('Data-Normalized'!L71-'Data-Normalized'!B71)</f>
        <v>0.6595416699831822</v>
      </c>
      <c r="M71">
        <f>ABS('Data-Normalized'!M71-'Data-Normalized'!B71)</f>
        <v>0.64170923748899455</v>
      </c>
      <c r="N71">
        <f>ABS('Data-Normalized'!N71-'Data-Normalized'!B71)</f>
        <v>0.61453222413306774</v>
      </c>
      <c r="O71">
        <f>ABS('Data-Normalized'!O71-'Data-Normalized'!B71)</f>
        <v>0.64170923748899455</v>
      </c>
      <c r="P71">
        <f>ABS('Data-Normalized'!P71-'Data-Normalized'!B71)</f>
        <v>0.6185146611747685</v>
      </c>
      <c r="Q71">
        <f>ABS('Data-Normalized'!Q71-'Data-Normalized'!B71)</f>
        <v>0.17169015935594617</v>
      </c>
      <c r="R71">
        <f>ABS('Data-Normalized'!R71-'Data-Normalized'!B71)</f>
        <v>0.58469121922869882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0.10503384681605099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0.6507371564372002</v>
      </c>
      <c r="I72">
        <f>ABS('Data-Normalized'!I72-'Data-Normalized'!B72)</f>
        <v>0.66938148847061107</v>
      </c>
      <c r="J72">
        <f>ABS('Data-Normalized'!J72-'Data-Normalized'!B72)</f>
        <v>0.67874551657284177</v>
      </c>
      <c r="K72">
        <f>ABS('Data-Normalized'!K72-'Data-Normalized'!B72)</f>
        <v>0.65005910082425733</v>
      </c>
      <c r="L72">
        <f>ABS('Data-Normalized'!L72-'Data-Normalized'!B72)</f>
        <v>0.66935583248244557</v>
      </c>
      <c r="M72">
        <f>ABS('Data-Normalized'!M72-'Data-Normalized'!B72)</f>
        <v>0.6507371564372002</v>
      </c>
      <c r="N72">
        <f>ABS('Data-Normalized'!N72-'Data-Normalized'!B72)</f>
        <v>0.62407435485484863</v>
      </c>
      <c r="O72">
        <f>ABS('Data-Normalized'!O72-'Data-Normalized'!B72)</f>
        <v>0.6507371564372002</v>
      </c>
      <c r="P72">
        <f>ABS('Data-Normalized'!P72-'Data-Normalized'!B72)</f>
        <v>0.62705601812407963</v>
      </c>
      <c r="Q72">
        <f>ABS('Data-Normalized'!Q72-'Data-Normalized'!B72)</f>
        <v>0.17974653123849971</v>
      </c>
      <c r="R72">
        <f>ABS('Data-Normalized'!R72-'Data-Normalized'!B72)</f>
        <v>0.59469121922869883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0.11626155296124419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0.65982991524828716</v>
      </c>
      <c r="I73">
        <f>ABS('Data-Normalized'!I73-'Data-Normalized'!B73)</f>
        <v>0.67937254596552465</v>
      </c>
      <c r="J73">
        <f>ABS('Data-Normalized'!J73-'Data-Normalized'!B73)</f>
        <v>0.6887115915754598</v>
      </c>
      <c r="K73">
        <f>ABS('Data-Normalized'!K73-'Data-Normalized'!B73)</f>
        <v>0.65917244174003398</v>
      </c>
      <c r="L73">
        <f>ABS('Data-Normalized'!L73-'Data-Normalized'!B73)</f>
        <v>0.67934679664504549</v>
      </c>
      <c r="M73">
        <f>ABS('Data-Normalized'!M73-'Data-Normalized'!B73)</f>
        <v>0.65982991524828716</v>
      </c>
      <c r="N73">
        <f>ABS('Data-Normalized'!N73-'Data-Normalized'!B73)</f>
        <v>0.63678602682316998</v>
      </c>
      <c r="O73">
        <f>ABS('Data-Normalized'!O73-'Data-Normalized'!B73)</f>
        <v>0.65982991524828716</v>
      </c>
      <c r="P73">
        <f>ABS('Data-Normalized'!P73-'Data-Normalized'!B73)</f>
        <v>0.63709099708739303</v>
      </c>
      <c r="Q73">
        <f>ABS('Data-Normalized'!Q73-'Data-Normalized'!B73)</f>
        <v>0.18962601116108346</v>
      </c>
      <c r="R73">
        <f>ABS('Data-Normalized'!R73-'Data-Normalized'!B73)</f>
        <v>0.60469121922869884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0.11681241417391491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0.66890095925982673</v>
      </c>
      <c r="I74">
        <f>ABS('Data-Normalized'!I74-'Data-Normalized'!B74)</f>
        <v>0.68926388962505913</v>
      </c>
      <c r="J74">
        <f>ABS('Data-Normalized'!J74-'Data-Normalized'!B74)</f>
        <v>0.69870199193318716</v>
      </c>
      <c r="K74">
        <f>ABS('Data-Normalized'!K74-'Data-Normalized'!B74)</f>
        <v>0.66824620541083068</v>
      </c>
      <c r="L74">
        <f>ABS('Data-Normalized'!L74-'Data-Normalized'!B74)</f>
        <v>0.68923490530551557</v>
      </c>
      <c r="M74">
        <f>ABS('Data-Normalized'!M74-'Data-Normalized'!B74)</f>
        <v>0.66890095925982673</v>
      </c>
      <c r="N74">
        <f>ABS('Data-Normalized'!N74-'Data-Normalized'!B74)</f>
        <v>0.64747047545285152</v>
      </c>
      <c r="O74">
        <f>ABS('Data-Normalized'!O74-'Data-Normalized'!B74)</f>
        <v>0.66890095925982673</v>
      </c>
      <c r="P74">
        <f>ABS('Data-Normalized'!P74-'Data-Normalized'!B74)</f>
        <v>0.64697062923177717</v>
      </c>
      <c r="Q74">
        <f>ABS('Data-Normalized'!Q74-'Data-Normalized'!B74)</f>
        <v>0.19704269174258049</v>
      </c>
      <c r="R74">
        <f>ABS('Data-Normalized'!R74-'Data-Normalized'!B74)</f>
        <v>0.61469121922869885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0.12414932232473014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0.67823412803621053</v>
      </c>
      <c r="I75">
        <f>ABS('Data-Normalized'!I75-'Data-Normalized'!B75)</f>
        <v>0.69926232936744204</v>
      </c>
      <c r="J75">
        <f>ABS('Data-Normalized'!J75-'Data-Normalized'!B75)</f>
        <v>0.70872873449997109</v>
      </c>
      <c r="K75">
        <f>ABS('Data-Normalized'!K75-'Data-Normalized'!B75)</f>
        <v>0.67760818083552277</v>
      </c>
      <c r="L75">
        <f>ABS('Data-Normalized'!L75-'Data-Normalized'!B75)</f>
        <v>0.69922971781836241</v>
      </c>
      <c r="M75">
        <f>ABS('Data-Normalized'!M75-'Data-Normalized'!B75)</f>
        <v>0.67823412803621053</v>
      </c>
      <c r="N75">
        <f>ABS('Data-Normalized'!N75-'Data-Normalized'!B75)</f>
        <v>0.65921091691270184</v>
      </c>
      <c r="O75">
        <f>ABS('Data-Normalized'!O75-'Data-Normalized'!B75)</f>
        <v>0.67823412803621053</v>
      </c>
      <c r="P75">
        <f>ABS('Data-Normalized'!P75-'Data-Normalized'!B75)</f>
        <v>0.65755550594994139</v>
      </c>
      <c r="Q75">
        <f>ABS('Data-Normalized'!Q75-'Data-Normalized'!B75)</f>
        <v>0.20691960904180684</v>
      </c>
      <c r="R75">
        <f>ABS('Data-Normalized'!R75-'Data-Normalized'!B75)</f>
        <v>0.62469121922869886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0.13086489104216298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0.68712965157591155</v>
      </c>
      <c r="I76">
        <f>ABS('Data-Normalized'!I76-'Data-Normalized'!B76)</f>
        <v>0.70897051215634721</v>
      </c>
      <c r="J76">
        <f>ABS('Data-Normalized'!J76-'Data-Normalized'!B76)</f>
        <v>0.71872534842635782</v>
      </c>
      <c r="K76">
        <f>ABS('Data-Normalized'!K76-'Data-Normalized'!B76)</f>
        <v>0.68649902176983013</v>
      </c>
      <c r="L76">
        <f>ABS('Data-Normalized'!L76-'Data-Normalized'!B76)</f>
        <v>0.70893511214789007</v>
      </c>
      <c r="M76">
        <f>ABS('Data-Normalized'!M76-'Data-Normalized'!B76)</f>
        <v>0.68712965157591155</v>
      </c>
      <c r="N76">
        <f>ABS('Data-Normalized'!N76-'Data-Normalized'!B76)</f>
        <v>0.66737269366179064</v>
      </c>
      <c r="O76">
        <f>ABS('Data-Normalized'!O76-'Data-Normalized'!B76)</f>
        <v>0.68712965157591155</v>
      </c>
      <c r="P76">
        <f>ABS('Data-Normalized'!P76-'Data-Normalized'!B76)</f>
        <v>0.66658503811491265</v>
      </c>
      <c r="Q76">
        <f>ABS('Data-Normalized'!Q76-'Data-Normalized'!B76)</f>
        <v>0.21538044302510229</v>
      </c>
      <c r="R76">
        <f>ABS('Data-Normalized'!R76-'Data-Normalized'!B76)</f>
        <v>0.63469121922869876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0.14614779856418664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0.69608945149161394</v>
      </c>
      <c r="I77">
        <f>ABS('Data-Normalized'!I77-'Data-Normalized'!B77)</f>
        <v>0.71891586747671199</v>
      </c>
      <c r="J77">
        <f>ABS('Data-Normalized'!J77-'Data-Normalized'!B77)</f>
        <v>0.72869332160746847</v>
      </c>
      <c r="K77">
        <f>ABS('Data-Normalized'!K77-'Data-Normalized'!B77)</f>
        <v>0.69546791250274009</v>
      </c>
      <c r="L77">
        <f>ABS('Data-Normalized'!L77-'Data-Normalized'!B77)</f>
        <v>0.71888000733153068</v>
      </c>
      <c r="M77">
        <f>ABS('Data-Normalized'!M77-'Data-Normalized'!B77)</f>
        <v>0.69608945149161394</v>
      </c>
      <c r="N77">
        <f>ABS('Data-Normalized'!N77-'Data-Normalized'!B77)</f>
        <v>0.6781524933341323</v>
      </c>
      <c r="O77">
        <f>ABS('Data-Normalized'!O77-'Data-Normalized'!B77)</f>
        <v>0.69608945149161394</v>
      </c>
      <c r="P77">
        <f>ABS('Data-Normalized'!P77-'Data-Normalized'!B77)</f>
        <v>0.67652903153252986</v>
      </c>
      <c r="Q77">
        <f>ABS('Data-Normalized'!Q77-'Data-Normalized'!B77)</f>
        <v>0.22441294004545365</v>
      </c>
      <c r="R77">
        <f>ABS('Data-Normalized'!R77-'Data-Normalized'!B77)</f>
        <v>0.64469121922869876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0.13949844801031075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0.70511586287604566</v>
      </c>
      <c r="I78">
        <f>ABS('Data-Normalized'!I78-'Data-Normalized'!B78)</f>
        <v>0.72868088376379536</v>
      </c>
      <c r="J78">
        <f>ABS('Data-Normalized'!J78-'Data-Normalized'!B78)</f>
        <v>0.7387059266990208</v>
      </c>
      <c r="K78">
        <f>ABS('Data-Normalized'!K78-'Data-Normalized'!B78)</f>
        <v>0.70449129545822964</v>
      </c>
      <c r="L78">
        <f>ABS('Data-Normalized'!L78-'Data-Normalized'!B78)</f>
        <v>0.72864322034290885</v>
      </c>
      <c r="M78">
        <f>ABS('Data-Normalized'!M78-'Data-Normalized'!B78)</f>
        <v>0.70511586287604566</v>
      </c>
      <c r="N78">
        <f>ABS('Data-Normalized'!N78-'Data-Normalized'!B78)</f>
        <v>0.68724273784563139</v>
      </c>
      <c r="O78">
        <f>ABS('Data-Normalized'!O78-'Data-Normalized'!B78)</f>
        <v>0.70511586287604566</v>
      </c>
      <c r="P78">
        <f>ABS('Data-Normalized'!P78-'Data-Normalized'!B78)</f>
        <v>0.68398264835071576</v>
      </c>
      <c r="Q78">
        <f>ABS('Data-Normalized'!Q78-'Data-Normalized'!B78)</f>
        <v>0.23131512039856778</v>
      </c>
      <c r="R78">
        <f>ABS('Data-Normalized'!R78-'Data-Normalized'!B78)</f>
        <v>0.65399962957999069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0.15273132603565787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0.71425617502437055</v>
      </c>
      <c r="I79">
        <f>ABS('Data-Normalized'!I79-'Data-Normalized'!B79)</f>
        <v>0.73871361796860546</v>
      </c>
      <c r="J79">
        <f>ABS('Data-Normalized'!J79-'Data-Normalized'!B79)</f>
        <v>0.74865663337629129</v>
      </c>
      <c r="K79">
        <f>ABS('Data-Normalized'!K79-'Data-Normalized'!B79)</f>
        <v>0.71366759306144811</v>
      </c>
      <c r="L79">
        <f>ABS('Data-Normalized'!L79-'Data-Normalized'!B79)</f>
        <v>0.73867248115165973</v>
      </c>
      <c r="M79">
        <f>ABS('Data-Normalized'!M79-'Data-Normalized'!B79)</f>
        <v>0.71425617502437055</v>
      </c>
      <c r="N79">
        <f>ABS('Data-Normalized'!N79-'Data-Normalized'!B79)</f>
        <v>0.69688452571056325</v>
      </c>
      <c r="O79">
        <f>ABS('Data-Normalized'!O79-'Data-Normalized'!B79)</f>
        <v>0.71425617502437055</v>
      </c>
      <c r="P79">
        <f>ABS('Data-Normalized'!P79-'Data-Normalized'!B79)</f>
        <v>0.69580383780200539</v>
      </c>
      <c r="Q79">
        <f>ABS('Data-Normalized'!Q79-'Data-Normalized'!B79)</f>
        <v>0.24432542753254449</v>
      </c>
      <c r="R79">
        <f>ABS('Data-Normalized'!R79-'Data-Normalized'!B79)</f>
        <v>0.63011173679339549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0.15641472357366359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0.72340801011892719</v>
      </c>
      <c r="I80">
        <f>ABS('Data-Normalized'!I80-'Data-Normalized'!B80)</f>
        <v>0.74847325359584871</v>
      </c>
      <c r="J80">
        <f>ABS('Data-Normalized'!J80-'Data-Normalized'!B80)</f>
        <v>0.75862702376907609</v>
      </c>
      <c r="K80">
        <f>ABS('Data-Normalized'!K80-'Data-Normalized'!B80)</f>
        <v>0.7228323921062183</v>
      </c>
      <c r="L80">
        <f>ABS('Data-Normalized'!L80-'Data-Normalized'!B80)</f>
        <v>0.74842659604020145</v>
      </c>
      <c r="M80">
        <f>ABS('Data-Normalized'!M80-'Data-Normalized'!B80)</f>
        <v>0.72340801011892719</v>
      </c>
      <c r="N80">
        <f>ABS('Data-Normalized'!N80-'Data-Normalized'!B80)</f>
        <v>0.70806201953287951</v>
      </c>
      <c r="O80">
        <f>ABS('Data-Normalized'!O80-'Data-Normalized'!B80)</f>
        <v>0.72340801011892719</v>
      </c>
      <c r="P80">
        <f>ABS('Data-Normalized'!P80-'Data-Normalized'!B80)</f>
        <v>0.70656542327498995</v>
      </c>
      <c r="Q80">
        <f>ABS('Data-Normalized'!Q80-'Data-Normalized'!B80)</f>
        <v>0.25290116393657386</v>
      </c>
      <c r="R80">
        <f>ABS('Data-Normalized'!R80-'Data-Normalized'!B80)</f>
        <v>0.6401117367933955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0.1821305536110924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0.73222805590405293</v>
      </c>
      <c r="I81">
        <f>ABS('Data-Normalized'!I81-'Data-Normalized'!B81)</f>
        <v>0.75842213064054975</v>
      </c>
      <c r="J81">
        <f>ABS('Data-Normalized'!J81-'Data-Normalized'!B81)</f>
        <v>0.76861687049141003</v>
      </c>
      <c r="K81">
        <f>ABS('Data-Normalized'!K81-'Data-Normalized'!B81)</f>
        <v>0.73169318875409717</v>
      </c>
      <c r="L81">
        <f>ABS('Data-Normalized'!L81-'Data-Normalized'!B81)</f>
        <v>0.75837575777631305</v>
      </c>
      <c r="M81">
        <f>ABS('Data-Normalized'!M81-'Data-Normalized'!B81)</f>
        <v>0.73222805590405293</v>
      </c>
      <c r="N81">
        <f>ABS('Data-Normalized'!N81-'Data-Normalized'!B81)</f>
        <v>0.71656549306219652</v>
      </c>
      <c r="O81">
        <f>ABS('Data-Normalized'!O81-'Data-Normalized'!B81)</f>
        <v>0.73222805590405293</v>
      </c>
      <c r="P81">
        <f>ABS('Data-Normalized'!P81-'Data-Normalized'!B81)</f>
        <v>0.713242235294682</v>
      </c>
      <c r="Q81">
        <f>ABS('Data-Normalized'!Q81-'Data-Normalized'!B81)</f>
        <v>0.26509767696485242</v>
      </c>
      <c r="R81">
        <f>ABS('Data-Normalized'!R81-'Data-Normalized'!B81)</f>
        <v>0.65011173679339551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0.17780462192503274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0.74128154311505501</v>
      </c>
      <c r="I82">
        <f>ABS('Data-Normalized'!I82-'Data-Normalized'!B82)</f>
        <v>0.76830985896029091</v>
      </c>
      <c r="J82">
        <f>ABS('Data-Normalized'!J82-'Data-Normalized'!B82)</f>
        <v>0.77855993502297849</v>
      </c>
      <c r="K82">
        <f>ABS('Data-Normalized'!K82-'Data-Normalized'!B82)</f>
        <v>0.7407710157848022</v>
      </c>
      <c r="L82">
        <f>ABS('Data-Normalized'!L82-'Data-Normalized'!B82)</f>
        <v>0.76825992910733987</v>
      </c>
      <c r="M82">
        <f>ABS('Data-Normalized'!M82-'Data-Normalized'!B82)</f>
        <v>0.74128154311505501</v>
      </c>
      <c r="N82">
        <f>ABS('Data-Normalized'!N82-'Data-Normalized'!B82)</f>
        <v>0.72501991804089017</v>
      </c>
      <c r="O82">
        <f>ABS('Data-Normalized'!O82-'Data-Normalized'!B82)</f>
        <v>0.74128154311505501</v>
      </c>
      <c r="P82">
        <f>ABS('Data-Normalized'!P82-'Data-Normalized'!B82)</f>
        <v>0.72616334786642855</v>
      </c>
      <c r="Q82">
        <f>ABS('Data-Normalized'!Q82-'Data-Normalized'!B82)</f>
        <v>0.27539153101128389</v>
      </c>
      <c r="R82">
        <f>ABS('Data-Normalized'!R82-'Data-Normalized'!B82)</f>
        <v>0.66011173679339552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0.17808231093715551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0.7504125467033923</v>
      </c>
      <c r="I83">
        <f>ABS('Data-Normalized'!I83-'Data-Normalized'!B83)</f>
        <v>0.77816242353121812</v>
      </c>
      <c r="J83">
        <f>ABS('Data-Normalized'!J83-'Data-Normalized'!B83)</f>
        <v>0.78846272752283031</v>
      </c>
      <c r="K83">
        <f>ABS('Data-Normalized'!K83-'Data-Normalized'!B83)</f>
        <v>0.74992657944375285</v>
      </c>
      <c r="L83">
        <f>ABS('Data-Normalized'!L83-'Data-Normalized'!B83)</f>
        <v>0.77810955871430543</v>
      </c>
      <c r="M83">
        <f>ABS('Data-Normalized'!M83-'Data-Normalized'!B83)</f>
        <v>0.7504125467033923</v>
      </c>
      <c r="N83">
        <f>ABS('Data-Normalized'!N83-'Data-Normalized'!B83)</f>
        <v>0.74038170801918923</v>
      </c>
      <c r="O83">
        <f>ABS('Data-Normalized'!O83-'Data-Normalized'!B83)</f>
        <v>0.75041254670339574</v>
      </c>
      <c r="P83">
        <f>ABS('Data-Normalized'!P83-'Data-Normalized'!B83)</f>
        <v>0.74006864885843482</v>
      </c>
      <c r="Q83">
        <f>ABS('Data-Normalized'!Q83-'Data-Normalized'!B83)</f>
        <v>0.28546894642438758</v>
      </c>
      <c r="R83">
        <f>ABS('Data-Normalized'!R83-'Data-Normalized'!B83)</f>
        <v>0.67011173679339553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0.17245609603363038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0.75914283768277735</v>
      </c>
      <c r="I84">
        <f>ABS('Data-Normalized'!I84-'Data-Normalized'!B84)</f>
        <v>0.78798808926082375</v>
      </c>
      <c r="J84">
        <f>ABS('Data-Normalized'!J84-'Data-Normalized'!B84)</f>
        <v>0.79846965290842431</v>
      </c>
      <c r="K84">
        <f>ABS('Data-Normalized'!K84-'Data-Normalized'!B84)</f>
        <v>0.75867765371863372</v>
      </c>
      <c r="L84">
        <f>ABS('Data-Normalized'!L84-'Data-Normalized'!B84)</f>
        <v>0.78793152024013602</v>
      </c>
      <c r="M84">
        <f>ABS('Data-Normalized'!M84-'Data-Normalized'!B84)</f>
        <v>0.75914283768277735</v>
      </c>
      <c r="N84">
        <f>ABS('Data-Normalized'!N84-'Data-Normalized'!B84)</f>
        <v>0.75013871240915542</v>
      </c>
      <c r="O84">
        <f>ABS('Data-Normalized'!O84-'Data-Normalized'!B84)</f>
        <v>0.75914283768277735</v>
      </c>
      <c r="P84">
        <f>ABS('Data-Normalized'!P84-'Data-Normalized'!B84)</f>
        <v>0.74773756736231789</v>
      </c>
      <c r="Q84">
        <f>ABS('Data-Normalized'!Q84-'Data-Normalized'!B84)</f>
        <v>0.29532844472146991</v>
      </c>
      <c r="R84">
        <f>ABS('Data-Normalized'!R84-'Data-Normalized'!B84)</f>
        <v>0.68011173679339554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0.17200483266687427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0.76826015446446316</v>
      </c>
      <c r="I85">
        <f>ABS('Data-Normalized'!I85-'Data-Normalized'!B85)</f>
        <v>0.79771247198167505</v>
      </c>
      <c r="J85">
        <f>ABS('Data-Normalized'!J85-'Data-Normalized'!B85)</f>
        <v>0.80840013212113315</v>
      </c>
      <c r="K85">
        <f>ABS('Data-Normalized'!K85-'Data-Normalized'!B85)</f>
        <v>0.76782286122914734</v>
      </c>
      <c r="L85">
        <f>ABS('Data-Normalized'!L85-'Data-Normalized'!B85)</f>
        <v>0.79765007459281922</v>
      </c>
      <c r="M85">
        <f>ABS('Data-Normalized'!M85-'Data-Normalized'!B85)</f>
        <v>0.76826015446446316</v>
      </c>
      <c r="N85">
        <f>ABS('Data-Normalized'!N85-'Data-Normalized'!B85)</f>
        <v>0.75877699937612531</v>
      </c>
      <c r="O85">
        <f>ABS('Data-Normalized'!O85-'Data-Normalized'!B85)</f>
        <v>0.76826015446446316</v>
      </c>
      <c r="P85">
        <f>ABS('Data-Normalized'!P85-'Data-Normalized'!B85)</f>
        <v>0.75715336191028082</v>
      </c>
      <c r="Q85">
        <f>ABS('Data-Normalized'!Q85-'Data-Normalized'!B85)</f>
        <v>0.30631356016125444</v>
      </c>
      <c r="R85">
        <f>ABS('Data-Normalized'!R85-'Data-Normalized'!B85)</f>
        <v>0.69011173679339555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0.17494709066098146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0.7772793244145566</v>
      </c>
      <c r="I86">
        <f>ABS('Data-Normalized'!I86-'Data-Normalized'!B86)</f>
        <v>0.8077759967560918</v>
      </c>
      <c r="J86">
        <f>ABS('Data-Normalized'!J86-'Data-Normalized'!B86)</f>
        <v>0.81844990493165892</v>
      </c>
      <c r="K86">
        <f>ABS('Data-Normalized'!K86-'Data-Normalized'!B86)</f>
        <v>0.77685966702080766</v>
      </c>
      <c r="L86">
        <f>ABS('Data-Normalized'!L86-'Data-Normalized'!B86)</f>
        <v>0.80771098975070532</v>
      </c>
      <c r="M86">
        <f>ABS('Data-Normalized'!M86-'Data-Normalized'!B86)</f>
        <v>0.7772793244145566</v>
      </c>
      <c r="N86">
        <f>ABS('Data-Normalized'!N86-'Data-Normalized'!B86)</f>
        <v>0.7687178660535503</v>
      </c>
      <c r="O86">
        <f>ABS('Data-Normalized'!O86-'Data-Normalized'!B86)</f>
        <v>0.7772793244145566</v>
      </c>
      <c r="P86">
        <f>ABS('Data-Normalized'!P86-'Data-Normalized'!B86)</f>
        <v>0.76933560720890037</v>
      </c>
      <c r="Q86">
        <f>ABS('Data-Normalized'!Q86-'Data-Normalized'!B86)</f>
        <v>0.31751859166324381</v>
      </c>
      <c r="R86">
        <f>ABS('Data-Normalized'!R86-'Data-Normalized'!B86)</f>
        <v>0.70011173679339556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0.16876657488030364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0.78640553669289215</v>
      </c>
      <c r="I87">
        <f>ABS('Data-Normalized'!I87-'Data-Normalized'!B87)</f>
        <v>0.81774607101499264</v>
      </c>
      <c r="J87">
        <f>ABS('Data-Normalized'!J87-'Data-Normalized'!B87)</f>
        <v>0.82841442283473221</v>
      </c>
      <c r="K87">
        <f>ABS('Data-Normalized'!K87-'Data-Normalized'!B87)</f>
        <v>0.78600503436725511</v>
      </c>
      <c r="L87">
        <f>ABS('Data-Normalized'!L87-'Data-Normalized'!B87)</f>
        <v>0.81767704418726184</v>
      </c>
      <c r="M87">
        <f>ABS('Data-Normalized'!M87-'Data-Normalized'!B87)</f>
        <v>0.78640553669289215</v>
      </c>
      <c r="N87">
        <f>ABS('Data-Normalized'!N87-'Data-Normalized'!B87)</f>
        <v>0.78039889345468805</v>
      </c>
      <c r="O87">
        <f>ABS('Data-Normalized'!O87-'Data-Normalized'!B87)</f>
        <v>0.78640553669289215</v>
      </c>
      <c r="P87">
        <f>ABS('Data-Normalized'!P87-'Data-Normalized'!B87)</f>
        <v>0.77961538806366582</v>
      </c>
      <c r="Q87">
        <f>ABS('Data-Normalized'!Q87-'Data-Normalized'!B87)</f>
        <v>0.32945448258046017</v>
      </c>
      <c r="R87">
        <f>ABS('Data-Normalized'!R87-'Data-Normalized'!B87)</f>
        <v>0.71011173679339545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0.171477312605431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0.79528383047011453</v>
      </c>
      <c r="I88">
        <f>ABS('Data-Normalized'!I88-'Data-Normalized'!B88)</f>
        <v>0.82756454618592235</v>
      </c>
      <c r="J88">
        <f>ABS('Data-Normalized'!J88-'Data-Normalized'!B88)</f>
        <v>0.83829775406186191</v>
      </c>
      <c r="K88">
        <f>ABS('Data-Normalized'!K88-'Data-Normalized'!B88)</f>
        <v>0.79492057952481554</v>
      </c>
      <c r="L88">
        <f>ABS('Data-Normalized'!L88-'Data-Normalized'!B88)</f>
        <v>0.827490450363355</v>
      </c>
      <c r="M88">
        <f>ABS('Data-Normalized'!M88-'Data-Normalized'!B88)</f>
        <v>0.79528383047011453</v>
      </c>
      <c r="N88">
        <f>ABS('Data-Normalized'!N88-'Data-Normalized'!B88)</f>
        <v>0.78532885201835445</v>
      </c>
      <c r="O88">
        <f>ABS('Data-Normalized'!O88-'Data-Normalized'!B88)</f>
        <v>0.79528383047011453</v>
      </c>
      <c r="P88">
        <f>ABS('Data-Normalized'!P88-'Data-Normalized'!B88)</f>
        <v>0.78790327782479386</v>
      </c>
      <c r="Q88">
        <f>ABS('Data-Normalized'!Q88-'Data-Normalized'!B88)</f>
        <v>0.34225178407517776</v>
      </c>
      <c r="R88">
        <f>ABS('Data-Normalized'!R88-'Data-Normalized'!B88)</f>
        <v>0.72011173679339546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0.17279340665960455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0.804131282398584</v>
      </c>
      <c r="I89">
        <f>ABS('Data-Normalized'!I89-'Data-Normalized'!B89)</f>
        <v>0.83732523387258762</v>
      </c>
      <c r="J89">
        <f>ABS('Data-Normalized'!J89-'Data-Normalized'!B89)</f>
        <v>0.84840925721878235</v>
      </c>
      <c r="K89">
        <f>ABS('Data-Normalized'!K89-'Data-Normalized'!B89)</f>
        <v>0.80379502632662425</v>
      </c>
      <c r="L89">
        <f>ABS('Data-Normalized'!L89-'Data-Normalized'!B89)</f>
        <v>0.83724308819723492</v>
      </c>
      <c r="M89">
        <f>ABS('Data-Normalized'!M89-'Data-Normalized'!B89)</f>
        <v>0.804131282398584</v>
      </c>
      <c r="N89">
        <f>ABS('Data-Normalized'!N89-'Data-Normalized'!B89)</f>
        <v>0.78605301928661109</v>
      </c>
      <c r="O89">
        <f>ABS('Data-Normalized'!O89-'Data-Normalized'!B89)</f>
        <v>0.804131282398584</v>
      </c>
      <c r="P89">
        <f>ABS('Data-Normalized'!P89-'Data-Normalized'!B89)</f>
        <v>0.80077833184026759</v>
      </c>
      <c r="Q89">
        <f>ABS('Data-Normalized'!Q89-'Data-Normalized'!B89)</f>
        <v>0.35391738789246441</v>
      </c>
      <c r="R89">
        <f>ABS('Data-Normalized'!R89-'Data-Normalized'!B89)</f>
        <v>0.73011173679339547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0.16417666388670968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0.81302703283508138</v>
      </c>
      <c r="I90">
        <f>ABS('Data-Normalized'!I90-'Data-Normalized'!B90)</f>
        <v>0.84680254311292802</v>
      </c>
      <c r="J90">
        <f>ABS('Data-Normalized'!J90-'Data-Normalized'!B90)</f>
        <v>0.85831141204929695</v>
      </c>
      <c r="K90">
        <f>ABS('Data-Normalized'!K90-'Data-Normalized'!B90)</f>
        <v>0.81273388567409133</v>
      </c>
      <c r="L90">
        <f>ABS('Data-Normalized'!L90-'Data-Normalized'!B90)</f>
        <v>0.84671266541138113</v>
      </c>
      <c r="M90">
        <f>ABS('Data-Normalized'!M90-'Data-Normalized'!B90)</f>
        <v>0.81302703283508138</v>
      </c>
      <c r="N90">
        <f>ABS('Data-Normalized'!N90-'Data-Normalized'!B90)</f>
        <v>0.79003015527123388</v>
      </c>
      <c r="O90">
        <f>ABS('Data-Normalized'!O90-'Data-Normalized'!B90)</f>
        <v>0.81302703283508138</v>
      </c>
      <c r="P90">
        <f>ABS('Data-Normalized'!P90-'Data-Normalized'!B90)</f>
        <v>0.81099517714834501</v>
      </c>
      <c r="Q90">
        <f>ABS('Data-Normalized'!Q90-'Data-Normalized'!B90)</f>
        <v>0.36564764608280365</v>
      </c>
      <c r="R90">
        <f>ABS('Data-Normalized'!R90-'Data-Normalized'!B90)</f>
        <v>0.74011173679339548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0.17690520836745893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0.82181599800558303</v>
      </c>
      <c r="I91">
        <f>ABS('Data-Normalized'!I91-'Data-Normalized'!B91)</f>
        <v>0.85643750969867394</v>
      </c>
      <c r="J91">
        <f>ABS('Data-Normalized'!J91-'Data-Normalized'!B91)</f>
        <v>0.86824018092409305</v>
      </c>
      <c r="K91">
        <f>ABS('Data-Normalized'!K91-'Data-Normalized'!B91)</f>
        <v>0.82156940423215308</v>
      </c>
      <c r="L91">
        <f>ABS('Data-Normalized'!L91-'Data-Normalized'!B91)</f>
        <v>0.85633527794549602</v>
      </c>
      <c r="M91">
        <f>ABS('Data-Normalized'!M91-'Data-Normalized'!B91)</f>
        <v>0.82181599800558303</v>
      </c>
      <c r="N91">
        <f>ABS('Data-Normalized'!N91-'Data-Normalized'!B91)</f>
        <v>0.78847914891777104</v>
      </c>
      <c r="O91">
        <f>ABS('Data-Normalized'!O91-'Data-Normalized'!B91)</f>
        <v>0.82181599800558303</v>
      </c>
      <c r="P91">
        <f>ABS('Data-Normalized'!P91-'Data-Normalized'!B91)</f>
        <v>0.80790332880070681</v>
      </c>
      <c r="Q91">
        <f>ABS('Data-Normalized'!Q91-'Data-Normalized'!B91)</f>
        <v>0.37881207362098346</v>
      </c>
      <c r="R91">
        <f>ABS('Data-Normalized'!R91-'Data-Normalized'!B91)</f>
        <v>0.75011173679339549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0.20485120873658502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0.83057649688228552</v>
      </c>
      <c r="I92">
        <f>ABS('Data-Normalized'!I92-'Data-Normalized'!B92)</f>
        <v>0.865915643646612</v>
      </c>
      <c r="J92">
        <f>ABS('Data-Normalized'!J92-'Data-Normalized'!B92)</f>
        <v>0.87815004710473388</v>
      </c>
      <c r="K92">
        <f>ABS('Data-Normalized'!K92-'Data-Normalized'!B92)</f>
        <v>0.83039096353736641</v>
      </c>
      <c r="L92">
        <f>ABS('Data-Normalized'!L92-'Data-Normalized'!B92)</f>
        <v>0.86580490409820132</v>
      </c>
      <c r="M92">
        <f>ABS('Data-Normalized'!M92-'Data-Normalized'!B92)</f>
        <v>0.83057649688228552</v>
      </c>
      <c r="N92">
        <f>ABS('Data-Normalized'!N92-'Data-Normalized'!B92)</f>
        <v>0.80724236435927488</v>
      </c>
      <c r="O92">
        <f>ABS('Data-Normalized'!O92-'Data-Normalized'!B92)</f>
        <v>0.83057649688228552</v>
      </c>
      <c r="P92">
        <f>ABS('Data-Normalized'!P92-'Data-Normalized'!B92)</f>
        <v>0.8171265443935537</v>
      </c>
      <c r="Q92">
        <f>ABS('Data-Normalized'!Q92-'Data-Normalized'!B92)</f>
        <v>0.39132153890911303</v>
      </c>
      <c r="R92">
        <f>ABS('Data-Normalized'!R92-'Data-Normalized'!B92)</f>
        <v>0.7601117367933955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0.20338626851688224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0.83923352005894591</v>
      </c>
      <c r="I93">
        <f>ABS('Data-Normalized'!I93-'Data-Normalized'!B93)</f>
        <v>0.87560996243211819</v>
      </c>
      <c r="J93">
        <f>ABS('Data-Normalized'!J93-'Data-Normalized'!B93)</f>
        <v>0.88785086154935811</v>
      </c>
      <c r="K93">
        <f>ABS('Data-Normalized'!K93-'Data-Normalized'!B93)</f>
        <v>0.83911670267446314</v>
      </c>
      <c r="L93">
        <f>ABS('Data-Normalized'!L93-'Data-Normalized'!B93)</f>
        <v>0.87549297862714037</v>
      </c>
      <c r="M93">
        <f>ABS('Data-Normalized'!M93-'Data-Normalized'!B93)</f>
        <v>0.83923352005894591</v>
      </c>
      <c r="N93">
        <f>ABS('Data-Normalized'!N93-'Data-Normalized'!B93)</f>
        <v>0.83153968221722507</v>
      </c>
      <c r="O93">
        <f>ABS('Data-Normalized'!O93-'Data-Normalized'!B93)</f>
        <v>0.83923352005894591</v>
      </c>
      <c r="P93">
        <f>ABS('Data-Normalized'!P93-'Data-Normalized'!B93)</f>
        <v>0.83268717820990623</v>
      </c>
      <c r="Q93">
        <f>ABS('Data-Normalized'!Q93-'Data-Normalized'!B93)</f>
        <v>0.40395375855822657</v>
      </c>
      <c r="R93">
        <f>ABS('Data-Normalized'!R93-'Data-Normalized'!B93)</f>
        <v>0.77011173679339551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0.19508382248524156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0.84786018838578259</v>
      </c>
      <c r="I94">
        <f>ABS('Data-Normalized'!I94-'Data-Normalized'!B94)</f>
        <v>0.88534898928517713</v>
      </c>
      <c r="J94">
        <f>ABS('Data-Normalized'!J94-'Data-Normalized'!B94)</f>
        <v>0.89767325828097155</v>
      </c>
      <c r="K94">
        <f>ABS('Data-Normalized'!K94-'Data-Normalized'!B94)</f>
        <v>0.84780087562756568</v>
      </c>
      <c r="L94">
        <f>ABS('Data-Normalized'!L94-'Data-Normalized'!B94)</f>
        <v>0.88522021290043607</v>
      </c>
      <c r="M94">
        <f>ABS('Data-Normalized'!M94-'Data-Normalized'!B94)</f>
        <v>0.84786018838578259</v>
      </c>
      <c r="N94">
        <f>ABS('Data-Normalized'!N94-'Data-Normalized'!B94)</f>
        <v>0.85426398909576529</v>
      </c>
      <c r="O94">
        <f>ABS('Data-Normalized'!O94-'Data-Normalized'!B94)</f>
        <v>0.84786018838578259</v>
      </c>
      <c r="P94">
        <f>ABS('Data-Normalized'!P94-'Data-Normalized'!B94)</f>
        <v>0.84996734682235375</v>
      </c>
      <c r="Q94">
        <f>ABS('Data-Normalized'!Q94-'Data-Normalized'!B94)</f>
        <v>0.41657987467671287</v>
      </c>
      <c r="R94">
        <f>ABS('Data-Normalized'!R94-'Data-Normalized'!B94)</f>
        <v>0.78011173679339552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0.18428856260984663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0.85668738113825349</v>
      </c>
      <c r="I95">
        <f>ABS('Data-Normalized'!I95-'Data-Normalized'!B95)</f>
        <v>0.89429590900898659</v>
      </c>
      <c r="J95">
        <f>ABS('Data-Normalized'!J95-'Data-Normalized'!B95)</f>
        <v>0.9074688926731086</v>
      </c>
      <c r="K95">
        <f>ABS('Data-Normalized'!K95-'Data-Normalized'!B95)</f>
        <v>0.85665794047527577</v>
      </c>
      <c r="L95">
        <f>ABS('Data-Normalized'!L95-'Data-Normalized'!B95)</f>
        <v>0.89416003467270222</v>
      </c>
      <c r="M95">
        <f>ABS('Data-Normalized'!M95-'Data-Normalized'!B95)</f>
        <v>0.85668738113825349</v>
      </c>
      <c r="N95">
        <f>ABS('Data-Normalized'!N95-'Data-Normalized'!B95)</f>
        <v>0.86222230813347023</v>
      </c>
      <c r="O95">
        <f>ABS('Data-Normalized'!O95-'Data-Normalized'!B95)</f>
        <v>0.85668738113825349</v>
      </c>
      <c r="P95">
        <f>ABS('Data-Normalized'!P95-'Data-Normalized'!B95)</f>
        <v>0.85707569822668528</v>
      </c>
      <c r="Q95">
        <f>ABS('Data-Normalized'!Q95-'Data-Normalized'!B95)</f>
        <v>0.42900839555078296</v>
      </c>
      <c r="R95">
        <f>ABS('Data-Normalized'!R95-'Data-Normalized'!B95)</f>
        <v>0.79011173679339552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0.17460975772981413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0.86569581767921122</v>
      </c>
      <c r="I96">
        <f>ABS('Data-Normalized'!I96-'Data-Normalized'!B96)</f>
        <v>0.90233298010586938</v>
      </c>
      <c r="J96">
        <f>ABS('Data-Normalized'!J96-'Data-Normalized'!B96)</f>
        <v>0.91720919318491745</v>
      </c>
      <c r="K96">
        <f>ABS('Data-Normalized'!K96-'Data-Normalized'!B96)</f>
        <v>0.86566496601754517</v>
      </c>
      <c r="L96">
        <f>ABS('Data-Normalized'!L96-'Data-Normalized'!B96)</f>
        <v>0.9021865383809704</v>
      </c>
      <c r="M96">
        <f>ABS('Data-Normalized'!M96-'Data-Normalized'!B96)</f>
        <v>0.86569581767921122</v>
      </c>
      <c r="N96">
        <f>ABS('Data-Normalized'!N96-'Data-Normalized'!B96)</f>
        <v>0.86892926680132598</v>
      </c>
      <c r="O96">
        <f>ABS('Data-Normalized'!O96-'Data-Normalized'!B96)</f>
        <v>0.86569581767921122</v>
      </c>
      <c r="P96">
        <f>ABS('Data-Normalized'!P96-'Data-Normalized'!B96)</f>
        <v>0.86496278937640669</v>
      </c>
      <c r="Q96">
        <f>ABS('Data-Normalized'!Q96-'Data-Normalized'!B96)</f>
        <v>0.44279458283890899</v>
      </c>
      <c r="R96">
        <f>ABS('Data-Normalized'!R96-'Data-Normalized'!B96)</f>
        <v>0.80011173679339553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0.16350951754505766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0.87466740906915641</v>
      </c>
      <c r="I97">
        <f>ABS('Data-Normalized'!I97-'Data-Normalized'!B97)</f>
        <v>0.91091994393949904</v>
      </c>
      <c r="J97">
        <f>ABS('Data-Normalized'!J97-'Data-Normalized'!B97)</f>
        <v>0.92689183158184041</v>
      </c>
      <c r="K97">
        <f>ABS('Data-Normalized'!K97-'Data-Normalized'!B97)</f>
        <v>0.87460461114512089</v>
      </c>
      <c r="L97">
        <f>ABS('Data-Normalized'!L97-'Data-Normalized'!B97)</f>
        <v>0.91076297801287243</v>
      </c>
      <c r="M97">
        <f>ABS('Data-Normalized'!M97-'Data-Normalized'!B97)</f>
        <v>0.87466740906915641</v>
      </c>
      <c r="N97">
        <f>ABS('Data-Normalized'!N97-'Data-Normalized'!B97)</f>
        <v>0.87807875628872778</v>
      </c>
      <c r="O97">
        <f>ABS('Data-Normalized'!O97-'Data-Normalized'!B97)</f>
        <v>0.87466740906915641</v>
      </c>
      <c r="P97">
        <f>ABS('Data-Normalized'!P97-'Data-Normalized'!B97)</f>
        <v>0.87062753158279638</v>
      </c>
      <c r="Q97">
        <f>ABS('Data-Normalized'!Q97-'Data-Normalized'!B97)</f>
        <v>0.45540440124464715</v>
      </c>
      <c r="R97">
        <f>ABS('Data-Normalized'!R97-'Data-Normalized'!B97)</f>
        <v>0.81011173679339554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0.15081808269048874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0.88366290825301563</v>
      </c>
      <c r="I98">
        <f>ABS('Data-Normalized'!I98-'Data-Normalized'!B98)</f>
        <v>0.92031941861413291</v>
      </c>
      <c r="J98">
        <f>ABS('Data-Normalized'!J98-'Data-Normalized'!B98)</f>
        <v>0.9364356063584145</v>
      </c>
      <c r="K98">
        <f>ABS('Data-Normalized'!K98-'Data-Normalized'!B98)</f>
        <v>0.8836323914351667</v>
      </c>
      <c r="L98">
        <f>ABS('Data-Normalized'!L98-'Data-Normalized'!B98)</f>
        <v>0.92015330590570432</v>
      </c>
      <c r="M98">
        <f>ABS('Data-Normalized'!M98-'Data-Normalized'!B98)</f>
        <v>0.88366290825301563</v>
      </c>
      <c r="N98">
        <f>ABS('Data-Normalized'!N98-'Data-Normalized'!B98)</f>
        <v>0.88422346258029372</v>
      </c>
      <c r="O98">
        <f>ABS('Data-Normalized'!O98-'Data-Normalized'!B98)</f>
        <v>0.88366290825301563</v>
      </c>
      <c r="P98">
        <f>ABS('Data-Normalized'!P98-'Data-Normalized'!B98)</f>
        <v>0.87412201722961846</v>
      </c>
      <c r="Q98">
        <f>ABS('Data-Normalized'!Q98-'Data-Normalized'!B98)</f>
        <v>0.46877897951606234</v>
      </c>
      <c r="R98">
        <f>ABS('Data-Normalized'!R98-'Data-Normalized'!B98)</f>
        <v>0.78089641525371889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0.17483768031571298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0.89148799041704241</v>
      </c>
      <c r="I99">
        <f>ABS('Data-Normalized'!I99-'Data-Normalized'!B99)</f>
        <v>0.9301225408501087</v>
      </c>
      <c r="J99">
        <f>ABS('Data-Normalized'!J99-'Data-Normalized'!B99)</f>
        <v>0.94585290016339996</v>
      </c>
      <c r="K99">
        <f>ABS('Data-Normalized'!K99-'Data-Normalized'!B99)</f>
        <v>0.89164027415855829</v>
      </c>
      <c r="L99">
        <f>ABS('Data-Normalized'!L99-'Data-Normalized'!B99)</f>
        <v>0.92994728792321391</v>
      </c>
      <c r="M99">
        <f>ABS('Data-Normalized'!M99-'Data-Normalized'!B99)</f>
        <v>0.89148799041704241</v>
      </c>
      <c r="N99">
        <f>ABS('Data-Normalized'!N99-'Data-Normalized'!B99)</f>
        <v>0.89689480226282947</v>
      </c>
      <c r="O99">
        <f>ABS('Data-Normalized'!O99-'Data-Normalized'!B99)</f>
        <v>0.89148799041704241</v>
      </c>
      <c r="P99">
        <f>ABS('Data-Normalized'!P99-'Data-Normalized'!B99)</f>
        <v>0.88530461358922963</v>
      </c>
      <c r="Q99">
        <f>ABS('Data-Normalized'!Q99-'Data-Normalized'!B99)</f>
        <v>0.48217958026523328</v>
      </c>
      <c r="R99">
        <f>ABS('Data-Normalized'!R99-'Data-Normalized'!B99)</f>
        <v>0.7908964152537189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0.21330629241019486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0.89795077327838213</v>
      </c>
      <c r="I100">
        <f>ABS('Data-Normalized'!I100-'Data-Normalized'!B100)</f>
        <v>0.93956102196517399</v>
      </c>
      <c r="J100">
        <f>ABS('Data-Normalized'!J100-'Data-Normalized'!B100)</f>
        <v>0.95470864455448645</v>
      </c>
      <c r="K100">
        <f>ABS('Data-Normalized'!K100-'Data-Normalized'!B100)</f>
        <v>0.89835790576802221</v>
      </c>
      <c r="L100">
        <f>ABS('Data-Normalized'!L100-'Data-Normalized'!B100)</f>
        <v>0.93937576119756294</v>
      </c>
      <c r="M100">
        <f>ABS('Data-Normalized'!M100-'Data-Normalized'!B100)</f>
        <v>0.89795077327838213</v>
      </c>
      <c r="N100">
        <f>ABS('Data-Normalized'!N100-'Data-Normalized'!B100)</f>
        <v>0.91141871281270481</v>
      </c>
      <c r="O100">
        <f>ABS('Data-Normalized'!O100-'Data-Normalized'!B100)</f>
        <v>0.89795077327838213</v>
      </c>
      <c r="P100">
        <f>ABS('Data-Normalized'!P100-'Data-Normalized'!B100)</f>
        <v>0.89684578360757594</v>
      </c>
      <c r="Q100">
        <f>ABS('Data-Normalized'!Q100-'Data-Normalized'!B100)</f>
        <v>0.49607485243805366</v>
      </c>
      <c r="R100">
        <f>ABS('Data-Normalized'!R100-'Data-Normalized'!B100)</f>
        <v>0.80089641525371891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0.16889733516715699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0.90315942295837925</v>
      </c>
      <c r="I101">
        <f>ABS('Data-Normalized'!I101-'Data-Normalized'!B101)</f>
        <v>0.94837830657038413</v>
      </c>
      <c r="J101">
        <f>ABS('Data-Normalized'!J101-'Data-Normalized'!B101)</f>
        <v>0.96259110286666816</v>
      </c>
      <c r="K101">
        <f>ABS('Data-Normalized'!K101-'Data-Normalized'!B101)</f>
        <v>0.90390475228068357</v>
      </c>
      <c r="L101">
        <f>ABS('Data-Normalized'!L101-'Data-Normalized'!B101)</f>
        <v>0.94817223748435597</v>
      </c>
      <c r="M101">
        <f>ABS('Data-Normalized'!M101-'Data-Normalized'!B101)</f>
        <v>0.90315942295837925</v>
      </c>
      <c r="N101">
        <f>ABS('Data-Normalized'!N101-'Data-Normalized'!B101)</f>
        <v>0.92304628344531159</v>
      </c>
      <c r="O101">
        <f>ABS('Data-Normalized'!O101-'Data-Normalized'!B101)</f>
        <v>0.90315942295837925</v>
      </c>
      <c r="P101">
        <f>ABS('Data-Normalized'!P101-'Data-Normalized'!B101)</f>
        <v>0.90563481832600468</v>
      </c>
      <c r="Q101">
        <f>ABS('Data-Normalized'!Q101-'Data-Normalized'!B101)</f>
        <v>0.50940514296727901</v>
      </c>
      <c r="R101">
        <f>ABS('Data-Normalized'!R101-'Data-Normalized'!B101)</f>
        <v>0.81089641525371892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0.11724712415125126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0.91168586352448922</v>
      </c>
      <c r="I102">
        <f>ABS('Data-Normalized'!I102-'Data-Normalized'!B102)</f>
        <v>0.95583228264842512</v>
      </c>
      <c r="J102">
        <f>ABS('Data-Normalized'!J102-'Data-Normalized'!B102)</f>
        <v>0.9683645958964604</v>
      </c>
      <c r="K102">
        <f>ABS('Data-Normalized'!K102-'Data-Normalized'!B102)</f>
        <v>0.912441855246795</v>
      </c>
      <c r="L102">
        <f>ABS('Data-Normalized'!L102-'Data-Normalized'!B102)</f>
        <v>0.95558669334091006</v>
      </c>
      <c r="M102">
        <f>ABS('Data-Normalized'!M102-'Data-Normalized'!B102)</f>
        <v>0.91168586352448922</v>
      </c>
      <c r="N102">
        <f>ABS('Data-Normalized'!N102-'Data-Normalized'!B102)</f>
        <v>0.87040162322862225</v>
      </c>
      <c r="O102">
        <f>ABS('Data-Normalized'!O102-'Data-Normalized'!B102)</f>
        <v>0.91168586352448922</v>
      </c>
      <c r="P102">
        <f>ABS('Data-Normalized'!P102-'Data-Normalized'!B102)</f>
        <v>0.89289248123315268</v>
      </c>
      <c r="Q102">
        <f>ABS('Data-Normalized'!Q102-'Data-Normalized'!B102)</f>
        <v>0.52285167195274473</v>
      </c>
      <c r="R102">
        <f>ABS('Data-Normalized'!R102-'Data-Normalized'!B102)</f>
        <v>0.82089641525371893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7.0333668485149173E-2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0.92601891281712134</v>
      </c>
      <c r="I103">
        <f>ABS('Data-Normalized'!I103-'Data-Normalized'!B103)</f>
        <v>0.95756425909852072</v>
      </c>
      <c r="J103">
        <f>ABS('Data-Normalized'!J103-'Data-Normalized'!B103)</f>
        <v>0.96916828689465284</v>
      </c>
      <c r="K103">
        <f>ABS('Data-Normalized'!K103-'Data-Normalized'!B103)</f>
        <v>0.92607598625426391</v>
      </c>
      <c r="L103">
        <f>ABS('Data-Normalized'!L103-'Data-Normalized'!B103)</f>
        <v>0.95725334224881198</v>
      </c>
      <c r="M103">
        <f>ABS('Data-Normalized'!M103-'Data-Normalized'!B103)</f>
        <v>0.92601891281712134</v>
      </c>
      <c r="N103">
        <f>ABS('Data-Normalized'!N103-'Data-Normalized'!B103)</f>
        <v>0.83674632700076479</v>
      </c>
      <c r="O103">
        <f>ABS('Data-Normalized'!O103-'Data-Normalized'!B103)</f>
        <v>0.92601891281712134</v>
      </c>
      <c r="P103">
        <f>ABS('Data-Normalized'!P103-'Data-Normalized'!B103)</f>
        <v>0.87653395112898436</v>
      </c>
      <c r="Q103">
        <f>ABS('Data-Normalized'!Q103-'Data-Normalized'!B103)</f>
        <v>0.53631880545972255</v>
      </c>
      <c r="R103">
        <f>ABS('Data-Normalized'!R103-'Data-Normalized'!B103)</f>
        <v>0.83089641525371893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9.1678258741784199E-3</v>
      </c>
      <c r="D2">
        <f>'Data-Error'!H2</f>
        <v>28.70771383033</v>
      </c>
      <c r="E2">
        <f>'Data-Error'!I2</f>
        <v>4486438.5999999996</v>
      </c>
      <c r="F2">
        <f>'Data-Error'!J2</f>
        <v>4045984.1</v>
      </c>
      <c r="G2">
        <f>'Data-Error'!K2</f>
        <v>0.39990951619192999</v>
      </c>
      <c r="H2">
        <f>'Data-Error'!L2</f>
        <v>0.89998655055054999</v>
      </c>
      <c r="I2">
        <f>'Data-Error'!M2</f>
        <v>28.70771383033</v>
      </c>
      <c r="J2">
        <f>'Data-Error'!N2</f>
        <v>0.97125712577783896</v>
      </c>
      <c r="K2">
        <f>'Data-Error'!O2</f>
        <v>28.70771383033</v>
      </c>
      <c r="L2">
        <f>'Data-Error'!P2</f>
        <v>0.96984598634664698</v>
      </c>
      <c r="M2">
        <f>'Data-Error'!Q2</f>
        <v>604410388888.26001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7.1281775776199652E-5</v>
      </c>
      <c r="E4">
        <f>'Data-Error'!I4</f>
        <v>1.8411039882648694E-6</v>
      </c>
      <c r="F4">
        <f>'Data-Error'!J4</f>
        <v>2.5842909268991576E-5</v>
      </c>
      <c r="G4">
        <f>'Data-Error'!K4</f>
        <v>5.9904132942656396E-5</v>
      </c>
      <c r="H4">
        <f>'Data-Error'!L4</f>
        <v>1.9041548041665024E-6</v>
      </c>
      <c r="I4">
        <f>'Data-Error'!M4</f>
        <v>7.1281775776199652E-5</v>
      </c>
      <c r="J4">
        <f>'Data-Error'!N4</f>
        <v>0</v>
      </c>
      <c r="K4">
        <f>'Data-Error'!O4</f>
        <v>7.1281775776199652E-5</v>
      </c>
      <c r="L4">
        <f>'Data-Error'!P4</f>
        <v>3.8663952394590861E-4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1.2849790391824212E-2</v>
      </c>
      <c r="D5">
        <f>'Data-Error'!H5</f>
        <v>1.0000000000000009E-2</v>
      </c>
      <c r="E5">
        <f>'Data-Error'!I5</f>
        <v>1.0000000000000009E-2</v>
      </c>
      <c r="F5">
        <f>'Data-Error'!J5</f>
        <v>1.0000000000000009E-2</v>
      </c>
      <c r="G5">
        <f>'Data-Error'!K5</f>
        <v>1.0000000000000009E-2</v>
      </c>
      <c r="H5">
        <f>'Data-Error'!L5</f>
        <v>1.0000000000000009E-2</v>
      </c>
      <c r="I5">
        <f>'Data-Error'!M5</f>
        <v>1.0000000000000009E-2</v>
      </c>
      <c r="J5">
        <f>'Data-Error'!N5</f>
        <v>8.7580883553292077E-3</v>
      </c>
      <c r="K5">
        <f>'Data-Error'!O5</f>
        <v>1.0000000000000009E-2</v>
      </c>
      <c r="L5">
        <f>'Data-Error'!P5</f>
        <v>7.9088213588521805E-3</v>
      </c>
      <c r="M5">
        <f>'Data-Error'!Q5</f>
        <v>1.2461294361401087E-3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2.3774205334770038E-4</v>
      </c>
      <c r="D6">
        <f>'Data-Error'!H6</f>
        <v>1.999945945601278E-2</v>
      </c>
      <c r="E6">
        <f>'Data-Error'!I6</f>
        <v>1.9998511068445302E-2</v>
      </c>
      <c r="F6">
        <f>'Data-Error'!J6</f>
        <v>1.9987271329118705E-2</v>
      </c>
      <c r="G6">
        <f>'Data-Error'!K6</f>
        <v>1.9993838184023671E-2</v>
      </c>
      <c r="H6">
        <f>'Data-Error'!L6</f>
        <v>1.9996587647816422E-2</v>
      </c>
      <c r="I6">
        <f>'Data-Error'!M6</f>
        <v>1.999945945601278E-2</v>
      </c>
      <c r="J6">
        <f>'Data-Error'!N6</f>
        <v>1.8612272845037192E-2</v>
      </c>
      <c r="K6">
        <f>'Data-Error'!O6</f>
        <v>1.999945945601278E-2</v>
      </c>
      <c r="L6">
        <f>'Data-Error'!P6</f>
        <v>2.0000000000000018E-2</v>
      </c>
      <c r="M6">
        <f>'Data-Error'!Q6</f>
        <v>5.2856793779210154E-4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1.6438615113800736E-5</v>
      </c>
      <c r="D7">
        <f>'Data-Error'!H7</f>
        <v>2.9945343927305634E-2</v>
      </c>
      <c r="E7">
        <f>'Data-Error'!I7</f>
        <v>2.9924278468895227E-2</v>
      </c>
      <c r="F7">
        <f>'Data-Error'!J7</f>
        <v>2.99597279682835E-2</v>
      </c>
      <c r="G7">
        <f>'Data-Error'!K7</f>
        <v>2.9929948835397235E-2</v>
      </c>
      <c r="H7">
        <f>'Data-Error'!L7</f>
        <v>2.9922187692708158E-2</v>
      </c>
      <c r="I7">
        <f>'Data-Error'!M7</f>
        <v>2.9945343927305634E-2</v>
      </c>
      <c r="J7">
        <f>'Data-Error'!N7</f>
        <v>2.7057514993527487E-2</v>
      </c>
      <c r="K7">
        <f>'Data-Error'!O7</f>
        <v>2.9945343927305634E-2</v>
      </c>
      <c r="L7">
        <f>'Data-Error'!P7</f>
        <v>2.6933999291240962E-2</v>
      </c>
      <c r="M7">
        <f>'Data-Error'!Q7</f>
        <v>1.2476748012874017E-3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1.0717778916764398E-2</v>
      </c>
      <c r="D8">
        <f>'Data-Error'!H8</f>
        <v>3.9831137405857087E-2</v>
      </c>
      <c r="E8">
        <f>'Data-Error'!I8</f>
        <v>3.9878812561928489E-2</v>
      </c>
      <c r="F8">
        <f>'Data-Error'!J8</f>
        <v>3.9941586522794226E-2</v>
      </c>
      <c r="G8">
        <f>'Data-Error'!K8</f>
        <v>3.9815353949130494E-2</v>
      </c>
      <c r="H8">
        <f>'Data-Error'!L8</f>
        <v>3.9878627927088295E-2</v>
      </c>
      <c r="I8">
        <f>'Data-Error'!M8</f>
        <v>3.9831137405857087E-2</v>
      </c>
      <c r="J8">
        <f>'Data-Error'!N8</f>
        <v>3.9731736216931934E-2</v>
      </c>
      <c r="K8">
        <f>'Data-Error'!O8</f>
        <v>3.9831137405857087E-2</v>
      </c>
      <c r="L8">
        <f>'Data-Error'!P8</f>
        <v>3.7160663880263067E-2</v>
      </c>
      <c r="M8">
        <f>'Data-Error'!Q8</f>
        <v>1.101640980682439E-3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2.7126683085161085E-2</v>
      </c>
      <c r="D9">
        <f>'Data-Error'!H9</f>
        <v>4.9740316104836535E-2</v>
      </c>
      <c r="E9">
        <f>'Data-Error'!I9</f>
        <v>4.9762020592458489E-2</v>
      </c>
      <c r="F9">
        <f>'Data-Error'!J9</f>
        <v>4.9922283431613201E-2</v>
      </c>
      <c r="G9">
        <f>'Data-Error'!K9</f>
        <v>4.971291053431226E-2</v>
      </c>
      <c r="H9">
        <f>'Data-Error'!L9</f>
        <v>4.9760935143949192E-2</v>
      </c>
      <c r="I9">
        <f>'Data-Error'!M9</f>
        <v>4.9740316104836535E-2</v>
      </c>
      <c r="J9">
        <f>'Data-Error'!N9</f>
        <v>4.6984137982095997E-2</v>
      </c>
      <c r="K9">
        <f>'Data-Error'!O9</f>
        <v>4.9740316104836535E-2</v>
      </c>
      <c r="L9">
        <f>'Data-Error'!P9</f>
        <v>4.7701544878559488E-2</v>
      </c>
      <c r="M9">
        <f>'Data-Error'!Q9</f>
        <v>7.1017195194567062E-4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1.7968724324035845E-2</v>
      </c>
      <c r="D10">
        <f>'Data-Error'!H10</f>
        <v>5.9698905838689087E-2</v>
      </c>
      <c r="E10">
        <f>'Data-Error'!I10</f>
        <v>5.9705681918838849E-2</v>
      </c>
      <c r="F10">
        <f>'Data-Error'!J10</f>
        <v>5.9935259261152396E-2</v>
      </c>
      <c r="G10">
        <f>'Data-Error'!K10</f>
        <v>5.9659990075658254E-2</v>
      </c>
      <c r="H10">
        <f>'Data-Error'!L10</f>
        <v>5.970270270883582E-2</v>
      </c>
      <c r="I10">
        <f>'Data-Error'!M10</f>
        <v>5.9698905838689087E-2</v>
      </c>
      <c r="J10">
        <f>'Data-Error'!N10</f>
        <v>5.4521873629280404E-2</v>
      </c>
      <c r="K10">
        <f>'Data-Error'!O10</f>
        <v>5.9698905838689087E-2</v>
      </c>
      <c r="L10">
        <f>'Data-Error'!P10</f>
        <v>5.4836491549829391E-2</v>
      </c>
      <c r="M10">
        <f>'Data-Error'!Q10</f>
        <v>2.4089333367576238E-3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4.9762385264126019E-3</v>
      </c>
      <c r="D11">
        <f>'Data-Error'!H11</f>
        <v>6.9671476510040353E-2</v>
      </c>
      <c r="E11">
        <f>'Data-Error'!I11</f>
        <v>6.9606569897111781E-2</v>
      </c>
      <c r="F11">
        <f>'Data-Error'!J11</f>
        <v>6.9894048026535649E-2</v>
      </c>
      <c r="G11">
        <f>'Data-Error'!K11</f>
        <v>6.9619289980391574E-2</v>
      </c>
      <c r="H11">
        <f>'Data-Error'!L11</f>
        <v>6.960710346017307E-2</v>
      </c>
      <c r="I11">
        <f>'Data-Error'!M11</f>
        <v>6.9671476510040353E-2</v>
      </c>
      <c r="J11">
        <f>'Data-Error'!N11</f>
        <v>6.4450423985411343E-2</v>
      </c>
      <c r="K11">
        <f>'Data-Error'!O11</f>
        <v>6.9671476510040353E-2</v>
      </c>
      <c r="L11">
        <f>'Data-Error'!P11</f>
        <v>6.4151097787312539E-2</v>
      </c>
      <c r="M11">
        <f>'Data-Error'!Q11</f>
        <v>4.3070756616325756E-4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4.3442825684048003E-3</v>
      </c>
      <c r="D12">
        <f>'Data-Error'!H12</f>
        <v>7.9473755772302535E-2</v>
      </c>
      <c r="E12">
        <f>'Data-Error'!I12</f>
        <v>7.9481339162871922E-2</v>
      </c>
      <c r="F12">
        <f>'Data-Error'!J12</f>
        <v>7.9925130699351921E-2</v>
      </c>
      <c r="G12">
        <f>'Data-Error'!K12</f>
        <v>7.9436048513722324E-2</v>
      </c>
      <c r="H12">
        <f>'Data-Error'!L12</f>
        <v>7.9479716393582089E-2</v>
      </c>
      <c r="I12">
        <f>'Data-Error'!M12</f>
        <v>7.9473755772302535E-2</v>
      </c>
      <c r="J12">
        <f>'Data-Error'!N12</f>
        <v>7.5666402301286517E-2</v>
      </c>
      <c r="K12">
        <f>'Data-Error'!O12</f>
        <v>7.9473755772302535E-2</v>
      </c>
      <c r="L12">
        <f>'Data-Error'!P12</f>
        <v>7.5035744236697677E-2</v>
      </c>
      <c r="M12">
        <f>'Data-Error'!Q12</f>
        <v>6.8270285254536933E-3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3.2167952972144143E-3</v>
      </c>
      <c r="D13">
        <f>'Data-Error'!H13</f>
        <v>8.938106695520176E-2</v>
      </c>
      <c r="E13">
        <f>'Data-Error'!I13</f>
        <v>8.9305319814250939E-2</v>
      </c>
      <c r="F13">
        <f>'Data-Error'!J13</f>
        <v>8.9879277825140269E-2</v>
      </c>
      <c r="G13">
        <f>'Data-Error'!K13</f>
        <v>8.9330968282103518E-2</v>
      </c>
      <c r="H13">
        <f>'Data-Error'!L13</f>
        <v>8.9303897950364086E-2</v>
      </c>
      <c r="I13">
        <f>'Data-Error'!M13</f>
        <v>8.938106695520176E-2</v>
      </c>
      <c r="J13">
        <f>'Data-Error'!N13</f>
        <v>8.270331120990404E-2</v>
      </c>
      <c r="K13">
        <f>'Data-Error'!O13</f>
        <v>8.938106695520176E-2</v>
      </c>
      <c r="L13">
        <f>'Data-Error'!P13</f>
        <v>8.2913873454222187E-2</v>
      </c>
      <c r="M13">
        <f>'Data-Error'!Q13</f>
        <v>2.0597242821938089E-3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1.6143799187214869E-3</v>
      </c>
      <c r="D14">
        <f>'Data-Error'!H14</f>
        <v>9.9307555139218406E-2</v>
      </c>
      <c r="E14">
        <f>'Data-Error'!I14</f>
        <v>9.9075846039662907E-2</v>
      </c>
      <c r="F14">
        <f>'Data-Error'!J14</f>
        <v>9.9856890193908532E-2</v>
      </c>
      <c r="G14">
        <f>'Data-Error'!K14</f>
        <v>9.9259158896079391E-2</v>
      </c>
      <c r="H14">
        <f>'Data-Error'!L14</f>
        <v>9.9075025661267135E-2</v>
      </c>
      <c r="I14">
        <f>'Data-Error'!M14</f>
        <v>9.9307555139218406E-2</v>
      </c>
      <c r="J14">
        <f>'Data-Error'!N14</f>
        <v>8.8381549008172633E-2</v>
      </c>
      <c r="K14">
        <f>'Data-Error'!O14</f>
        <v>9.9307555139218406E-2</v>
      </c>
      <c r="L14">
        <f>'Data-Error'!P14</f>
        <v>8.8841103232376706E-2</v>
      </c>
      <c r="M14">
        <f>'Data-Error'!Q14</f>
        <v>1.2613559148583198E-3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1.7186280420881883E-2</v>
      </c>
      <c r="D15">
        <f>'Data-Error'!H15</f>
        <v>0.10930898800164501</v>
      </c>
      <c r="E15">
        <f>'Data-Error'!I15</f>
        <v>0.10899117754559273</v>
      </c>
      <c r="F15">
        <f>'Data-Error'!J15</f>
        <v>0.10987200147425202</v>
      </c>
      <c r="G15">
        <f>'Data-Error'!K15</f>
        <v>0.10924694722647588</v>
      </c>
      <c r="H15">
        <f>'Data-Error'!L15</f>
        <v>0.10899013505889732</v>
      </c>
      <c r="I15">
        <f>'Data-Error'!M15</f>
        <v>0.10930898800164501</v>
      </c>
      <c r="J15">
        <f>'Data-Error'!N15</f>
        <v>9.8079761622189454E-2</v>
      </c>
      <c r="K15">
        <f>'Data-Error'!O15</f>
        <v>0.10930898800164501</v>
      </c>
      <c r="L15">
        <f>'Data-Error'!P15</f>
        <v>9.7713299881936222E-2</v>
      </c>
      <c r="M15">
        <f>'Data-Error'!Q15</f>
        <v>1.7292622780211708E-3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8.4437132840229356E-3</v>
      </c>
      <c r="D16">
        <f>'Data-Error'!H16</f>
        <v>0.11909387799387161</v>
      </c>
      <c r="E16">
        <f>'Data-Error'!I16</f>
        <v>0.1188642394437317</v>
      </c>
      <c r="F16">
        <f>'Data-Error'!J16</f>
        <v>0.11989673711273352</v>
      </c>
      <c r="G16">
        <f>'Data-Error'!K16</f>
        <v>0.11901559548479945</v>
      </c>
      <c r="H16">
        <f>'Data-Error'!L16</f>
        <v>0.11886273019646698</v>
      </c>
      <c r="I16">
        <f>'Data-Error'!M16</f>
        <v>0.11909387799387161</v>
      </c>
      <c r="J16">
        <f>'Data-Error'!N16</f>
        <v>0.1091372148264802</v>
      </c>
      <c r="K16">
        <f>'Data-Error'!O16</f>
        <v>0.11909387799387161</v>
      </c>
      <c r="L16">
        <f>'Data-Error'!P16</f>
        <v>0.10862353984732243</v>
      </c>
      <c r="M16">
        <f>'Data-Error'!Q16</f>
        <v>5.1184816091631724E-4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4.2047207158043554E-3</v>
      </c>
      <c r="D17">
        <f>'Data-Error'!H17</f>
        <v>0.12901610955731135</v>
      </c>
      <c r="E17">
        <f>'Data-Error'!I17</f>
        <v>0.12876871601452433</v>
      </c>
      <c r="F17">
        <f>'Data-Error'!J17</f>
        <v>0.12982234235670864</v>
      </c>
      <c r="G17">
        <f>'Data-Error'!K17</f>
        <v>0.12892276631547006</v>
      </c>
      <c r="H17">
        <f>'Data-Error'!L17</f>
        <v>0.12876647250175144</v>
      </c>
      <c r="I17">
        <f>'Data-Error'!M17</f>
        <v>0.12901610955731135</v>
      </c>
      <c r="J17">
        <f>'Data-Error'!N17</f>
        <v>0.11759407428053192</v>
      </c>
      <c r="K17">
        <f>'Data-Error'!O17</f>
        <v>0.12901610955731135</v>
      </c>
      <c r="L17">
        <f>'Data-Error'!P17</f>
        <v>0.11791089235075281</v>
      </c>
      <c r="M17">
        <f>'Data-Error'!Q17</f>
        <v>3.6472362462673935E-3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1.0310605166670705E-2</v>
      </c>
      <c r="D18">
        <f>'Data-Error'!H18</f>
        <v>0.13857839159618202</v>
      </c>
      <c r="E18">
        <f>'Data-Error'!I18</f>
        <v>0.13863505988915137</v>
      </c>
      <c r="F18">
        <f>'Data-Error'!J18</f>
        <v>0.139800201884135</v>
      </c>
      <c r="G18">
        <f>'Data-Error'!K18</f>
        <v>0.13848522089138715</v>
      </c>
      <c r="H18">
        <f>'Data-Error'!L18</f>
        <v>0.13863513475883771</v>
      </c>
      <c r="I18">
        <f>'Data-Error'!M18</f>
        <v>0.13857839159618202</v>
      </c>
      <c r="J18">
        <f>'Data-Error'!N18</f>
        <v>0.12588297699321771</v>
      </c>
      <c r="K18">
        <f>'Data-Error'!O18</f>
        <v>0.13857839159618202</v>
      </c>
      <c r="L18">
        <f>'Data-Error'!P18</f>
        <v>0.12538573170780443</v>
      </c>
      <c r="M18">
        <f>'Data-Error'!Q18</f>
        <v>2.3792296549063341E-3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1.2859215498388643E-3</v>
      </c>
      <c r="D19">
        <f>'Data-Error'!H19</f>
        <v>0.14850586852665426</v>
      </c>
      <c r="E19">
        <f>'Data-Error'!I19</f>
        <v>0.1485208445736893</v>
      </c>
      <c r="F19">
        <f>'Data-Error'!J19</f>
        <v>0.14981369674685574</v>
      </c>
      <c r="G19">
        <f>'Data-Error'!K19</f>
        <v>0.14839307371947708</v>
      </c>
      <c r="H19">
        <f>'Data-Error'!L19</f>
        <v>0.14851819384990783</v>
      </c>
      <c r="I19">
        <f>'Data-Error'!M19</f>
        <v>0.14850586852665426</v>
      </c>
      <c r="J19">
        <f>'Data-Error'!N19</f>
        <v>0.13541821267103016</v>
      </c>
      <c r="K19">
        <f>'Data-Error'!O19</f>
        <v>0.14850586852665426</v>
      </c>
      <c r="L19">
        <f>'Data-Error'!P19</f>
        <v>0.13497670454265687</v>
      </c>
      <c r="M19">
        <f>'Data-Error'!Q19</f>
        <v>8.2404140153036209E-4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1.0331364347590744E-2</v>
      </c>
      <c r="D20">
        <f>'Data-Error'!H20</f>
        <v>0.15827149203096158</v>
      </c>
      <c r="E20">
        <f>'Data-Error'!I20</f>
        <v>0.15840899193404767</v>
      </c>
      <c r="F20">
        <f>'Data-Error'!J20</f>
        <v>0.15976975193748288</v>
      </c>
      <c r="G20">
        <f>'Data-Error'!K20</f>
        <v>0.15816154505091806</v>
      </c>
      <c r="H20">
        <f>'Data-Error'!L20</f>
        <v>0.15840503900578862</v>
      </c>
      <c r="I20">
        <f>'Data-Error'!M20</f>
        <v>0.15827149203096158</v>
      </c>
      <c r="J20">
        <f>'Data-Error'!N20</f>
        <v>0.14537404469617521</v>
      </c>
      <c r="K20">
        <f>'Data-Error'!O20</f>
        <v>0.15827149203096158</v>
      </c>
      <c r="L20">
        <f>'Data-Error'!P20</f>
        <v>0.14676653891422342</v>
      </c>
      <c r="M20">
        <f>'Data-Error'!Q20</f>
        <v>6.7753043678716596E-3</v>
      </c>
      <c r="N20">
        <f>'Data-Error'!R20</f>
        <v>0.15844022478551645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2.6341519887649323E-3</v>
      </c>
      <c r="D21">
        <f>'Data-Error'!H21</f>
        <v>0.1679252604437601</v>
      </c>
      <c r="E21">
        <f>'Data-Error'!I21</f>
        <v>0.16833372064871255</v>
      </c>
      <c r="F21">
        <f>'Data-Error'!J21</f>
        <v>0.16972661780850795</v>
      </c>
      <c r="G21">
        <f>'Data-Error'!K21</f>
        <v>0.1677956023077759</v>
      </c>
      <c r="H21">
        <f>'Data-Error'!L21</f>
        <v>0.16833144876136719</v>
      </c>
      <c r="I21">
        <f>'Data-Error'!M21</f>
        <v>0.1679252604437601</v>
      </c>
      <c r="J21">
        <f>'Data-Error'!N21</f>
        <v>0.15009653549220847</v>
      </c>
      <c r="K21">
        <f>'Data-Error'!O21</f>
        <v>0.1679252604437601</v>
      </c>
      <c r="L21">
        <f>'Data-Error'!P21</f>
        <v>0.15303975852754137</v>
      </c>
      <c r="M21">
        <f>'Data-Error'!Q21</f>
        <v>5.2140272310355895E-3</v>
      </c>
      <c r="N21">
        <f>'Data-Error'!R21</f>
        <v>0.16636052449954231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1.586236375997907E-2</v>
      </c>
      <c r="D22">
        <f>'Data-Error'!H22</f>
        <v>0.17784467657959135</v>
      </c>
      <c r="E22">
        <f>'Data-Error'!I22</f>
        <v>0.17820111212488243</v>
      </c>
      <c r="F22">
        <f>'Data-Error'!J22</f>
        <v>0.17973889665063203</v>
      </c>
      <c r="G22">
        <f>'Data-Error'!K22</f>
        <v>0.17770833923194984</v>
      </c>
      <c r="H22">
        <f>'Data-Error'!L22</f>
        <v>0.17819928796088613</v>
      </c>
      <c r="I22">
        <f>'Data-Error'!M22</f>
        <v>0.17784467657959135</v>
      </c>
      <c r="J22">
        <f>'Data-Error'!N22</f>
        <v>0.16168540317741387</v>
      </c>
      <c r="K22">
        <f>'Data-Error'!O22</f>
        <v>0.17784467657959135</v>
      </c>
      <c r="L22">
        <f>'Data-Error'!P22</f>
        <v>0.16517763630664561</v>
      </c>
      <c r="M22">
        <f>'Data-Error'!Q22</f>
        <v>9.3207959992036571E-3</v>
      </c>
      <c r="N22">
        <f>'Data-Error'!R22</f>
        <v>0.16596202306966523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1.3659913217245467E-4</v>
      </c>
      <c r="D23">
        <f>'Data-Error'!H23</f>
        <v>0.18756218496985078</v>
      </c>
      <c r="E23">
        <f>'Data-Error'!I23</f>
        <v>0.18802861450059738</v>
      </c>
      <c r="F23">
        <f>'Data-Error'!J23</f>
        <v>0.18969169429014809</v>
      </c>
      <c r="G23">
        <f>'Data-Error'!K23</f>
        <v>0.18741442809678288</v>
      </c>
      <c r="H23">
        <f>'Data-Error'!L23</f>
        <v>0.18802672615625904</v>
      </c>
      <c r="I23">
        <f>'Data-Error'!M23</f>
        <v>0.18756218496985078</v>
      </c>
      <c r="J23">
        <f>'Data-Error'!N23</f>
        <v>0.16928237737692886</v>
      </c>
      <c r="K23">
        <f>'Data-Error'!O23</f>
        <v>0.18756218496985078</v>
      </c>
      <c r="L23">
        <f>'Data-Error'!P23</f>
        <v>0.17300049072764501</v>
      </c>
      <c r="M23">
        <f>'Data-Error'!Q23</f>
        <v>8.3125336583819154E-3</v>
      </c>
      <c r="N23">
        <f>'Data-Error'!R23</f>
        <v>0.16400374642529891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3.8216083944664359E-3</v>
      </c>
      <c r="D24">
        <f>'Data-Error'!H24</f>
        <v>0.19734068708951169</v>
      </c>
      <c r="E24">
        <f>'Data-Error'!I24</f>
        <v>0.19786905364089913</v>
      </c>
      <c r="F24">
        <f>'Data-Error'!J24</f>
        <v>0.1997114076647013</v>
      </c>
      <c r="G24">
        <f>'Data-Error'!K24</f>
        <v>0.19718556501308204</v>
      </c>
      <c r="H24">
        <f>'Data-Error'!L24</f>
        <v>0.19786822751362965</v>
      </c>
      <c r="I24">
        <f>'Data-Error'!M24</f>
        <v>0.19734068708951169</v>
      </c>
      <c r="J24">
        <f>'Data-Error'!N24</f>
        <v>0.1808901664268866</v>
      </c>
      <c r="K24">
        <f>'Data-Error'!O24</f>
        <v>0.19734068708951169</v>
      </c>
      <c r="L24">
        <f>'Data-Error'!P24</f>
        <v>0.18313796499682811</v>
      </c>
      <c r="M24">
        <f>'Data-Error'!Q24</f>
        <v>1.0649232140551246E-2</v>
      </c>
      <c r="N24">
        <f>'Data-Error'!R24</f>
        <v>0.17400374642529892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1.5968459364608112E-3</v>
      </c>
      <c r="D25">
        <f>'Data-Error'!H25</f>
        <v>0.20701220022492761</v>
      </c>
      <c r="E25">
        <f>'Data-Error'!I25</f>
        <v>0.20765219120573719</v>
      </c>
      <c r="F25">
        <f>'Data-Error'!J25</f>
        <v>0.20971234686760132</v>
      </c>
      <c r="G25">
        <f>'Data-Error'!K25</f>
        <v>0.20684531526228167</v>
      </c>
      <c r="H25">
        <f>'Data-Error'!L25</f>
        <v>0.20765050876680702</v>
      </c>
      <c r="I25">
        <f>'Data-Error'!M25</f>
        <v>0.20701220022492761</v>
      </c>
      <c r="J25">
        <f>'Data-Error'!N25</f>
        <v>0.19017458194020664</v>
      </c>
      <c r="K25">
        <f>'Data-Error'!O25</f>
        <v>0.20701220022492761</v>
      </c>
      <c r="L25">
        <f>'Data-Error'!P25</f>
        <v>0.19288424842409679</v>
      </c>
      <c r="M25">
        <f>'Data-Error'!Q25</f>
        <v>9.1035495207409944E-3</v>
      </c>
      <c r="N25">
        <f>'Data-Error'!R25</f>
        <v>0.18400374642529893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1.2078721583319352E-2</v>
      </c>
      <c r="D26">
        <f>'Data-Error'!H26</f>
        <v>0.21684960221181215</v>
      </c>
      <c r="E26">
        <f>'Data-Error'!I26</f>
        <v>0.21753031279643509</v>
      </c>
      <c r="F26">
        <f>'Data-Error'!J26</f>
        <v>0.21967295966388001</v>
      </c>
      <c r="G26">
        <f>'Data-Error'!K26</f>
        <v>0.21665318420968094</v>
      </c>
      <c r="H26">
        <f>'Data-Error'!L26</f>
        <v>0.21752755731315776</v>
      </c>
      <c r="I26">
        <f>'Data-Error'!M26</f>
        <v>0.21684960221181215</v>
      </c>
      <c r="J26">
        <f>'Data-Error'!N26</f>
        <v>0.20176754809468178</v>
      </c>
      <c r="K26">
        <f>'Data-Error'!O26</f>
        <v>0.21684960221181215</v>
      </c>
      <c r="L26">
        <f>'Data-Error'!P26</f>
        <v>0.20318427134321415</v>
      </c>
      <c r="M26">
        <f>'Data-Error'!Q26</f>
        <v>1.0118180704547397E-2</v>
      </c>
      <c r="N26">
        <f>'Data-Error'!R26</f>
        <v>0.19400374642529894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1.6935774937539394E-2</v>
      </c>
      <c r="D27">
        <f>'Data-Error'!H27</f>
        <v>0.2264386298463591</v>
      </c>
      <c r="E27">
        <f>'Data-Error'!I27</f>
        <v>0.22735528755481016</v>
      </c>
      <c r="F27">
        <f>'Data-Error'!J27</f>
        <v>0.22967781385992092</v>
      </c>
      <c r="G27">
        <f>'Data-Error'!K27</f>
        <v>0.22624509490841083</v>
      </c>
      <c r="H27">
        <f>'Data-Error'!L27</f>
        <v>0.22735471967302101</v>
      </c>
      <c r="I27">
        <f>'Data-Error'!M27</f>
        <v>0.2264386298463591</v>
      </c>
      <c r="J27">
        <f>'Data-Error'!N27</f>
        <v>0.20784184386232685</v>
      </c>
      <c r="K27">
        <f>'Data-Error'!O27</f>
        <v>0.2264386298463591</v>
      </c>
      <c r="L27">
        <f>'Data-Error'!P27</f>
        <v>0.21060050483324244</v>
      </c>
      <c r="M27">
        <f>'Data-Error'!Q27</f>
        <v>1.1527591096035739E-2</v>
      </c>
      <c r="N27">
        <f>'Data-Error'!R27</f>
        <v>0.20400374642529895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2.9543207964622953E-3</v>
      </c>
      <c r="D28">
        <f>'Data-Error'!H28</f>
        <v>0.23611859858003115</v>
      </c>
      <c r="E28">
        <f>'Data-Error'!I28</f>
        <v>0.23731464061494134</v>
      </c>
      <c r="F28">
        <f>'Data-Error'!J28</f>
        <v>0.23965038419206841</v>
      </c>
      <c r="G28">
        <f>'Data-Error'!K28</f>
        <v>0.23587632366306943</v>
      </c>
      <c r="H28">
        <f>'Data-Error'!L28</f>
        <v>0.23731385152809326</v>
      </c>
      <c r="I28">
        <f>'Data-Error'!M28</f>
        <v>0.23611859858003115</v>
      </c>
      <c r="J28">
        <f>'Data-Error'!N28</f>
        <v>0.21499371526729016</v>
      </c>
      <c r="K28">
        <f>'Data-Error'!O28</f>
        <v>0.23611859858003115</v>
      </c>
      <c r="L28">
        <f>'Data-Error'!P28</f>
        <v>0.21737159254337324</v>
      </c>
      <c r="M28">
        <f>'Data-Error'!Q28</f>
        <v>7.7099360053254351E-3</v>
      </c>
      <c r="N28">
        <f>'Data-Error'!R28</f>
        <v>0.21400374642529896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5.7024872311206565E-4</v>
      </c>
      <c r="D29">
        <f>'Data-Error'!H29</f>
        <v>0.2459438580979626</v>
      </c>
      <c r="E29">
        <f>'Data-Error'!I29</f>
        <v>0.24716227922967682</v>
      </c>
      <c r="F29">
        <f>'Data-Error'!J29</f>
        <v>0.24964321659098954</v>
      </c>
      <c r="G29">
        <f>'Data-Error'!K29</f>
        <v>0.24569717496274546</v>
      </c>
      <c r="H29">
        <f>'Data-Error'!L29</f>
        <v>0.2471604380465422</v>
      </c>
      <c r="I29">
        <f>'Data-Error'!M29</f>
        <v>0.2459438580979626</v>
      </c>
      <c r="J29">
        <f>'Data-Error'!N29</f>
        <v>0.22481639836105483</v>
      </c>
      <c r="K29">
        <f>'Data-Error'!O29</f>
        <v>0.2459438580979626</v>
      </c>
      <c r="L29">
        <f>'Data-Error'!P29</f>
        <v>0.22544238290503771</v>
      </c>
      <c r="M29">
        <f>'Data-Error'!Q29</f>
        <v>1.3169425639499632E-2</v>
      </c>
      <c r="N29">
        <f>'Data-Error'!R29</f>
        <v>0.22400374642529897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4.7665741934422856E-3</v>
      </c>
      <c r="D30">
        <f>'Data-Error'!H30</f>
        <v>0.2558567479889069</v>
      </c>
      <c r="E30">
        <f>'Data-Error'!I30</f>
        <v>0.25702772261276474</v>
      </c>
      <c r="F30">
        <f>'Data-Error'!J30</f>
        <v>0.25962449185106773</v>
      </c>
      <c r="G30">
        <f>'Data-Error'!K30</f>
        <v>0.25557307499861959</v>
      </c>
      <c r="H30">
        <f>'Data-Error'!L30</f>
        <v>0.25702638643813636</v>
      </c>
      <c r="I30">
        <f>'Data-Error'!M30</f>
        <v>0.2558567479889069</v>
      </c>
      <c r="J30">
        <f>'Data-Error'!N30</f>
        <v>0.23503899371521386</v>
      </c>
      <c r="K30">
        <f>'Data-Error'!O30</f>
        <v>0.2558567479889069</v>
      </c>
      <c r="L30">
        <f>'Data-Error'!P30</f>
        <v>0.23575997281625782</v>
      </c>
      <c r="M30">
        <f>'Data-Error'!Q30</f>
        <v>1.282840540270902E-2</v>
      </c>
      <c r="N30">
        <f>'Data-Error'!R30</f>
        <v>0.23400374642529898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1.5108153746122066E-2</v>
      </c>
      <c r="D31">
        <f>'Data-Error'!H31</f>
        <v>0.26515934002357988</v>
      </c>
      <c r="E31">
        <f>'Data-Error'!I31</f>
        <v>0.26690172958123193</v>
      </c>
      <c r="F31">
        <f>'Data-Error'!J31</f>
        <v>0.26960857483349965</v>
      </c>
      <c r="G31">
        <f>'Data-Error'!K31</f>
        <v>0.26488552361976214</v>
      </c>
      <c r="H31">
        <f>'Data-Error'!L31</f>
        <v>0.26689818521189757</v>
      </c>
      <c r="I31">
        <f>'Data-Error'!M31</f>
        <v>0.26515934002357988</v>
      </c>
      <c r="J31">
        <f>'Data-Error'!N31</f>
        <v>0.24485403909832171</v>
      </c>
      <c r="K31">
        <f>'Data-Error'!O31</f>
        <v>0.26515934002357988</v>
      </c>
      <c r="L31">
        <f>'Data-Error'!P31</f>
        <v>0.2474673549548112</v>
      </c>
      <c r="M31">
        <f>'Data-Error'!Q31</f>
        <v>1.507914366411589E-2</v>
      </c>
      <c r="N31">
        <f>'Data-Error'!R31</f>
        <v>0.24400374642529898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1.7459397039656599E-2</v>
      </c>
      <c r="D32">
        <f>'Data-Error'!H32</f>
        <v>0.2749369201123868</v>
      </c>
      <c r="E32">
        <f>'Data-Error'!I32</f>
        <v>0.27674293101882652</v>
      </c>
      <c r="F32">
        <f>'Data-Error'!J32</f>
        <v>0.27963520865047398</v>
      </c>
      <c r="G32">
        <f>'Data-Error'!K32</f>
        <v>0.27465389308350474</v>
      </c>
      <c r="H32">
        <f>'Data-Error'!L32</f>
        <v>0.27674052297371499</v>
      </c>
      <c r="I32">
        <f>'Data-Error'!M32</f>
        <v>0.2749369201123868</v>
      </c>
      <c r="J32">
        <f>'Data-Error'!N32</f>
        <v>0.25369348320500018</v>
      </c>
      <c r="K32">
        <f>'Data-Error'!O32</f>
        <v>0.2749369201123868</v>
      </c>
      <c r="L32">
        <f>'Data-Error'!P32</f>
        <v>0.2538469137033299</v>
      </c>
      <c r="M32">
        <f>'Data-Error'!Q32</f>
        <v>1.8769535808078386E-2</v>
      </c>
      <c r="N32">
        <f>'Data-Error'!R32</f>
        <v>0.25400374642529899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3.4740138553096545E-3</v>
      </c>
      <c r="D33">
        <f>'Data-Error'!H33</f>
        <v>0.2847989397360422</v>
      </c>
      <c r="E33">
        <f>'Data-Error'!I33</f>
        <v>0.28651018516112092</v>
      </c>
      <c r="F33">
        <f>'Data-Error'!J33</f>
        <v>0.28956593007866738</v>
      </c>
      <c r="G33">
        <f>'Data-Error'!K33</f>
        <v>0.28448151043207281</v>
      </c>
      <c r="H33">
        <f>'Data-Error'!L33</f>
        <v>0.28650780233437123</v>
      </c>
      <c r="I33">
        <f>'Data-Error'!M33</f>
        <v>0.2847989397360422</v>
      </c>
      <c r="J33">
        <f>'Data-Error'!N33</f>
        <v>0.26269047984135863</v>
      </c>
      <c r="K33">
        <f>'Data-Error'!O33</f>
        <v>0.2847989397360422</v>
      </c>
      <c r="L33">
        <f>'Data-Error'!P33</f>
        <v>0.26219389702303308</v>
      </c>
      <c r="M33">
        <f>'Data-Error'!Q33</f>
        <v>1.6950854031381524E-2</v>
      </c>
      <c r="N33">
        <f>'Data-Error'!R33</f>
        <v>0.264003746425299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1.3696520520279809E-2</v>
      </c>
      <c r="D34">
        <f>'Data-Error'!H34</f>
        <v>0.29417131851436684</v>
      </c>
      <c r="E34">
        <f>'Data-Error'!I34</f>
        <v>0.2963828993447053</v>
      </c>
      <c r="F34">
        <f>'Data-Error'!J34</f>
        <v>0.29957313722513146</v>
      </c>
      <c r="G34">
        <f>'Data-Error'!K34</f>
        <v>0.29387236279816142</v>
      </c>
      <c r="H34">
        <f>'Data-Error'!L34</f>
        <v>0.29638074004184578</v>
      </c>
      <c r="I34">
        <f>'Data-Error'!M34</f>
        <v>0.29417131851436684</v>
      </c>
      <c r="J34">
        <f>'Data-Error'!N34</f>
        <v>0.27239994112462595</v>
      </c>
      <c r="K34">
        <f>'Data-Error'!O34</f>
        <v>0.29417131851436684</v>
      </c>
      <c r="L34">
        <f>'Data-Error'!P34</f>
        <v>0.27237208785321743</v>
      </c>
      <c r="M34">
        <f>'Data-Error'!Q34</f>
        <v>2.4049569664834625E-2</v>
      </c>
      <c r="N34">
        <f>'Data-Error'!R34</f>
        <v>0.27400374642529901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1.057495774765993E-2</v>
      </c>
      <c r="D35">
        <f>'Data-Error'!H35</f>
        <v>0.30378851829302389</v>
      </c>
      <c r="E35">
        <f>'Data-Error'!I35</f>
        <v>0.30615203471189845</v>
      </c>
      <c r="F35">
        <f>'Data-Error'!J35</f>
        <v>0.30955276146537503</v>
      </c>
      <c r="G35">
        <f>'Data-Error'!K35</f>
        <v>0.30345668700104123</v>
      </c>
      <c r="H35">
        <f>'Data-Error'!L35</f>
        <v>0.30615150738700125</v>
      </c>
      <c r="I35">
        <f>'Data-Error'!M35</f>
        <v>0.30378851829302389</v>
      </c>
      <c r="J35">
        <f>'Data-Error'!N35</f>
        <v>0.28115242819349084</v>
      </c>
      <c r="K35">
        <f>'Data-Error'!O35</f>
        <v>0.30378851829302389</v>
      </c>
      <c r="L35">
        <f>'Data-Error'!P35</f>
        <v>0.28074310639687572</v>
      </c>
      <c r="M35">
        <f>'Data-Error'!Q35</f>
        <v>2.1513723109489069E-2</v>
      </c>
      <c r="N35">
        <f>'Data-Error'!R35</f>
        <v>0.28400374642529902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1.6376442535729341E-3</v>
      </c>
      <c r="D36">
        <f>'Data-Error'!H36</f>
        <v>0.31351514396616231</v>
      </c>
      <c r="E36">
        <f>'Data-Error'!I36</f>
        <v>0.31598782874237941</v>
      </c>
      <c r="F36">
        <f>'Data-Error'!J36</f>
        <v>0.31953440746343997</v>
      </c>
      <c r="G36">
        <f>'Data-Error'!K36</f>
        <v>0.31316478156984362</v>
      </c>
      <c r="H36">
        <f>'Data-Error'!L36</f>
        <v>0.31598440000711658</v>
      </c>
      <c r="I36">
        <f>'Data-Error'!M36</f>
        <v>0.31351514396616231</v>
      </c>
      <c r="J36">
        <f>'Data-Error'!N36</f>
        <v>0.2888174778974496</v>
      </c>
      <c r="K36">
        <f>'Data-Error'!O36</f>
        <v>0.31351514396616231</v>
      </c>
      <c r="L36">
        <f>'Data-Error'!P36</f>
        <v>0.29010358902372713</v>
      </c>
      <c r="M36">
        <f>'Data-Error'!Q36</f>
        <v>2.2837640945339688E-2</v>
      </c>
      <c r="N36">
        <f>'Data-Error'!R36</f>
        <v>0.29400374642529892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1.8810345757440894E-2</v>
      </c>
      <c r="D37">
        <f>'Data-Error'!H37</f>
        <v>0.32280731197944967</v>
      </c>
      <c r="E37">
        <f>'Data-Error'!I37</f>
        <v>0.32588991143219936</v>
      </c>
      <c r="F37">
        <f>'Data-Error'!J37</f>
        <v>0.32945697265592311</v>
      </c>
      <c r="G37">
        <f>'Data-Error'!K37</f>
        <v>0.3224518274550604</v>
      </c>
      <c r="H37">
        <f>'Data-Error'!L37</f>
        <v>0.32588565979282036</v>
      </c>
      <c r="I37">
        <f>'Data-Error'!M37</f>
        <v>0.32280731197944967</v>
      </c>
      <c r="J37">
        <f>'Data-Error'!N37</f>
        <v>0.300603820866717</v>
      </c>
      <c r="K37">
        <f>'Data-Error'!O37</f>
        <v>0.32280731197945323</v>
      </c>
      <c r="L37">
        <f>'Data-Error'!P37</f>
        <v>0.29891122154496885</v>
      </c>
      <c r="M37">
        <f>'Data-Error'!Q37</f>
        <v>2.7884333518730431E-2</v>
      </c>
      <c r="N37">
        <f>'Data-Error'!R37</f>
        <v>0.30400374642529893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2.0141002228008631E-2</v>
      </c>
      <c r="D38">
        <f>'Data-Error'!H38</f>
        <v>0.3325264912432272</v>
      </c>
      <c r="E38">
        <f>'Data-Error'!I38</f>
        <v>0.33566489107863873</v>
      </c>
      <c r="F38">
        <f>'Data-Error'!J38</f>
        <v>0.33949448145384442</v>
      </c>
      <c r="G38">
        <f>'Data-Error'!K38</f>
        <v>0.33215223879491584</v>
      </c>
      <c r="H38">
        <f>'Data-Error'!L38</f>
        <v>0.33566274021196529</v>
      </c>
      <c r="I38">
        <f>'Data-Error'!M38</f>
        <v>0.3325264912432272</v>
      </c>
      <c r="J38">
        <f>'Data-Error'!N38</f>
        <v>0.30835815126507227</v>
      </c>
      <c r="K38">
        <f>'Data-Error'!O38</f>
        <v>0.3325264912432272</v>
      </c>
      <c r="L38">
        <f>'Data-Error'!P38</f>
        <v>0.3083574659845546</v>
      </c>
      <c r="M38">
        <f>'Data-Error'!Q38</f>
        <v>2.9411297008521187E-2</v>
      </c>
      <c r="N38">
        <f>'Data-Error'!R38</f>
        <v>0.31400374642529894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7.6733529224224384E-3</v>
      </c>
      <c r="D39">
        <f>'Data-Error'!H39</f>
        <v>0.34207600129610582</v>
      </c>
      <c r="E39">
        <f>'Data-Error'!I39</f>
        <v>0.34546430435936437</v>
      </c>
      <c r="F39">
        <f>'Data-Error'!J39</f>
        <v>0.3494661521284772</v>
      </c>
      <c r="G39">
        <f>'Data-Error'!K39</f>
        <v>0.34167622536273334</v>
      </c>
      <c r="H39">
        <f>'Data-Error'!L39</f>
        <v>0.34545912021881775</v>
      </c>
      <c r="I39">
        <f>'Data-Error'!M39</f>
        <v>0.34207600129610582</v>
      </c>
      <c r="J39">
        <f>'Data-Error'!N39</f>
        <v>0.31806373997414972</v>
      </c>
      <c r="K39">
        <f>'Data-Error'!O39</f>
        <v>0.34207600129610582</v>
      </c>
      <c r="L39">
        <f>'Data-Error'!P39</f>
        <v>0.31773151611671857</v>
      </c>
      <c r="M39">
        <f>'Data-Error'!Q39</f>
        <v>2.7471736756795928E-2</v>
      </c>
      <c r="N39">
        <f>'Data-Error'!R39</f>
        <v>0.32287326092841462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1.8579357775053262E-2</v>
      </c>
      <c r="D40">
        <f>'Data-Error'!H40</f>
        <v>0.35165137347672082</v>
      </c>
      <c r="E40">
        <f>'Data-Error'!I40</f>
        <v>0.35539599182300197</v>
      </c>
      <c r="F40">
        <f>'Data-Error'!J40</f>
        <v>0.35940236047887586</v>
      </c>
      <c r="G40">
        <f>'Data-Error'!K40</f>
        <v>0.35123550433797668</v>
      </c>
      <c r="H40">
        <f>'Data-Error'!L40</f>
        <v>0.35539281737058681</v>
      </c>
      <c r="I40">
        <f>'Data-Error'!M40</f>
        <v>0.35165137347672082</v>
      </c>
      <c r="J40">
        <f>'Data-Error'!N40</f>
        <v>0.32727690808622212</v>
      </c>
      <c r="K40">
        <f>'Data-Error'!O40</f>
        <v>0.35165137347672082</v>
      </c>
      <c r="L40">
        <f>'Data-Error'!P40</f>
        <v>0.3249964259119571</v>
      </c>
      <c r="M40">
        <f>'Data-Error'!Q40</f>
        <v>3.2311615389298165E-2</v>
      </c>
      <c r="N40">
        <f>'Data-Error'!R40</f>
        <v>0.33117753268308792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3.1220455226644961E-2</v>
      </c>
      <c r="D41">
        <f>'Data-Error'!H41</f>
        <v>0.36131561185675809</v>
      </c>
      <c r="E41">
        <f>'Data-Error'!I41</f>
        <v>0.36519716150801673</v>
      </c>
      <c r="F41">
        <f>'Data-Error'!J41</f>
        <v>0.36942357657806901</v>
      </c>
      <c r="G41">
        <f>'Data-Error'!K41</f>
        <v>0.36087047382809778</v>
      </c>
      <c r="H41">
        <f>'Data-Error'!L41</f>
        <v>0.36519380205085628</v>
      </c>
      <c r="I41">
        <f>'Data-Error'!M41</f>
        <v>0.36131561185675809</v>
      </c>
      <c r="J41">
        <f>'Data-Error'!N41</f>
        <v>0.33359420510437421</v>
      </c>
      <c r="K41">
        <f>'Data-Error'!O41</f>
        <v>0.36131561185675809</v>
      </c>
      <c r="L41">
        <f>'Data-Error'!P41</f>
        <v>0.3329247480134645</v>
      </c>
      <c r="M41">
        <f>'Data-Error'!Q41</f>
        <v>3.265817403639204E-2</v>
      </c>
      <c r="N41">
        <f>'Data-Error'!R41</f>
        <v>0.33326413420489154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2.4314702780190656E-2</v>
      </c>
      <c r="D42">
        <f>'Data-Error'!H42</f>
        <v>0.3709588432204316</v>
      </c>
      <c r="E42">
        <f>'Data-Error'!I42</f>
        <v>0.37502662535045073</v>
      </c>
      <c r="F42">
        <f>'Data-Error'!J42</f>
        <v>0.37939389776642962</v>
      </c>
      <c r="G42">
        <f>'Data-Error'!K42</f>
        <v>0.37048966649140536</v>
      </c>
      <c r="H42">
        <f>'Data-Error'!L42</f>
        <v>0.37502345582821972</v>
      </c>
      <c r="I42">
        <f>'Data-Error'!M42</f>
        <v>0.3709588432204316</v>
      </c>
      <c r="J42">
        <f>'Data-Error'!N42</f>
        <v>0.34462385698865172</v>
      </c>
      <c r="K42">
        <f>'Data-Error'!O42</f>
        <v>0.3709588432204316</v>
      </c>
      <c r="L42">
        <f>'Data-Error'!P42</f>
        <v>0.34538715992317304</v>
      </c>
      <c r="M42">
        <f>'Data-Error'!Q42</f>
        <v>3.3649851546907805E-2</v>
      </c>
      <c r="N42">
        <f>'Data-Error'!R42</f>
        <v>0.32574160900317761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1.2902106678594039E-2</v>
      </c>
      <c r="D43">
        <f>'Data-Error'!H43</f>
        <v>0.38029516181696243</v>
      </c>
      <c r="E43">
        <f>'Data-Error'!I43</f>
        <v>0.38477696184229515</v>
      </c>
      <c r="F43">
        <f>'Data-Error'!J43</f>
        <v>0.38930728348635868</v>
      </c>
      <c r="G43">
        <f>'Data-Error'!K43</f>
        <v>0.37982138535145182</v>
      </c>
      <c r="H43">
        <f>'Data-Error'!L43</f>
        <v>0.38477381134571209</v>
      </c>
      <c r="I43">
        <f>'Data-Error'!M43</f>
        <v>0.38029516181696243</v>
      </c>
      <c r="J43">
        <f>'Data-Error'!N43</f>
        <v>0.35510483979040142</v>
      </c>
      <c r="K43">
        <f>'Data-Error'!O43</f>
        <v>0.38029516181696243</v>
      </c>
      <c r="L43">
        <f>'Data-Error'!P43</f>
        <v>0.35400816004740521</v>
      </c>
      <c r="M43">
        <f>'Data-Error'!Q43</f>
        <v>3.4751661330038042E-2</v>
      </c>
      <c r="N43">
        <f>'Data-Error'!R43</f>
        <v>0.33574160900317762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3.1218678421572554E-2</v>
      </c>
      <c r="D44">
        <f>'Data-Error'!H44</f>
        <v>0.3898582099262603</v>
      </c>
      <c r="E44">
        <f>'Data-Error'!I44</f>
        <v>0.39468130913459964</v>
      </c>
      <c r="F44">
        <f>'Data-Error'!J44</f>
        <v>0.39940630018788259</v>
      </c>
      <c r="G44">
        <f>'Data-Error'!K44</f>
        <v>0.38937675179780407</v>
      </c>
      <c r="H44">
        <f>'Data-Error'!L44</f>
        <v>0.39467710430605496</v>
      </c>
      <c r="I44">
        <f>'Data-Error'!M44</f>
        <v>0.3898582099262603</v>
      </c>
      <c r="J44">
        <f>'Data-Error'!N44</f>
        <v>0.36403724757246259</v>
      </c>
      <c r="K44">
        <f>'Data-Error'!O44</f>
        <v>0.3898582099262603</v>
      </c>
      <c r="L44">
        <f>'Data-Error'!P44</f>
        <v>0.36189402972117402</v>
      </c>
      <c r="M44">
        <f>'Data-Error'!Q44</f>
        <v>4.0129865723482983E-2</v>
      </c>
      <c r="N44">
        <f>'Data-Error'!R44</f>
        <v>0.34574160900317763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2.3529670890521159E-2</v>
      </c>
      <c r="D45">
        <f>'Data-Error'!H45</f>
        <v>0.39945422317470491</v>
      </c>
      <c r="E45">
        <f>'Data-Error'!I45</f>
        <v>0.40442587267326036</v>
      </c>
      <c r="F45">
        <f>'Data-Error'!J45</f>
        <v>0.40931353660040337</v>
      </c>
      <c r="G45">
        <f>'Data-Error'!K45</f>
        <v>0.39896061390912441</v>
      </c>
      <c r="H45">
        <f>'Data-Error'!L45</f>
        <v>0.40442213886759848</v>
      </c>
      <c r="I45">
        <f>'Data-Error'!M45</f>
        <v>0.39945422317470491</v>
      </c>
      <c r="J45">
        <f>'Data-Error'!N45</f>
        <v>0.37054798536930622</v>
      </c>
      <c r="K45">
        <f>'Data-Error'!O45</f>
        <v>0.39945422317470836</v>
      </c>
      <c r="L45">
        <f>'Data-Error'!P45</f>
        <v>0.36942576094043456</v>
      </c>
      <c r="M45">
        <f>'Data-Error'!Q45</f>
        <v>4.5311049989528951E-2</v>
      </c>
      <c r="N45">
        <f>'Data-Error'!R45</f>
        <v>0.35574160900317764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1.9064088500416632E-2</v>
      </c>
      <c r="D46">
        <f>'Data-Error'!H46</f>
        <v>0.40871872645931706</v>
      </c>
      <c r="E46">
        <f>'Data-Error'!I46</f>
        <v>0.41425636182784287</v>
      </c>
      <c r="F46">
        <f>'Data-Error'!J46</f>
        <v>0.41935165340862313</v>
      </c>
      <c r="G46">
        <f>'Data-Error'!K46</f>
        <v>0.40821548655945417</v>
      </c>
      <c r="H46">
        <f>'Data-Error'!L46</f>
        <v>0.41425233096910108</v>
      </c>
      <c r="I46">
        <f>'Data-Error'!M46</f>
        <v>0.40871872645931706</v>
      </c>
      <c r="J46">
        <f>'Data-Error'!N46</f>
        <v>0.3821838269899055</v>
      </c>
      <c r="K46">
        <f>'Data-Error'!O46</f>
        <v>0.40871872645931706</v>
      </c>
      <c r="L46">
        <f>'Data-Error'!P46</f>
        <v>0.38065266485668026</v>
      </c>
      <c r="M46">
        <f>'Data-Error'!Q46</f>
        <v>4.6335777002911138E-2</v>
      </c>
      <c r="N46">
        <f>'Data-Error'!R46</f>
        <v>0.36574160900317765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3.0647613429607201E-2</v>
      </c>
      <c r="D47">
        <f>'Data-Error'!H47</f>
        <v>0.41822532775784216</v>
      </c>
      <c r="E47">
        <f>'Data-Error'!I47</f>
        <v>0.42395603898379464</v>
      </c>
      <c r="F47">
        <f>'Data-Error'!J47</f>
        <v>0.42928024927235875</v>
      </c>
      <c r="G47">
        <f>'Data-Error'!K47</f>
        <v>0.41770487128771605</v>
      </c>
      <c r="H47">
        <f>'Data-Error'!L47</f>
        <v>0.42395161687679328</v>
      </c>
      <c r="I47">
        <f>'Data-Error'!M47</f>
        <v>0.41822532775784216</v>
      </c>
      <c r="J47">
        <f>'Data-Error'!N47</f>
        <v>0.39235176592842436</v>
      </c>
      <c r="K47">
        <f>'Data-Error'!O47</f>
        <v>0.41822532775784216</v>
      </c>
      <c r="L47">
        <f>'Data-Error'!P47</f>
        <v>0.39090685030714623</v>
      </c>
      <c r="M47">
        <f>'Data-Error'!Q47</f>
        <v>4.8758541676887202E-2</v>
      </c>
      <c r="N47">
        <f>'Data-Error'!R47</f>
        <v>0.37574160900317766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2.798340527941201E-2</v>
      </c>
      <c r="D48">
        <f>'Data-Error'!H48</f>
        <v>0.42775519330976064</v>
      </c>
      <c r="E48">
        <f>'Data-Error'!I48</f>
        <v>0.43377840142513047</v>
      </c>
      <c r="F48">
        <f>'Data-Error'!J48</f>
        <v>0.43924294314453671</v>
      </c>
      <c r="G48">
        <f>'Data-Error'!K48</f>
        <v>0.42721784439683663</v>
      </c>
      <c r="H48">
        <f>'Data-Error'!L48</f>
        <v>0.43377192783853025</v>
      </c>
      <c r="I48">
        <f>'Data-Error'!M48</f>
        <v>0.42775519330976064</v>
      </c>
      <c r="J48">
        <f>'Data-Error'!N48</f>
        <v>0.39972505311830109</v>
      </c>
      <c r="K48">
        <f>'Data-Error'!O48</f>
        <v>0.42775519330976064</v>
      </c>
      <c r="L48">
        <f>'Data-Error'!P48</f>
        <v>0.39955760899229853</v>
      </c>
      <c r="M48">
        <f>'Data-Error'!Q48</f>
        <v>5.3045956442753561E-2</v>
      </c>
      <c r="N48">
        <f>'Data-Error'!R48</f>
        <v>0.38574160900317755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2.606293250428493E-2</v>
      </c>
      <c r="D49">
        <f>'Data-Error'!H49</f>
        <v>0.43717319612365069</v>
      </c>
      <c r="E49">
        <f>'Data-Error'!I49</f>
        <v>0.44369649235810338</v>
      </c>
      <c r="F49">
        <f>'Data-Error'!J49</f>
        <v>0.44926111919223799</v>
      </c>
      <c r="G49">
        <f>'Data-Error'!K49</f>
        <v>0.4366237468269154</v>
      </c>
      <c r="H49">
        <f>'Data-Error'!L49</f>
        <v>0.44368943077654577</v>
      </c>
      <c r="I49">
        <f>'Data-Error'!M49</f>
        <v>0.43717319612365069</v>
      </c>
      <c r="J49">
        <f>'Data-Error'!N49</f>
        <v>0.41097510589784247</v>
      </c>
      <c r="K49">
        <f>'Data-Error'!O49</f>
        <v>0.43717319612365069</v>
      </c>
      <c r="L49">
        <f>'Data-Error'!P49</f>
        <v>0.40964562780415081</v>
      </c>
      <c r="M49">
        <f>'Data-Error'!Q49</f>
        <v>5.5628659661892232E-2</v>
      </c>
      <c r="N49">
        <f>'Data-Error'!R49</f>
        <v>0.39574160900317756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1.2898239244646392E-2</v>
      </c>
      <c r="D50">
        <f>'Data-Error'!H50</f>
        <v>0.44647754195938916</v>
      </c>
      <c r="E50">
        <f>'Data-Error'!I50</f>
        <v>0.45335206326015476</v>
      </c>
      <c r="F50">
        <f>'Data-Error'!J50</f>
        <v>0.4592106493942969</v>
      </c>
      <c r="G50">
        <f>'Data-Error'!K50</f>
        <v>0.44590466882673607</v>
      </c>
      <c r="H50">
        <f>'Data-Error'!L50</f>
        <v>0.45334630919921104</v>
      </c>
      <c r="I50">
        <f>'Data-Error'!M50</f>
        <v>0.44647754195938916</v>
      </c>
      <c r="J50">
        <f>'Data-Error'!N50</f>
        <v>0.41797727119582773</v>
      </c>
      <c r="K50">
        <f>'Data-Error'!O50</f>
        <v>0.44647754195938916</v>
      </c>
      <c r="L50">
        <f>'Data-Error'!P50</f>
        <v>0.41725561681566647</v>
      </c>
      <c r="M50">
        <f>'Data-Error'!Q50</f>
        <v>5.5431069235001851E-2</v>
      </c>
      <c r="N50">
        <f>'Data-Error'!R50</f>
        <v>0.40574160900317757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2.0714811466443384E-2</v>
      </c>
      <c r="D51">
        <f>'Data-Error'!H51</f>
        <v>0.45623442127916536</v>
      </c>
      <c r="E51">
        <f>'Data-Error'!I51</f>
        <v>0.46331435852036407</v>
      </c>
      <c r="F51">
        <f>'Data-Error'!J51</f>
        <v>0.46916866702466775</v>
      </c>
      <c r="G51">
        <f>'Data-Error'!K51</f>
        <v>0.45564966752335356</v>
      </c>
      <c r="H51">
        <f>'Data-Error'!L51</f>
        <v>0.46330795471658248</v>
      </c>
      <c r="I51">
        <f>'Data-Error'!M51</f>
        <v>0.45623442127916536</v>
      </c>
      <c r="J51">
        <f>'Data-Error'!N51</f>
        <v>0.42965676001282926</v>
      </c>
      <c r="K51">
        <f>'Data-Error'!O51</f>
        <v>0.45623442127916536</v>
      </c>
      <c r="L51">
        <f>'Data-Error'!P51</f>
        <v>0.42899954310035326</v>
      </c>
      <c r="M51">
        <f>'Data-Error'!Q51</f>
        <v>6.2326348993757219E-2</v>
      </c>
      <c r="N51">
        <f>'Data-Error'!R51</f>
        <v>0.41574160900317758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3.6194693725535965E-2</v>
      </c>
      <c r="D52">
        <f>'Data-Error'!H52</f>
        <v>0.46521464706828164</v>
      </c>
      <c r="E52">
        <f>'Data-Error'!I52</f>
        <v>0.47315748130376734</v>
      </c>
      <c r="F52">
        <f>'Data-Error'!J52</f>
        <v>0.4791513115437106</v>
      </c>
      <c r="G52">
        <f>'Data-Error'!K52</f>
        <v>0.46463262869818645</v>
      </c>
      <c r="H52">
        <f>'Data-Error'!L52</f>
        <v>0.47315070178270424</v>
      </c>
      <c r="I52">
        <f>'Data-Error'!M52</f>
        <v>0.46521464706828164</v>
      </c>
      <c r="J52">
        <f>'Data-Error'!N52</f>
        <v>0.43803669709845239</v>
      </c>
      <c r="K52">
        <f>'Data-Error'!O52</f>
        <v>0.46521464706828164</v>
      </c>
      <c r="L52">
        <f>'Data-Error'!P52</f>
        <v>0.43813877025986281</v>
      </c>
      <c r="M52">
        <f>'Data-Error'!Q52</f>
        <v>6.6633070330348598E-2</v>
      </c>
      <c r="N52">
        <f>'Data-Error'!R52</f>
        <v>0.42574160900317759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2.9941944141373189E-2</v>
      </c>
      <c r="D53">
        <f>'Data-Error'!H53</f>
        <v>0.47474974109735057</v>
      </c>
      <c r="E53">
        <f>'Data-Error'!I53</f>
        <v>0.48290796044773687</v>
      </c>
      <c r="F53">
        <f>'Data-Error'!J53</f>
        <v>0.48913336288197473</v>
      </c>
      <c r="G53">
        <f>'Data-Error'!K53</f>
        <v>0.47415121230206703</v>
      </c>
      <c r="H53">
        <f>'Data-Error'!L53</f>
        <v>0.4829013286867444</v>
      </c>
      <c r="I53">
        <f>'Data-Error'!M53</f>
        <v>0.47474974109735057</v>
      </c>
      <c r="J53">
        <f>'Data-Error'!N53</f>
        <v>0.44676225546635862</v>
      </c>
      <c r="K53">
        <f>'Data-Error'!O53</f>
        <v>0.47474974109735057</v>
      </c>
      <c r="L53">
        <f>'Data-Error'!P53</f>
        <v>0.44877741251832082</v>
      </c>
      <c r="M53">
        <f>'Data-Error'!Q53</f>
        <v>6.8871971273913868E-2</v>
      </c>
      <c r="N53">
        <f>'Data-Error'!R53</f>
        <v>0.4357416090031776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2.665106562055497E-2</v>
      </c>
      <c r="D54">
        <f>'Data-Error'!H54</f>
        <v>0.48377755474411299</v>
      </c>
      <c r="E54">
        <f>'Data-Error'!I54</f>
        <v>0.49277509782480922</v>
      </c>
      <c r="F54">
        <f>'Data-Error'!J54</f>
        <v>0.49910765838155424</v>
      </c>
      <c r="G54">
        <f>'Data-Error'!K54</f>
        <v>0.48319194332444182</v>
      </c>
      <c r="H54">
        <f>'Data-Error'!L54</f>
        <v>0.49276636059261603</v>
      </c>
      <c r="I54">
        <f>'Data-Error'!M54</f>
        <v>0.48377755474411299</v>
      </c>
      <c r="J54">
        <f>'Data-Error'!N54</f>
        <v>0.45487555756665732</v>
      </c>
      <c r="K54">
        <f>'Data-Error'!O54</f>
        <v>0.48377755474411299</v>
      </c>
      <c r="L54">
        <f>'Data-Error'!P54</f>
        <v>0.4580094265052802</v>
      </c>
      <c r="M54">
        <f>'Data-Error'!Q54</f>
        <v>7.4926973430965216E-2</v>
      </c>
      <c r="N54">
        <f>'Data-Error'!R54</f>
        <v>0.44574160900317761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3.1681187691419033E-2</v>
      </c>
      <c r="D55">
        <f>'Data-Error'!H55</f>
        <v>0.49354681796859501</v>
      </c>
      <c r="E55">
        <f>'Data-Error'!I55</f>
        <v>0.50250307359605906</v>
      </c>
      <c r="F55">
        <f>'Data-Error'!J55</f>
        <v>0.50911871131673503</v>
      </c>
      <c r="G55">
        <f>'Data-Error'!K55</f>
        <v>0.49292383061197387</v>
      </c>
      <c r="H55">
        <f>'Data-Error'!L55</f>
        <v>0.50249627313972434</v>
      </c>
      <c r="I55">
        <f>'Data-Error'!M55</f>
        <v>0.49354681796859501</v>
      </c>
      <c r="J55">
        <f>'Data-Error'!N55</f>
        <v>0.46371334957236132</v>
      </c>
      <c r="K55">
        <f>'Data-Error'!O55</f>
        <v>0.49354681796859501</v>
      </c>
      <c r="L55">
        <f>'Data-Error'!P55</f>
        <v>0.46896921628384014</v>
      </c>
      <c r="M55">
        <f>'Data-Error'!Q55</f>
        <v>7.7325538964838847E-2</v>
      </c>
      <c r="N55">
        <f>'Data-Error'!R55</f>
        <v>0.45574160900317762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3.1247307488887155E-2</v>
      </c>
      <c r="D56">
        <f>'Data-Error'!H56</f>
        <v>0.50293230147313106</v>
      </c>
      <c r="E56">
        <f>'Data-Error'!I56</f>
        <v>0.51227457163907264</v>
      </c>
      <c r="F56">
        <f>'Data-Error'!J56</f>
        <v>0.5191062446340311</v>
      </c>
      <c r="G56">
        <f>'Data-Error'!K56</f>
        <v>0.50231559732968245</v>
      </c>
      <c r="H56">
        <f>'Data-Error'!L56</f>
        <v>0.51226642207946516</v>
      </c>
      <c r="I56">
        <f>'Data-Error'!M56</f>
        <v>0.50293230147313106</v>
      </c>
      <c r="J56">
        <f>'Data-Error'!N56</f>
        <v>0.47019372454201902</v>
      </c>
      <c r="K56">
        <f>'Data-Error'!O56</f>
        <v>0.50293230147313106</v>
      </c>
      <c r="L56">
        <f>'Data-Error'!P56</f>
        <v>0.47572852624571116</v>
      </c>
      <c r="M56">
        <f>'Data-Error'!Q56</f>
        <v>8.3279434527722573E-2</v>
      </c>
      <c r="N56">
        <f>'Data-Error'!R56</f>
        <v>0.46574160900317763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2.5981402132906339E-2</v>
      </c>
      <c r="D57">
        <f>'Data-Error'!H57</f>
        <v>0.51239591625482661</v>
      </c>
      <c r="E57">
        <f>'Data-Error'!I57</f>
        <v>0.52199605228075574</v>
      </c>
      <c r="F57">
        <f>'Data-Error'!J57</f>
        <v>0.52906093056569359</v>
      </c>
      <c r="G57">
        <f>'Data-Error'!K57</f>
        <v>0.51175388071008299</v>
      </c>
      <c r="H57">
        <f>'Data-Error'!L57</f>
        <v>0.52198722760581751</v>
      </c>
      <c r="I57">
        <f>'Data-Error'!M57</f>
        <v>0.51239591625482661</v>
      </c>
      <c r="J57">
        <f>'Data-Error'!N57</f>
        <v>0.47636957060665475</v>
      </c>
      <c r="K57">
        <f>'Data-Error'!O57</f>
        <v>0.51239591625482661</v>
      </c>
      <c r="L57">
        <f>'Data-Error'!P57</f>
        <v>0.48120182214671536</v>
      </c>
      <c r="M57">
        <f>'Data-Error'!Q57</f>
        <v>8.6606561808875826E-2</v>
      </c>
      <c r="N57">
        <f>'Data-Error'!R57</f>
        <v>0.47574160900317763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4.2650656212015747E-2</v>
      </c>
      <c r="D58">
        <f>'Data-Error'!H58</f>
        <v>0.52138706608269958</v>
      </c>
      <c r="E58">
        <f>'Data-Error'!I58</f>
        <v>0.53170601822122343</v>
      </c>
      <c r="F58">
        <f>'Data-Error'!J58</f>
        <v>0.5390656858982712</v>
      </c>
      <c r="G58">
        <f>'Data-Error'!K58</f>
        <v>0.5207400894425791</v>
      </c>
      <c r="H58">
        <f>'Data-Error'!L58</f>
        <v>0.53169596755313142</v>
      </c>
      <c r="I58">
        <f>'Data-Error'!M58</f>
        <v>0.52138706608269958</v>
      </c>
      <c r="J58">
        <f>'Data-Error'!N58</f>
        <v>0.48587765667114718</v>
      </c>
      <c r="K58">
        <f>'Data-Error'!O58</f>
        <v>0.52138706608269958</v>
      </c>
      <c r="L58">
        <f>'Data-Error'!P58</f>
        <v>0.48849004906197008</v>
      </c>
      <c r="M58">
        <f>'Data-Error'!Q58</f>
        <v>8.9711738119254536E-2</v>
      </c>
      <c r="N58">
        <f>'Data-Error'!R58</f>
        <v>0.48512060120768857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3.458327662491123E-2</v>
      </c>
      <c r="D59">
        <f>'Data-Error'!H59</f>
        <v>0.53082561815454499</v>
      </c>
      <c r="E59">
        <f>'Data-Error'!I59</f>
        <v>0.54140390776773373</v>
      </c>
      <c r="F59">
        <f>'Data-Error'!J59</f>
        <v>0.54901017406370922</v>
      </c>
      <c r="G59">
        <f>'Data-Error'!K59</f>
        <v>0.53016947564973438</v>
      </c>
      <c r="H59">
        <f>'Data-Error'!L59</f>
        <v>0.54139469289188447</v>
      </c>
      <c r="I59">
        <f>'Data-Error'!M59</f>
        <v>0.53082561815454499</v>
      </c>
      <c r="J59">
        <f>'Data-Error'!N59</f>
        <v>0.49797994186640876</v>
      </c>
      <c r="K59">
        <f>'Data-Error'!O59</f>
        <v>0.53082561815454499</v>
      </c>
      <c r="L59">
        <f>'Data-Error'!P59</f>
        <v>0.50067240331347862</v>
      </c>
      <c r="M59">
        <f>'Data-Error'!Q59</f>
        <v>9.3137772510773653E-2</v>
      </c>
      <c r="N59">
        <f>'Data-Error'!R59</f>
        <v>0.49449959341219957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3.678500948541813E-2</v>
      </c>
      <c r="D60">
        <f>'Data-Error'!H60</f>
        <v>0.53999796671018641</v>
      </c>
      <c r="E60">
        <f>'Data-Error'!I60</f>
        <v>0.5511831892673178</v>
      </c>
      <c r="F60">
        <f>'Data-Error'!J60</f>
        <v>0.55891520582100163</v>
      </c>
      <c r="G60">
        <f>'Data-Error'!K60</f>
        <v>0.53933962396484292</v>
      </c>
      <c r="H60">
        <f>'Data-Error'!L60</f>
        <v>0.55117162204639447</v>
      </c>
      <c r="I60">
        <f>'Data-Error'!M60</f>
        <v>0.53999796671018641</v>
      </c>
      <c r="J60">
        <f>'Data-Error'!N60</f>
        <v>0.50291812425814375</v>
      </c>
      <c r="K60">
        <f>'Data-Error'!O60</f>
        <v>0.53999796671018641</v>
      </c>
      <c r="L60">
        <f>'Data-Error'!P60</f>
        <v>0.50498925923084581</v>
      </c>
      <c r="M60">
        <f>'Data-Error'!Q60</f>
        <v>9.9004026233123377E-2</v>
      </c>
      <c r="N60">
        <f>'Data-Error'!R60</f>
        <v>0.48462734395652801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3.7827365609173602E-2</v>
      </c>
      <c r="D61">
        <f>'Data-Error'!H61</f>
        <v>0.54893865010616483</v>
      </c>
      <c r="E61">
        <f>'Data-Error'!I61</f>
        <v>0.56109417434131492</v>
      </c>
      <c r="F61">
        <f>'Data-Error'!J61</f>
        <v>0.56894842888779618</v>
      </c>
      <c r="G61">
        <f>'Data-Error'!K61</f>
        <v>0.54828396776705191</v>
      </c>
      <c r="H61">
        <f>'Data-Error'!L61</f>
        <v>0.56108211787269124</v>
      </c>
      <c r="I61">
        <f>'Data-Error'!M61</f>
        <v>0.54893865010616483</v>
      </c>
      <c r="J61">
        <f>'Data-Error'!N61</f>
        <v>0.5191991643966174</v>
      </c>
      <c r="K61">
        <f>'Data-Error'!O61</f>
        <v>0.54893865010616483</v>
      </c>
      <c r="L61">
        <f>'Data-Error'!P61</f>
        <v>0.5181396469678663</v>
      </c>
      <c r="M61">
        <f>'Data-Error'!Q61</f>
        <v>0.10679519782950336</v>
      </c>
      <c r="N61">
        <f>'Data-Error'!R61</f>
        <v>0.48469121922869879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4.0561472401678622E-2</v>
      </c>
      <c r="D62">
        <f>'Data-Error'!H62</f>
        <v>0.55846713977014506</v>
      </c>
      <c r="E62">
        <f>'Data-Error'!I62</f>
        <v>0.57086899796199253</v>
      </c>
      <c r="F62">
        <f>'Data-Error'!J62</f>
        <v>0.57891040105669322</v>
      </c>
      <c r="G62">
        <f>'Data-Error'!K62</f>
        <v>0.55780244643404475</v>
      </c>
      <c r="H62">
        <f>'Data-Error'!L62</f>
        <v>0.57085611071371911</v>
      </c>
      <c r="I62">
        <f>'Data-Error'!M62</f>
        <v>0.55846713977014506</v>
      </c>
      <c r="J62">
        <f>'Data-Error'!N62</f>
        <v>0.5312168917845741</v>
      </c>
      <c r="K62">
        <f>'Data-Error'!O62</f>
        <v>0.55846713977014839</v>
      </c>
      <c r="L62">
        <f>'Data-Error'!P62</f>
        <v>0.53070968222445103</v>
      </c>
      <c r="M62">
        <f>'Data-Error'!Q62</f>
        <v>0.11076149051615308</v>
      </c>
      <c r="N62">
        <f>'Data-Error'!R62</f>
        <v>0.4946912192286988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3.6932239265818345E-2</v>
      </c>
      <c r="D63">
        <f>'Data-Error'!H63</f>
        <v>0.56777682212712999</v>
      </c>
      <c r="E63">
        <f>'Data-Error'!I63</f>
        <v>0.58065475675962785</v>
      </c>
      <c r="F63">
        <f>'Data-Error'!J63</f>
        <v>0.58887401435907871</v>
      </c>
      <c r="G63">
        <f>'Data-Error'!K63</f>
        <v>0.56709550116408458</v>
      </c>
      <c r="H63">
        <f>'Data-Error'!L63</f>
        <v>0.58064132383141875</v>
      </c>
      <c r="I63">
        <f>'Data-Error'!M63</f>
        <v>0.56777682212712999</v>
      </c>
      <c r="J63">
        <f>'Data-Error'!N63</f>
        <v>0.54011894227034629</v>
      </c>
      <c r="K63">
        <f>'Data-Error'!O63</f>
        <v>0.56777682212712999</v>
      </c>
      <c r="L63">
        <f>'Data-Error'!P63</f>
        <v>0.54237147894473337</v>
      </c>
      <c r="M63">
        <f>'Data-Error'!Q63</f>
        <v>0.11488296436048034</v>
      </c>
      <c r="N63">
        <f>'Data-Error'!R63</f>
        <v>0.50469121922869875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3.6971522663206746E-2</v>
      </c>
      <c r="D64">
        <f>'Data-Error'!H64</f>
        <v>0.57733461014113452</v>
      </c>
      <c r="E64">
        <f>'Data-Error'!I64</f>
        <v>0.59054272580482992</v>
      </c>
      <c r="F64">
        <f>'Data-Error'!J64</f>
        <v>0.59889182461196622</v>
      </c>
      <c r="G64">
        <f>'Data-Error'!K64</f>
        <v>0.57664881842611915</v>
      </c>
      <c r="H64">
        <f>'Data-Error'!L64</f>
        <v>0.59052784421323046</v>
      </c>
      <c r="I64">
        <f>'Data-Error'!M64</f>
        <v>0.57733461014113452</v>
      </c>
      <c r="J64">
        <f>'Data-Error'!N64</f>
        <v>0.55073756375232485</v>
      </c>
      <c r="K64">
        <f>'Data-Error'!O64</f>
        <v>0.57733461014113452</v>
      </c>
      <c r="L64">
        <f>'Data-Error'!P64</f>
        <v>0.5532270887659958</v>
      </c>
      <c r="M64">
        <f>'Data-Error'!Q64</f>
        <v>0.12138563132769087</v>
      </c>
      <c r="N64">
        <f>'Data-Error'!R64</f>
        <v>0.51469121922869876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5.0846938151396792E-2</v>
      </c>
      <c r="D65">
        <f>'Data-Error'!H65</f>
        <v>0.58677787292928762</v>
      </c>
      <c r="E65">
        <f>'Data-Error'!I65</f>
        <v>0.60039649846094068</v>
      </c>
      <c r="F65">
        <f>'Data-Error'!J65</f>
        <v>0.60880085539634321</v>
      </c>
      <c r="G65">
        <f>'Data-Error'!K65</f>
        <v>0.5860739935345588</v>
      </c>
      <c r="H65">
        <f>'Data-Error'!L65</f>
        <v>0.60037952479067536</v>
      </c>
      <c r="I65">
        <f>'Data-Error'!M65</f>
        <v>0.58677787292928762</v>
      </c>
      <c r="J65">
        <f>'Data-Error'!N65</f>
        <v>0.55861598083231623</v>
      </c>
      <c r="K65">
        <f>'Data-Error'!O65</f>
        <v>0.58677787292928762</v>
      </c>
      <c r="L65">
        <f>'Data-Error'!P65</f>
        <v>0.56549072606852446</v>
      </c>
      <c r="M65">
        <f>'Data-Error'!Q65</f>
        <v>0.12840421330912477</v>
      </c>
      <c r="N65">
        <f>'Data-Error'!R65</f>
        <v>0.52469121922869877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6.0921854594839953E-2</v>
      </c>
      <c r="D66">
        <f>'Data-Error'!H66</f>
        <v>0.59589230837119167</v>
      </c>
      <c r="E66">
        <f>'Data-Error'!I66</f>
        <v>0.61033982098852413</v>
      </c>
      <c r="F66">
        <f>'Data-Error'!J66</f>
        <v>0.61886576420307826</v>
      </c>
      <c r="G66">
        <f>'Data-Error'!K66</f>
        <v>0.59518293530819733</v>
      </c>
      <c r="H66">
        <f>'Data-Error'!L66</f>
        <v>0.61032163937442763</v>
      </c>
      <c r="I66">
        <f>'Data-Error'!M66</f>
        <v>0.59589230837119167</v>
      </c>
      <c r="J66">
        <f>'Data-Error'!N66</f>
        <v>0.56969908817189474</v>
      </c>
      <c r="K66">
        <f>'Data-Error'!O66</f>
        <v>0.59589230837119167</v>
      </c>
      <c r="L66">
        <f>'Data-Error'!P66</f>
        <v>0.57333663906769494</v>
      </c>
      <c r="M66">
        <f>'Data-Error'!Q66</f>
        <v>0.1364903954453921</v>
      </c>
      <c r="N66">
        <f>'Data-Error'!R66</f>
        <v>0.53469121922869878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5.6851729444915067E-2</v>
      </c>
      <c r="D67">
        <f>'Data-Error'!H67</f>
        <v>0.60516391509567047</v>
      </c>
      <c r="E67">
        <f>'Data-Error'!I67</f>
        <v>0.62017804010513045</v>
      </c>
      <c r="F67">
        <f>'Data-Error'!J67</f>
        <v>0.62885768705813838</v>
      </c>
      <c r="G67">
        <f>'Data-Error'!K67</f>
        <v>0.60446725961338432</v>
      </c>
      <c r="H67">
        <f>'Data-Error'!L67</f>
        <v>0.62015951038058359</v>
      </c>
      <c r="I67">
        <f>'Data-Error'!M67</f>
        <v>0.60516391509567047</v>
      </c>
      <c r="J67">
        <f>'Data-Error'!N67</f>
        <v>0.57986762831812932</v>
      </c>
      <c r="K67">
        <f>'Data-Error'!O67</f>
        <v>0.60516391509567047</v>
      </c>
      <c r="L67">
        <f>'Data-Error'!P67</f>
        <v>0.58189065599028522</v>
      </c>
      <c r="M67">
        <f>'Data-Error'!Q67</f>
        <v>0.14421048771396694</v>
      </c>
      <c r="N67">
        <f>'Data-Error'!R67</f>
        <v>0.54469121922869879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6.2216971014632694E-2</v>
      </c>
      <c r="D68">
        <f>'Data-Error'!H68</f>
        <v>0.61439205631034333</v>
      </c>
      <c r="E68">
        <f>'Data-Error'!I68</f>
        <v>0.62987799810745326</v>
      </c>
      <c r="F68">
        <f>'Data-Error'!J68</f>
        <v>0.63874268413462232</v>
      </c>
      <c r="G68">
        <f>'Data-Error'!K68</f>
        <v>0.61367399491211194</v>
      </c>
      <c r="H68">
        <f>'Data-Error'!L68</f>
        <v>0.62985984624279401</v>
      </c>
      <c r="I68">
        <f>'Data-Error'!M68</f>
        <v>0.61439205631034333</v>
      </c>
      <c r="J68">
        <f>'Data-Error'!N68</f>
        <v>0.58951008038444619</v>
      </c>
      <c r="K68">
        <f>'Data-Error'!O68</f>
        <v>0.61439205631034333</v>
      </c>
      <c r="L68">
        <f>'Data-Error'!P68</f>
        <v>0.59282615933952487</v>
      </c>
      <c r="M68">
        <f>'Data-Error'!Q68</f>
        <v>0.14854037632123651</v>
      </c>
      <c r="N68">
        <f>'Data-Error'!R68</f>
        <v>0.5546912192286988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7.4893962737924924E-2</v>
      </c>
      <c r="D69">
        <f>'Data-Error'!H69</f>
        <v>0.62337739961999661</v>
      </c>
      <c r="E69">
        <f>'Data-Error'!I69</f>
        <v>0.63963218174879388</v>
      </c>
      <c r="F69">
        <f>'Data-Error'!J69</f>
        <v>0.64879195274148604</v>
      </c>
      <c r="G69">
        <f>'Data-Error'!K69</f>
        <v>0.62267877679470174</v>
      </c>
      <c r="H69">
        <f>'Data-Error'!L69</f>
        <v>0.63961237730163722</v>
      </c>
      <c r="I69">
        <f>'Data-Error'!M69</f>
        <v>0.62337739961999661</v>
      </c>
      <c r="J69">
        <f>'Data-Error'!N69</f>
        <v>0.5945902460296576</v>
      </c>
      <c r="K69">
        <f>'Data-Error'!O69</f>
        <v>0.62337739961999661</v>
      </c>
      <c r="L69">
        <f>'Data-Error'!P69</f>
        <v>0.59979399097675989</v>
      </c>
      <c r="M69">
        <f>'Data-Error'!Q69</f>
        <v>0.15520955750145582</v>
      </c>
      <c r="N69">
        <f>'Data-Error'!R69</f>
        <v>0.5646912192286988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8.4951837087003046E-2</v>
      </c>
      <c r="D70">
        <f>'Data-Error'!H70</f>
        <v>0.63265117581154495</v>
      </c>
      <c r="E70">
        <f>'Data-Error'!I70</f>
        <v>0.64956913396742011</v>
      </c>
      <c r="F70">
        <f>'Data-Error'!J70</f>
        <v>0.65873654471356025</v>
      </c>
      <c r="G70">
        <f>'Data-Error'!K70</f>
        <v>0.6319423342794761</v>
      </c>
      <c r="H70">
        <f>'Data-Error'!L70</f>
        <v>0.64954668396090143</v>
      </c>
      <c r="I70">
        <f>'Data-Error'!M70</f>
        <v>0.63265117581154495</v>
      </c>
      <c r="J70">
        <f>'Data-Error'!N70</f>
        <v>0.60369895029632881</v>
      </c>
      <c r="K70">
        <f>'Data-Error'!O70</f>
        <v>0.63265117581154495</v>
      </c>
      <c r="L70">
        <f>'Data-Error'!P70</f>
        <v>0.60927728039902185</v>
      </c>
      <c r="M70">
        <f>'Data-Error'!Q70</f>
        <v>0.16443890370657838</v>
      </c>
      <c r="N70">
        <f>'Data-Error'!R70</f>
        <v>0.57469121922869881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9.2226071214944583E-2</v>
      </c>
      <c r="D71">
        <f>'Data-Error'!H71</f>
        <v>0.64170923748899455</v>
      </c>
      <c r="E71">
        <f>'Data-Error'!I71</f>
        <v>0.65956641466128718</v>
      </c>
      <c r="F71">
        <f>'Data-Error'!J71</f>
        <v>0.66871430043435032</v>
      </c>
      <c r="G71">
        <f>'Data-Error'!K71</f>
        <v>0.641025972248916</v>
      </c>
      <c r="H71">
        <f>'Data-Error'!L71</f>
        <v>0.6595416699831822</v>
      </c>
      <c r="I71">
        <f>'Data-Error'!M71</f>
        <v>0.64170923748899455</v>
      </c>
      <c r="J71">
        <f>'Data-Error'!N71</f>
        <v>0.61453222413306774</v>
      </c>
      <c r="K71">
        <f>'Data-Error'!O71</f>
        <v>0.64170923748899455</v>
      </c>
      <c r="L71">
        <f>'Data-Error'!P71</f>
        <v>0.6185146611747685</v>
      </c>
      <c r="M71">
        <f>'Data-Error'!Q71</f>
        <v>0.17169015935594617</v>
      </c>
      <c r="N71">
        <f>'Data-Error'!R71</f>
        <v>0.58469121922869882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0.10503384681605099</v>
      </c>
      <c r="D72">
        <f>'Data-Error'!H72</f>
        <v>0.6507371564372002</v>
      </c>
      <c r="E72">
        <f>'Data-Error'!I72</f>
        <v>0.66938148847061107</v>
      </c>
      <c r="F72">
        <f>'Data-Error'!J72</f>
        <v>0.67874551657284177</v>
      </c>
      <c r="G72">
        <f>'Data-Error'!K72</f>
        <v>0.65005910082425733</v>
      </c>
      <c r="H72">
        <f>'Data-Error'!L72</f>
        <v>0.66935583248244557</v>
      </c>
      <c r="I72">
        <f>'Data-Error'!M72</f>
        <v>0.6507371564372002</v>
      </c>
      <c r="J72">
        <f>'Data-Error'!N72</f>
        <v>0.62407435485484863</v>
      </c>
      <c r="K72">
        <f>'Data-Error'!O72</f>
        <v>0.6507371564372002</v>
      </c>
      <c r="L72">
        <f>'Data-Error'!P72</f>
        <v>0.62705601812407963</v>
      </c>
      <c r="M72">
        <f>'Data-Error'!Q72</f>
        <v>0.17974653123849971</v>
      </c>
      <c r="N72">
        <f>'Data-Error'!R72</f>
        <v>0.59469121922869883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0.11626155296124419</v>
      </c>
      <c r="D73">
        <f>'Data-Error'!H73</f>
        <v>0.65982991524828716</v>
      </c>
      <c r="E73">
        <f>'Data-Error'!I73</f>
        <v>0.67937254596552465</v>
      </c>
      <c r="F73">
        <f>'Data-Error'!J73</f>
        <v>0.6887115915754598</v>
      </c>
      <c r="G73">
        <f>'Data-Error'!K73</f>
        <v>0.65917244174003398</v>
      </c>
      <c r="H73">
        <f>'Data-Error'!L73</f>
        <v>0.67934679664504549</v>
      </c>
      <c r="I73">
        <f>'Data-Error'!M73</f>
        <v>0.65982991524828716</v>
      </c>
      <c r="J73">
        <f>'Data-Error'!N73</f>
        <v>0.63678602682316998</v>
      </c>
      <c r="K73">
        <f>'Data-Error'!O73</f>
        <v>0.65982991524828716</v>
      </c>
      <c r="L73">
        <f>'Data-Error'!P73</f>
        <v>0.63709099708739303</v>
      </c>
      <c r="M73">
        <f>'Data-Error'!Q73</f>
        <v>0.18962601116108346</v>
      </c>
      <c r="N73">
        <f>'Data-Error'!R73</f>
        <v>0.60469121922869884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0.11681241417391491</v>
      </c>
      <c r="D74">
        <f>'Data-Error'!H74</f>
        <v>0.66890095925982673</v>
      </c>
      <c r="E74">
        <f>'Data-Error'!I74</f>
        <v>0.68926388962505913</v>
      </c>
      <c r="F74">
        <f>'Data-Error'!J74</f>
        <v>0.69870199193318716</v>
      </c>
      <c r="G74">
        <f>'Data-Error'!K74</f>
        <v>0.66824620541083068</v>
      </c>
      <c r="H74">
        <f>'Data-Error'!L74</f>
        <v>0.68923490530551557</v>
      </c>
      <c r="I74">
        <f>'Data-Error'!M74</f>
        <v>0.66890095925982673</v>
      </c>
      <c r="J74">
        <f>'Data-Error'!N74</f>
        <v>0.64747047545285152</v>
      </c>
      <c r="K74">
        <f>'Data-Error'!O74</f>
        <v>0.66890095925982673</v>
      </c>
      <c r="L74">
        <f>'Data-Error'!P74</f>
        <v>0.64697062923177717</v>
      </c>
      <c r="M74">
        <f>'Data-Error'!Q74</f>
        <v>0.19704269174258049</v>
      </c>
      <c r="N74">
        <f>'Data-Error'!R74</f>
        <v>0.61469121922869885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0.12414932232473014</v>
      </c>
      <c r="D75">
        <f>'Data-Error'!H75</f>
        <v>0.67823412803621053</v>
      </c>
      <c r="E75">
        <f>'Data-Error'!I75</f>
        <v>0.69926232936744204</v>
      </c>
      <c r="F75">
        <f>'Data-Error'!J75</f>
        <v>0.70872873449997109</v>
      </c>
      <c r="G75">
        <f>'Data-Error'!K75</f>
        <v>0.67760818083552277</v>
      </c>
      <c r="H75">
        <f>'Data-Error'!L75</f>
        <v>0.69922971781836241</v>
      </c>
      <c r="I75">
        <f>'Data-Error'!M75</f>
        <v>0.67823412803621053</v>
      </c>
      <c r="J75">
        <f>'Data-Error'!N75</f>
        <v>0.65921091691270184</v>
      </c>
      <c r="K75">
        <f>'Data-Error'!O75</f>
        <v>0.67823412803621053</v>
      </c>
      <c r="L75">
        <f>'Data-Error'!P75</f>
        <v>0.65755550594994139</v>
      </c>
      <c r="M75">
        <f>'Data-Error'!Q75</f>
        <v>0.20691960904180684</v>
      </c>
      <c r="N75">
        <f>'Data-Error'!R75</f>
        <v>0.62469121922869886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0.13086489104216298</v>
      </c>
      <c r="D76">
        <f>'Data-Error'!H76</f>
        <v>0.68712965157591155</v>
      </c>
      <c r="E76">
        <f>'Data-Error'!I76</f>
        <v>0.70897051215634721</v>
      </c>
      <c r="F76">
        <f>'Data-Error'!J76</f>
        <v>0.71872534842635782</v>
      </c>
      <c r="G76">
        <f>'Data-Error'!K76</f>
        <v>0.68649902176983013</v>
      </c>
      <c r="H76">
        <f>'Data-Error'!L76</f>
        <v>0.70893511214789007</v>
      </c>
      <c r="I76">
        <f>'Data-Error'!M76</f>
        <v>0.68712965157591155</v>
      </c>
      <c r="J76">
        <f>'Data-Error'!N76</f>
        <v>0.66737269366179064</v>
      </c>
      <c r="K76">
        <f>'Data-Error'!O76</f>
        <v>0.68712965157591155</v>
      </c>
      <c r="L76">
        <f>'Data-Error'!P76</f>
        <v>0.66658503811491265</v>
      </c>
      <c r="M76">
        <f>'Data-Error'!Q76</f>
        <v>0.21538044302510229</v>
      </c>
      <c r="N76">
        <f>'Data-Error'!R76</f>
        <v>0.63469121922869876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0.14614779856418664</v>
      </c>
      <c r="D77">
        <f>'Data-Error'!H77</f>
        <v>0.69608945149161394</v>
      </c>
      <c r="E77">
        <f>'Data-Error'!I77</f>
        <v>0.71891586747671199</v>
      </c>
      <c r="F77">
        <f>'Data-Error'!J77</f>
        <v>0.72869332160746847</v>
      </c>
      <c r="G77">
        <f>'Data-Error'!K77</f>
        <v>0.69546791250274009</v>
      </c>
      <c r="H77">
        <f>'Data-Error'!L77</f>
        <v>0.71888000733153068</v>
      </c>
      <c r="I77">
        <f>'Data-Error'!M77</f>
        <v>0.69608945149161394</v>
      </c>
      <c r="J77">
        <f>'Data-Error'!N77</f>
        <v>0.6781524933341323</v>
      </c>
      <c r="K77">
        <f>'Data-Error'!O77</f>
        <v>0.69608945149161394</v>
      </c>
      <c r="L77">
        <f>'Data-Error'!P77</f>
        <v>0.67652903153252986</v>
      </c>
      <c r="M77">
        <f>'Data-Error'!Q77</f>
        <v>0.22441294004545365</v>
      </c>
      <c r="N77">
        <f>'Data-Error'!R77</f>
        <v>0.64469121922869876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0.13949844801031075</v>
      </c>
      <c r="D78">
        <f>'Data-Error'!H78</f>
        <v>0.70511586287604566</v>
      </c>
      <c r="E78">
        <f>'Data-Error'!I78</f>
        <v>0.72868088376379536</v>
      </c>
      <c r="F78">
        <f>'Data-Error'!J78</f>
        <v>0.7387059266990208</v>
      </c>
      <c r="G78">
        <f>'Data-Error'!K78</f>
        <v>0.70449129545822964</v>
      </c>
      <c r="H78">
        <f>'Data-Error'!L78</f>
        <v>0.72864322034290885</v>
      </c>
      <c r="I78">
        <f>'Data-Error'!M78</f>
        <v>0.70511586287604566</v>
      </c>
      <c r="J78">
        <f>'Data-Error'!N78</f>
        <v>0.68724273784563139</v>
      </c>
      <c r="K78">
        <f>'Data-Error'!O78</f>
        <v>0.70511586287604566</v>
      </c>
      <c r="L78">
        <f>'Data-Error'!P78</f>
        <v>0.68398264835071576</v>
      </c>
      <c r="M78">
        <f>'Data-Error'!Q78</f>
        <v>0.23131512039856778</v>
      </c>
      <c r="N78">
        <f>'Data-Error'!R78</f>
        <v>0.65399962957999069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0.15273132603565787</v>
      </c>
      <c r="D79">
        <f>'Data-Error'!H79</f>
        <v>0.71425617502437055</v>
      </c>
      <c r="E79">
        <f>'Data-Error'!I79</f>
        <v>0.73871361796860546</v>
      </c>
      <c r="F79">
        <f>'Data-Error'!J79</f>
        <v>0.74865663337629129</v>
      </c>
      <c r="G79">
        <f>'Data-Error'!K79</f>
        <v>0.71366759306144811</v>
      </c>
      <c r="H79">
        <f>'Data-Error'!L79</f>
        <v>0.73867248115165973</v>
      </c>
      <c r="I79">
        <f>'Data-Error'!M79</f>
        <v>0.71425617502437055</v>
      </c>
      <c r="J79">
        <f>'Data-Error'!N79</f>
        <v>0.69688452571056325</v>
      </c>
      <c r="K79">
        <f>'Data-Error'!O79</f>
        <v>0.71425617502437055</v>
      </c>
      <c r="L79">
        <f>'Data-Error'!P79</f>
        <v>0.69580383780200539</v>
      </c>
      <c r="M79">
        <f>'Data-Error'!Q79</f>
        <v>0.24432542753254449</v>
      </c>
      <c r="N79">
        <f>'Data-Error'!R79</f>
        <v>0.63011173679339549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0.15641472357366359</v>
      </c>
      <c r="D80">
        <f>'Data-Error'!H80</f>
        <v>0.72340801011892719</v>
      </c>
      <c r="E80">
        <f>'Data-Error'!I80</f>
        <v>0.74847325359584871</v>
      </c>
      <c r="F80">
        <f>'Data-Error'!J80</f>
        <v>0.75862702376907609</v>
      </c>
      <c r="G80">
        <f>'Data-Error'!K80</f>
        <v>0.7228323921062183</v>
      </c>
      <c r="H80">
        <f>'Data-Error'!L80</f>
        <v>0.74842659604020145</v>
      </c>
      <c r="I80">
        <f>'Data-Error'!M80</f>
        <v>0.72340801011892719</v>
      </c>
      <c r="J80">
        <f>'Data-Error'!N80</f>
        <v>0.70806201953287951</v>
      </c>
      <c r="K80">
        <f>'Data-Error'!O80</f>
        <v>0.72340801011892719</v>
      </c>
      <c r="L80">
        <f>'Data-Error'!P80</f>
        <v>0.70656542327498995</v>
      </c>
      <c r="M80">
        <f>'Data-Error'!Q80</f>
        <v>0.25290116393657386</v>
      </c>
      <c r="N80">
        <f>'Data-Error'!R80</f>
        <v>0.6401117367933955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0.1821305536110924</v>
      </c>
      <c r="D81">
        <f>'Data-Error'!H81</f>
        <v>0.73222805590405293</v>
      </c>
      <c r="E81">
        <f>'Data-Error'!I81</f>
        <v>0.75842213064054975</v>
      </c>
      <c r="F81">
        <f>'Data-Error'!J81</f>
        <v>0.76861687049141003</v>
      </c>
      <c r="G81">
        <f>'Data-Error'!K81</f>
        <v>0.73169318875409717</v>
      </c>
      <c r="H81">
        <f>'Data-Error'!L81</f>
        <v>0.75837575777631305</v>
      </c>
      <c r="I81">
        <f>'Data-Error'!M81</f>
        <v>0.73222805590405293</v>
      </c>
      <c r="J81">
        <f>'Data-Error'!N81</f>
        <v>0.71656549306219652</v>
      </c>
      <c r="K81">
        <f>'Data-Error'!O81</f>
        <v>0.73222805590405293</v>
      </c>
      <c r="L81">
        <f>'Data-Error'!P81</f>
        <v>0.713242235294682</v>
      </c>
      <c r="M81">
        <f>'Data-Error'!Q81</f>
        <v>0.26509767696485242</v>
      </c>
      <c r="N81">
        <f>'Data-Error'!R81</f>
        <v>0.65011173679339551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0.17780462192503274</v>
      </c>
      <c r="D82">
        <f>'Data-Error'!H82</f>
        <v>0.74128154311505501</v>
      </c>
      <c r="E82">
        <f>'Data-Error'!I82</f>
        <v>0.76830985896029091</v>
      </c>
      <c r="F82">
        <f>'Data-Error'!J82</f>
        <v>0.77855993502297849</v>
      </c>
      <c r="G82">
        <f>'Data-Error'!K82</f>
        <v>0.7407710157848022</v>
      </c>
      <c r="H82">
        <f>'Data-Error'!L82</f>
        <v>0.76825992910733987</v>
      </c>
      <c r="I82">
        <f>'Data-Error'!M82</f>
        <v>0.74128154311505501</v>
      </c>
      <c r="J82">
        <f>'Data-Error'!N82</f>
        <v>0.72501991804089017</v>
      </c>
      <c r="K82">
        <f>'Data-Error'!O82</f>
        <v>0.74128154311505501</v>
      </c>
      <c r="L82">
        <f>'Data-Error'!P82</f>
        <v>0.72616334786642855</v>
      </c>
      <c r="M82">
        <f>'Data-Error'!Q82</f>
        <v>0.27539153101128389</v>
      </c>
      <c r="N82">
        <f>'Data-Error'!R82</f>
        <v>0.66011173679339552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0.17808231093715551</v>
      </c>
      <c r="D83">
        <f>'Data-Error'!H83</f>
        <v>0.7504125467033923</v>
      </c>
      <c r="E83">
        <f>'Data-Error'!I83</f>
        <v>0.77816242353121812</v>
      </c>
      <c r="F83">
        <f>'Data-Error'!J83</f>
        <v>0.78846272752283031</v>
      </c>
      <c r="G83">
        <f>'Data-Error'!K83</f>
        <v>0.74992657944375285</v>
      </c>
      <c r="H83">
        <f>'Data-Error'!L83</f>
        <v>0.77810955871430543</v>
      </c>
      <c r="I83">
        <f>'Data-Error'!M83</f>
        <v>0.7504125467033923</v>
      </c>
      <c r="J83">
        <f>'Data-Error'!N83</f>
        <v>0.74038170801918923</v>
      </c>
      <c r="K83">
        <f>'Data-Error'!O83</f>
        <v>0.75041254670339574</v>
      </c>
      <c r="L83">
        <f>'Data-Error'!P83</f>
        <v>0.74006864885843482</v>
      </c>
      <c r="M83">
        <f>'Data-Error'!Q83</f>
        <v>0.28546894642438758</v>
      </c>
      <c r="N83">
        <f>'Data-Error'!R83</f>
        <v>0.67011173679339553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0.17245609603363038</v>
      </c>
      <c r="D84">
        <f>'Data-Error'!H84</f>
        <v>0.75914283768277735</v>
      </c>
      <c r="E84">
        <f>'Data-Error'!I84</f>
        <v>0.78798808926082375</v>
      </c>
      <c r="F84">
        <f>'Data-Error'!J84</f>
        <v>0.79846965290842431</v>
      </c>
      <c r="G84">
        <f>'Data-Error'!K84</f>
        <v>0.75867765371863372</v>
      </c>
      <c r="H84">
        <f>'Data-Error'!L84</f>
        <v>0.78793152024013602</v>
      </c>
      <c r="I84">
        <f>'Data-Error'!M84</f>
        <v>0.75914283768277735</v>
      </c>
      <c r="J84">
        <f>'Data-Error'!N84</f>
        <v>0.75013871240915542</v>
      </c>
      <c r="K84">
        <f>'Data-Error'!O84</f>
        <v>0.75914283768277735</v>
      </c>
      <c r="L84">
        <f>'Data-Error'!P84</f>
        <v>0.74773756736231789</v>
      </c>
      <c r="M84">
        <f>'Data-Error'!Q84</f>
        <v>0.29532844472146991</v>
      </c>
      <c r="N84">
        <f>'Data-Error'!R84</f>
        <v>0.68011173679339554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0.17200483266687427</v>
      </c>
      <c r="D85">
        <f>'Data-Error'!H85</f>
        <v>0.76826015446446316</v>
      </c>
      <c r="E85">
        <f>'Data-Error'!I85</f>
        <v>0.79771247198167505</v>
      </c>
      <c r="F85">
        <f>'Data-Error'!J85</f>
        <v>0.80840013212113315</v>
      </c>
      <c r="G85">
        <f>'Data-Error'!K85</f>
        <v>0.76782286122914734</v>
      </c>
      <c r="H85">
        <f>'Data-Error'!L85</f>
        <v>0.79765007459281922</v>
      </c>
      <c r="I85">
        <f>'Data-Error'!M85</f>
        <v>0.76826015446446316</v>
      </c>
      <c r="J85">
        <f>'Data-Error'!N85</f>
        <v>0.75877699937612531</v>
      </c>
      <c r="K85">
        <f>'Data-Error'!O85</f>
        <v>0.76826015446446316</v>
      </c>
      <c r="L85">
        <f>'Data-Error'!P85</f>
        <v>0.75715336191028082</v>
      </c>
      <c r="M85">
        <f>'Data-Error'!Q85</f>
        <v>0.30631356016125444</v>
      </c>
      <c r="N85">
        <f>'Data-Error'!R85</f>
        <v>0.69011173679339555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0.17494709066098146</v>
      </c>
      <c r="D86">
        <f>'Data-Error'!H86</f>
        <v>0.7772793244145566</v>
      </c>
      <c r="E86">
        <f>'Data-Error'!I86</f>
        <v>0.8077759967560918</v>
      </c>
      <c r="F86">
        <f>'Data-Error'!J86</f>
        <v>0.81844990493165892</v>
      </c>
      <c r="G86">
        <f>'Data-Error'!K86</f>
        <v>0.77685966702080766</v>
      </c>
      <c r="H86">
        <f>'Data-Error'!L86</f>
        <v>0.80771098975070532</v>
      </c>
      <c r="I86">
        <f>'Data-Error'!M86</f>
        <v>0.7772793244145566</v>
      </c>
      <c r="J86">
        <f>'Data-Error'!N86</f>
        <v>0.7687178660535503</v>
      </c>
      <c r="K86">
        <f>'Data-Error'!O86</f>
        <v>0.7772793244145566</v>
      </c>
      <c r="L86">
        <f>'Data-Error'!P86</f>
        <v>0.76933560720890037</v>
      </c>
      <c r="M86">
        <f>'Data-Error'!Q86</f>
        <v>0.31751859166324381</v>
      </c>
      <c r="N86">
        <f>'Data-Error'!R86</f>
        <v>0.70011173679339556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0.16876657488030364</v>
      </c>
      <c r="D87">
        <f>'Data-Error'!H87</f>
        <v>0.78640553669289215</v>
      </c>
      <c r="E87">
        <f>'Data-Error'!I87</f>
        <v>0.81774607101499264</v>
      </c>
      <c r="F87">
        <f>'Data-Error'!J87</f>
        <v>0.82841442283473221</v>
      </c>
      <c r="G87">
        <f>'Data-Error'!K87</f>
        <v>0.78600503436725511</v>
      </c>
      <c r="H87">
        <f>'Data-Error'!L87</f>
        <v>0.81767704418726184</v>
      </c>
      <c r="I87">
        <f>'Data-Error'!M87</f>
        <v>0.78640553669289215</v>
      </c>
      <c r="J87">
        <f>'Data-Error'!N87</f>
        <v>0.78039889345468805</v>
      </c>
      <c r="K87">
        <f>'Data-Error'!O87</f>
        <v>0.78640553669289215</v>
      </c>
      <c r="L87">
        <f>'Data-Error'!P87</f>
        <v>0.77961538806366582</v>
      </c>
      <c r="M87">
        <f>'Data-Error'!Q87</f>
        <v>0.32945448258046017</v>
      </c>
      <c r="N87">
        <f>'Data-Error'!R87</f>
        <v>0.71011173679339545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0.171477312605431</v>
      </c>
      <c r="D88">
        <f>'Data-Error'!H88</f>
        <v>0.79528383047011453</v>
      </c>
      <c r="E88">
        <f>'Data-Error'!I88</f>
        <v>0.82756454618592235</v>
      </c>
      <c r="F88">
        <f>'Data-Error'!J88</f>
        <v>0.83829775406186191</v>
      </c>
      <c r="G88">
        <f>'Data-Error'!K88</f>
        <v>0.79492057952481554</v>
      </c>
      <c r="H88">
        <f>'Data-Error'!L88</f>
        <v>0.827490450363355</v>
      </c>
      <c r="I88">
        <f>'Data-Error'!M88</f>
        <v>0.79528383047011453</v>
      </c>
      <c r="J88">
        <f>'Data-Error'!N88</f>
        <v>0.78532885201835445</v>
      </c>
      <c r="K88">
        <f>'Data-Error'!O88</f>
        <v>0.79528383047011453</v>
      </c>
      <c r="L88">
        <f>'Data-Error'!P88</f>
        <v>0.78790327782479386</v>
      </c>
      <c r="M88">
        <f>'Data-Error'!Q88</f>
        <v>0.34225178407517776</v>
      </c>
      <c r="N88">
        <f>'Data-Error'!R88</f>
        <v>0.72011173679339546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0.17279340665960455</v>
      </c>
      <c r="D89">
        <f>'Data-Error'!H89</f>
        <v>0.804131282398584</v>
      </c>
      <c r="E89">
        <f>'Data-Error'!I89</f>
        <v>0.83732523387258762</v>
      </c>
      <c r="F89">
        <f>'Data-Error'!J89</f>
        <v>0.84840925721878235</v>
      </c>
      <c r="G89">
        <f>'Data-Error'!K89</f>
        <v>0.80379502632662425</v>
      </c>
      <c r="H89">
        <f>'Data-Error'!L89</f>
        <v>0.83724308819723492</v>
      </c>
      <c r="I89">
        <f>'Data-Error'!M89</f>
        <v>0.804131282398584</v>
      </c>
      <c r="J89">
        <f>'Data-Error'!N89</f>
        <v>0.78605301928661109</v>
      </c>
      <c r="K89">
        <f>'Data-Error'!O89</f>
        <v>0.804131282398584</v>
      </c>
      <c r="L89">
        <f>'Data-Error'!P89</f>
        <v>0.80077833184026759</v>
      </c>
      <c r="M89">
        <f>'Data-Error'!Q89</f>
        <v>0.35391738789246441</v>
      </c>
      <c r="N89">
        <f>'Data-Error'!R89</f>
        <v>0.73011173679339547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0.16417666388670968</v>
      </c>
      <c r="D90">
        <f>'Data-Error'!H90</f>
        <v>0.81302703283508138</v>
      </c>
      <c r="E90">
        <f>'Data-Error'!I90</f>
        <v>0.84680254311292802</v>
      </c>
      <c r="F90">
        <f>'Data-Error'!J90</f>
        <v>0.85831141204929695</v>
      </c>
      <c r="G90">
        <f>'Data-Error'!K90</f>
        <v>0.81273388567409133</v>
      </c>
      <c r="H90">
        <f>'Data-Error'!L90</f>
        <v>0.84671266541138113</v>
      </c>
      <c r="I90">
        <f>'Data-Error'!M90</f>
        <v>0.81302703283508138</v>
      </c>
      <c r="J90">
        <f>'Data-Error'!N90</f>
        <v>0.79003015527123388</v>
      </c>
      <c r="K90">
        <f>'Data-Error'!O90</f>
        <v>0.81302703283508138</v>
      </c>
      <c r="L90">
        <f>'Data-Error'!P90</f>
        <v>0.81099517714834501</v>
      </c>
      <c r="M90">
        <f>'Data-Error'!Q90</f>
        <v>0.36564764608280365</v>
      </c>
      <c r="N90">
        <f>'Data-Error'!R90</f>
        <v>0.74011173679339548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0.17690520836745893</v>
      </c>
      <c r="D91">
        <f>'Data-Error'!H91</f>
        <v>0.82181599800558303</v>
      </c>
      <c r="E91">
        <f>'Data-Error'!I91</f>
        <v>0.85643750969867394</v>
      </c>
      <c r="F91">
        <f>'Data-Error'!J91</f>
        <v>0.86824018092409305</v>
      </c>
      <c r="G91">
        <f>'Data-Error'!K91</f>
        <v>0.82156940423215308</v>
      </c>
      <c r="H91">
        <f>'Data-Error'!L91</f>
        <v>0.85633527794549602</v>
      </c>
      <c r="I91">
        <f>'Data-Error'!M91</f>
        <v>0.82181599800558303</v>
      </c>
      <c r="J91">
        <f>'Data-Error'!N91</f>
        <v>0.78847914891777104</v>
      </c>
      <c r="K91">
        <f>'Data-Error'!O91</f>
        <v>0.82181599800558303</v>
      </c>
      <c r="L91">
        <f>'Data-Error'!P91</f>
        <v>0.80790332880070681</v>
      </c>
      <c r="M91">
        <f>'Data-Error'!Q91</f>
        <v>0.37881207362098346</v>
      </c>
      <c r="N91">
        <f>'Data-Error'!R91</f>
        <v>0.75011173679339549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0.20485120873658502</v>
      </c>
      <c r="D92">
        <f>'Data-Error'!H92</f>
        <v>0.83057649688228552</v>
      </c>
      <c r="E92">
        <f>'Data-Error'!I92</f>
        <v>0.865915643646612</v>
      </c>
      <c r="F92">
        <f>'Data-Error'!J92</f>
        <v>0.87815004710473388</v>
      </c>
      <c r="G92">
        <f>'Data-Error'!K92</f>
        <v>0.83039096353736641</v>
      </c>
      <c r="H92">
        <f>'Data-Error'!L92</f>
        <v>0.86580490409820132</v>
      </c>
      <c r="I92">
        <f>'Data-Error'!M92</f>
        <v>0.83057649688228552</v>
      </c>
      <c r="J92">
        <f>'Data-Error'!N92</f>
        <v>0.80724236435927488</v>
      </c>
      <c r="K92">
        <f>'Data-Error'!O92</f>
        <v>0.83057649688228552</v>
      </c>
      <c r="L92">
        <f>'Data-Error'!P92</f>
        <v>0.8171265443935537</v>
      </c>
      <c r="M92">
        <f>'Data-Error'!Q92</f>
        <v>0.39132153890911303</v>
      </c>
      <c r="N92">
        <f>'Data-Error'!R92</f>
        <v>0.7601117367933955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0.20338626851688224</v>
      </c>
      <c r="D93">
        <f>'Data-Error'!H93</f>
        <v>0.83923352005894591</v>
      </c>
      <c r="E93">
        <f>'Data-Error'!I93</f>
        <v>0.87560996243211819</v>
      </c>
      <c r="F93">
        <f>'Data-Error'!J93</f>
        <v>0.88785086154935811</v>
      </c>
      <c r="G93">
        <f>'Data-Error'!K93</f>
        <v>0.83911670267446314</v>
      </c>
      <c r="H93">
        <f>'Data-Error'!L93</f>
        <v>0.87549297862714037</v>
      </c>
      <c r="I93">
        <f>'Data-Error'!M93</f>
        <v>0.83923352005894591</v>
      </c>
      <c r="J93">
        <f>'Data-Error'!N93</f>
        <v>0.83153968221722507</v>
      </c>
      <c r="K93">
        <f>'Data-Error'!O93</f>
        <v>0.83923352005894591</v>
      </c>
      <c r="L93">
        <f>'Data-Error'!P93</f>
        <v>0.83268717820990623</v>
      </c>
      <c r="M93">
        <f>'Data-Error'!Q93</f>
        <v>0.40395375855822657</v>
      </c>
      <c r="N93">
        <f>'Data-Error'!R93</f>
        <v>0.77011173679339551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0.19508382248524156</v>
      </c>
      <c r="D94">
        <f>'Data-Error'!H94</f>
        <v>0.84786018838578259</v>
      </c>
      <c r="E94">
        <f>'Data-Error'!I94</f>
        <v>0.88534898928517713</v>
      </c>
      <c r="F94">
        <f>'Data-Error'!J94</f>
        <v>0.89767325828097155</v>
      </c>
      <c r="G94">
        <f>'Data-Error'!K94</f>
        <v>0.84780087562756568</v>
      </c>
      <c r="H94">
        <f>'Data-Error'!L94</f>
        <v>0.88522021290043607</v>
      </c>
      <c r="I94">
        <f>'Data-Error'!M94</f>
        <v>0.84786018838578259</v>
      </c>
      <c r="J94">
        <f>'Data-Error'!N94</f>
        <v>0.85426398909576529</v>
      </c>
      <c r="K94">
        <f>'Data-Error'!O94</f>
        <v>0.84786018838578259</v>
      </c>
      <c r="L94">
        <f>'Data-Error'!P94</f>
        <v>0.84996734682235375</v>
      </c>
      <c r="M94">
        <f>'Data-Error'!Q94</f>
        <v>0.41657987467671287</v>
      </c>
      <c r="N94">
        <f>'Data-Error'!R94</f>
        <v>0.78011173679339552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0.18428856260984663</v>
      </c>
      <c r="D95">
        <f>'Data-Error'!H95</f>
        <v>0.85668738113825349</v>
      </c>
      <c r="E95">
        <f>'Data-Error'!I95</f>
        <v>0.89429590900898659</v>
      </c>
      <c r="F95">
        <f>'Data-Error'!J95</f>
        <v>0.9074688926731086</v>
      </c>
      <c r="G95">
        <f>'Data-Error'!K95</f>
        <v>0.85665794047527577</v>
      </c>
      <c r="H95">
        <f>'Data-Error'!L95</f>
        <v>0.89416003467270222</v>
      </c>
      <c r="I95">
        <f>'Data-Error'!M95</f>
        <v>0.85668738113825349</v>
      </c>
      <c r="J95">
        <f>'Data-Error'!N95</f>
        <v>0.86222230813347023</v>
      </c>
      <c r="K95">
        <f>'Data-Error'!O95</f>
        <v>0.85668738113825349</v>
      </c>
      <c r="L95">
        <f>'Data-Error'!P95</f>
        <v>0.85707569822668528</v>
      </c>
      <c r="M95">
        <f>'Data-Error'!Q95</f>
        <v>0.42900839555078296</v>
      </c>
      <c r="N95">
        <f>'Data-Error'!R95</f>
        <v>0.79011173679339552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0.17460975772981413</v>
      </c>
      <c r="D96">
        <f>'Data-Error'!H96</f>
        <v>0.86569581767921122</v>
      </c>
      <c r="E96">
        <f>'Data-Error'!I96</f>
        <v>0.90233298010586938</v>
      </c>
      <c r="F96">
        <f>'Data-Error'!J96</f>
        <v>0.91720919318491745</v>
      </c>
      <c r="G96">
        <f>'Data-Error'!K96</f>
        <v>0.86566496601754517</v>
      </c>
      <c r="H96">
        <f>'Data-Error'!L96</f>
        <v>0.9021865383809704</v>
      </c>
      <c r="I96">
        <f>'Data-Error'!M96</f>
        <v>0.86569581767921122</v>
      </c>
      <c r="J96">
        <f>'Data-Error'!N96</f>
        <v>0.86892926680132598</v>
      </c>
      <c r="K96">
        <f>'Data-Error'!O96</f>
        <v>0.86569581767921122</v>
      </c>
      <c r="L96">
        <f>'Data-Error'!P96</f>
        <v>0.86496278937640669</v>
      </c>
      <c r="M96">
        <f>'Data-Error'!Q96</f>
        <v>0.44279458283890899</v>
      </c>
      <c r="N96">
        <f>'Data-Error'!R96</f>
        <v>0.80011173679339553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0.16350951754505766</v>
      </c>
      <c r="D97">
        <f>'Data-Error'!H97</f>
        <v>0.87466740906915641</v>
      </c>
      <c r="E97">
        <f>'Data-Error'!I97</f>
        <v>0.91091994393949904</v>
      </c>
      <c r="F97">
        <f>'Data-Error'!J97</f>
        <v>0.92689183158184041</v>
      </c>
      <c r="G97">
        <f>'Data-Error'!K97</f>
        <v>0.87460461114512089</v>
      </c>
      <c r="H97">
        <f>'Data-Error'!L97</f>
        <v>0.91076297801287243</v>
      </c>
      <c r="I97">
        <f>'Data-Error'!M97</f>
        <v>0.87466740906915641</v>
      </c>
      <c r="J97">
        <f>'Data-Error'!N97</f>
        <v>0.87807875628872778</v>
      </c>
      <c r="K97">
        <f>'Data-Error'!O97</f>
        <v>0.87466740906915641</v>
      </c>
      <c r="L97">
        <f>'Data-Error'!P97</f>
        <v>0.87062753158279638</v>
      </c>
      <c r="M97">
        <f>'Data-Error'!Q97</f>
        <v>0.45540440124464715</v>
      </c>
      <c r="N97">
        <f>'Data-Error'!R97</f>
        <v>0.81011173679339554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0.15081808269048874</v>
      </c>
      <c r="D98">
        <f>'Data-Error'!H98</f>
        <v>0.88366290825301563</v>
      </c>
      <c r="E98">
        <f>'Data-Error'!I98</f>
        <v>0.92031941861413291</v>
      </c>
      <c r="F98">
        <f>'Data-Error'!J98</f>
        <v>0.9364356063584145</v>
      </c>
      <c r="G98">
        <f>'Data-Error'!K98</f>
        <v>0.8836323914351667</v>
      </c>
      <c r="H98">
        <f>'Data-Error'!L98</f>
        <v>0.92015330590570432</v>
      </c>
      <c r="I98">
        <f>'Data-Error'!M98</f>
        <v>0.88366290825301563</v>
      </c>
      <c r="J98">
        <f>'Data-Error'!N98</f>
        <v>0.88422346258029372</v>
      </c>
      <c r="K98">
        <f>'Data-Error'!O98</f>
        <v>0.88366290825301563</v>
      </c>
      <c r="L98">
        <f>'Data-Error'!P98</f>
        <v>0.87412201722961846</v>
      </c>
      <c r="M98">
        <f>'Data-Error'!Q98</f>
        <v>0.46877897951606234</v>
      </c>
      <c r="N98">
        <f>'Data-Error'!R98</f>
        <v>0.78089641525371889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0.17483768031571298</v>
      </c>
      <c r="D99">
        <f>'Data-Error'!H99</f>
        <v>0.89148799041704241</v>
      </c>
      <c r="E99">
        <f>'Data-Error'!I99</f>
        <v>0.9301225408501087</v>
      </c>
      <c r="F99">
        <f>'Data-Error'!J99</f>
        <v>0.94585290016339996</v>
      </c>
      <c r="G99">
        <f>'Data-Error'!K99</f>
        <v>0.89164027415855829</v>
      </c>
      <c r="H99">
        <f>'Data-Error'!L99</f>
        <v>0.92994728792321391</v>
      </c>
      <c r="I99">
        <f>'Data-Error'!M99</f>
        <v>0.89148799041704241</v>
      </c>
      <c r="J99">
        <f>'Data-Error'!N99</f>
        <v>0.89689480226282947</v>
      </c>
      <c r="K99">
        <f>'Data-Error'!O99</f>
        <v>0.89148799041704241</v>
      </c>
      <c r="L99">
        <f>'Data-Error'!P99</f>
        <v>0.88530461358922963</v>
      </c>
      <c r="M99">
        <f>'Data-Error'!Q99</f>
        <v>0.48217958026523328</v>
      </c>
      <c r="N99">
        <f>'Data-Error'!R99</f>
        <v>0.7908964152537189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0.21330629241019486</v>
      </c>
      <c r="D100">
        <f>'Data-Error'!H100</f>
        <v>0.89795077327838213</v>
      </c>
      <c r="E100">
        <f>'Data-Error'!I100</f>
        <v>0.93956102196517399</v>
      </c>
      <c r="F100">
        <f>'Data-Error'!J100</f>
        <v>0.95470864455448645</v>
      </c>
      <c r="G100">
        <f>'Data-Error'!K100</f>
        <v>0.89835790576802221</v>
      </c>
      <c r="H100">
        <f>'Data-Error'!L100</f>
        <v>0.93937576119756294</v>
      </c>
      <c r="I100">
        <f>'Data-Error'!M100</f>
        <v>0.89795077327838213</v>
      </c>
      <c r="J100">
        <f>'Data-Error'!N100</f>
        <v>0.91141871281270481</v>
      </c>
      <c r="K100">
        <f>'Data-Error'!O100</f>
        <v>0.89795077327838213</v>
      </c>
      <c r="L100">
        <f>'Data-Error'!P100</f>
        <v>0.89684578360757594</v>
      </c>
      <c r="M100">
        <f>'Data-Error'!Q100</f>
        <v>0.49607485243805366</v>
      </c>
      <c r="N100">
        <f>'Data-Error'!R100</f>
        <v>0.80089641525371891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0.16889733516715699</v>
      </c>
      <c r="D101">
        <f>'Data-Error'!H101</f>
        <v>0.90315942295837925</v>
      </c>
      <c r="E101">
        <f>'Data-Error'!I101</f>
        <v>0.94837830657038413</v>
      </c>
      <c r="F101">
        <f>'Data-Error'!J101</f>
        <v>0.96259110286666816</v>
      </c>
      <c r="G101">
        <f>'Data-Error'!K101</f>
        <v>0.90390475228068357</v>
      </c>
      <c r="H101">
        <f>'Data-Error'!L101</f>
        <v>0.94817223748435597</v>
      </c>
      <c r="I101">
        <f>'Data-Error'!M101</f>
        <v>0.90315942295837925</v>
      </c>
      <c r="J101">
        <f>'Data-Error'!N101</f>
        <v>0.92304628344531159</v>
      </c>
      <c r="K101">
        <f>'Data-Error'!O101</f>
        <v>0.90315942295837925</v>
      </c>
      <c r="L101">
        <f>'Data-Error'!P101</f>
        <v>0.90563481832600468</v>
      </c>
      <c r="M101">
        <f>'Data-Error'!Q101</f>
        <v>0.50940514296727901</v>
      </c>
      <c r="N101">
        <f>'Data-Error'!R101</f>
        <v>0.81089641525371892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0.11724712415125126</v>
      </c>
      <c r="D102">
        <f>'Data-Error'!H102</f>
        <v>0.91168586352448922</v>
      </c>
      <c r="E102">
        <f>'Data-Error'!I102</f>
        <v>0.95583228264842512</v>
      </c>
      <c r="F102">
        <f>'Data-Error'!J102</f>
        <v>0.9683645958964604</v>
      </c>
      <c r="G102">
        <f>'Data-Error'!K102</f>
        <v>0.912441855246795</v>
      </c>
      <c r="H102">
        <f>'Data-Error'!L102</f>
        <v>0.95558669334091006</v>
      </c>
      <c r="I102">
        <f>'Data-Error'!M102</f>
        <v>0.91168586352448922</v>
      </c>
      <c r="J102">
        <f>'Data-Error'!N102</f>
        <v>0.87040162322862225</v>
      </c>
      <c r="K102">
        <f>'Data-Error'!O102</f>
        <v>0.91168586352448922</v>
      </c>
      <c r="L102">
        <f>'Data-Error'!P102</f>
        <v>0.89289248123315268</v>
      </c>
      <c r="M102">
        <f>'Data-Error'!Q102</f>
        <v>0.52285167195274473</v>
      </c>
      <c r="N102">
        <f>'Data-Error'!R102</f>
        <v>0.82089641525371893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7.0333668485149173E-2</v>
      </c>
      <c r="D103">
        <f>'Data-Error'!H103</f>
        <v>0.92601891281712134</v>
      </c>
      <c r="E103">
        <f>'Data-Error'!I103</f>
        <v>0.95756425909852072</v>
      </c>
      <c r="F103">
        <f>'Data-Error'!J103</f>
        <v>0.96916828689465284</v>
      </c>
      <c r="G103">
        <f>'Data-Error'!K103</f>
        <v>0.92607598625426391</v>
      </c>
      <c r="H103">
        <f>'Data-Error'!L103</f>
        <v>0.95725334224881198</v>
      </c>
      <c r="I103">
        <f>'Data-Error'!M103</f>
        <v>0.92601891281712134</v>
      </c>
      <c r="J103">
        <f>'Data-Error'!N103</f>
        <v>0.83674632700076479</v>
      </c>
      <c r="K103">
        <f>'Data-Error'!O103</f>
        <v>0.92601891281712134</v>
      </c>
      <c r="L103">
        <f>'Data-Error'!P103</f>
        <v>0.87653395112898436</v>
      </c>
      <c r="M103">
        <f>'Data-Error'!Q103</f>
        <v>0.53631880545972255</v>
      </c>
      <c r="N103">
        <f>'Data-Error'!R103</f>
        <v>0.83089641525371893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136.88999999999999</v>
      </c>
      <c r="D1">
        <f t="shared" ref="D1:N1" si="0">D2^2</f>
        <v>17.222500000000004</v>
      </c>
      <c r="E1">
        <f t="shared" si="0"/>
        <v>6.4516</v>
      </c>
      <c r="F1">
        <f t="shared" si="0"/>
        <v>1.6129</v>
      </c>
      <c r="G1">
        <f t="shared" si="0"/>
        <v>47.610000000000007</v>
      </c>
      <c r="H1">
        <f t="shared" si="0"/>
        <v>12.040900000000001</v>
      </c>
      <c r="I1">
        <f t="shared" si="0"/>
        <v>17.222500000000004</v>
      </c>
      <c r="J1">
        <f t="shared" si="0"/>
        <v>71.91040000000001</v>
      </c>
      <c r="K1">
        <f t="shared" si="0"/>
        <v>16.892100000000003</v>
      </c>
      <c r="L1">
        <f t="shared" si="0"/>
        <v>72.25</v>
      </c>
      <c r="M1">
        <f t="shared" si="0"/>
        <v>124.32250000000001</v>
      </c>
      <c r="N1">
        <f t="shared" si="0"/>
        <v>69.555599999999998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11.7</v>
      </c>
      <c r="D2">
        <f t="shared" ref="D2:N2" si="1">AVERAGE(D4:D103)</f>
        <v>4.1500000000000004</v>
      </c>
      <c r="E2">
        <f t="shared" si="1"/>
        <v>2.54</v>
      </c>
      <c r="F2">
        <f t="shared" si="1"/>
        <v>1.27</v>
      </c>
      <c r="G2">
        <f t="shared" si="1"/>
        <v>6.9</v>
      </c>
      <c r="H2">
        <f t="shared" si="1"/>
        <v>3.47</v>
      </c>
      <c r="I2">
        <f t="shared" si="1"/>
        <v>4.1500000000000004</v>
      </c>
      <c r="J2">
        <f t="shared" si="1"/>
        <v>8.48</v>
      </c>
      <c r="K2">
        <f t="shared" si="1"/>
        <v>4.1100000000000003</v>
      </c>
      <c r="L2">
        <f t="shared" si="1"/>
        <v>8.5</v>
      </c>
      <c r="M2">
        <f t="shared" si="1"/>
        <v>11.15</v>
      </c>
      <c r="N2">
        <f t="shared" si="1"/>
        <v>8.34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669.0846153846162</v>
      </c>
    </row>
    <row r="4" spans="2:19" x14ac:dyDescent="0.25">
      <c r="B4">
        <f>'Data-Error-I'!B4</f>
        <v>1</v>
      </c>
      <c r="C4">
        <f>_xlfn.RANK.EQ('Data-Error-I'!C4,'Data-Error-I'!C4:N4,0)</f>
        <v>9</v>
      </c>
      <c r="D4">
        <f>_xlfn.RANK.EQ('Data-Error-I'!D4,'Data-Error-I'!C4:N4,0)</f>
        <v>2</v>
      </c>
      <c r="E4">
        <f>_xlfn.RANK.EQ('Data-Error-I'!E4,'Data-Error-I'!C4:N4,0)</f>
        <v>8</v>
      </c>
      <c r="F4">
        <f>_xlfn.RANK.EQ('Data-Error-I'!F4,'Data-Error-I'!C4:N4,0)</f>
        <v>6</v>
      </c>
      <c r="G4">
        <f>_xlfn.RANK.EQ('Data-Error-I'!G4,'Data-Error-I'!C4:N4,0)</f>
        <v>5</v>
      </c>
      <c r="H4">
        <f>_xlfn.RANK.EQ('Data-Error-I'!H4,'Data-Error-I'!C4:N4,0)</f>
        <v>7</v>
      </c>
      <c r="I4">
        <f>_xlfn.RANK.EQ('Data-Error-I'!I4,'Data-Error-I'!C4:N4,0)</f>
        <v>2</v>
      </c>
      <c r="J4">
        <f>_xlfn.RANK.EQ('Data-Error-I'!J4,'Data-Error-I'!C4:N4,0)</f>
        <v>9</v>
      </c>
      <c r="K4">
        <f>_xlfn.RANK.EQ('Data-Error-I'!K4,'Data-Error-I'!C4:N4,0)</f>
        <v>2</v>
      </c>
      <c r="L4">
        <f>_xlfn.RANK.EQ('Data-Error-I'!L4,'Data-Error-I'!C4:N4,0)</f>
        <v>1</v>
      </c>
      <c r="M4">
        <f>_xlfn.RANK.EQ('Data-Error-I'!M4,'Data-Error-I'!C4:N4,0)</f>
        <v>9</v>
      </c>
      <c r="N4">
        <f>_xlfn.RANK.EQ('Data-Error-I'!N4,'Data-Error-I'!C4:N4,0)</f>
        <v>9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2</v>
      </c>
      <c r="E5">
        <f>_xlfn.RANK.EQ('Data-Error-I'!E5,'Data-Error-I'!C5:N5,0)</f>
        <v>2</v>
      </c>
      <c r="F5">
        <f>_xlfn.RANK.EQ('Data-Error-I'!F5,'Data-Error-I'!C5:N5,0)</f>
        <v>2</v>
      </c>
      <c r="G5">
        <f>_xlfn.RANK.EQ('Data-Error-I'!G5,'Data-Error-I'!C5:N5,0)</f>
        <v>2</v>
      </c>
      <c r="H5">
        <f>_xlfn.RANK.EQ('Data-Error-I'!H5,'Data-Error-I'!C5:N5,0)</f>
        <v>2</v>
      </c>
      <c r="I5">
        <f>_xlfn.RANK.EQ('Data-Error-I'!I5,'Data-Error-I'!C5:N5,0)</f>
        <v>2</v>
      </c>
      <c r="J5">
        <f>_xlfn.RANK.EQ('Data-Error-I'!J5,'Data-Error-I'!C5:N5,0)</f>
        <v>10</v>
      </c>
      <c r="K5">
        <f>_xlfn.RANK.EQ('Data-Error-I'!K5,'Data-Error-I'!C5:N5,0)</f>
        <v>2</v>
      </c>
      <c r="L5">
        <f>_xlfn.RANK.EQ('Data-Error-I'!L5,'Data-Error-I'!C5:N5,0)</f>
        <v>11</v>
      </c>
      <c r="M5">
        <f>_xlfn.RANK.EQ('Data-Error-I'!M5,'Data-Error-I'!C5:N5,0)</f>
        <v>12</v>
      </c>
      <c r="N5">
        <f>_xlfn.RANK.EQ('Data-Error-I'!N5,'Data-Error-I'!C5:N5,0)</f>
        <v>2</v>
      </c>
    </row>
    <row r="6" spans="2:19" x14ac:dyDescent="0.25">
      <c r="B6">
        <f>'Data-Error-I'!B6</f>
        <v>0.98</v>
      </c>
      <c r="C6">
        <f>_xlfn.RANK.EQ('Data-Error-I'!C6,'Data-Error-I'!C6:N6,0)</f>
        <v>12</v>
      </c>
      <c r="D6">
        <f>_xlfn.RANK.EQ('Data-Error-I'!D6,'Data-Error-I'!C6:N6,0)</f>
        <v>3</v>
      </c>
      <c r="E6">
        <f>_xlfn.RANK.EQ('Data-Error-I'!E6,'Data-Error-I'!C6:N6,0)</f>
        <v>6</v>
      </c>
      <c r="F6">
        <f>_xlfn.RANK.EQ('Data-Error-I'!F6,'Data-Error-I'!C6:N6,0)</f>
        <v>9</v>
      </c>
      <c r="G6">
        <f>_xlfn.RANK.EQ('Data-Error-I'!G6,'Data-Error-I'!C6:N6,0)</f>
        <v>8</v>
      </c>
      <c r="H6">
        <f>_xlfn.RANK.EQ('Data-Error-I'!H6,'Data-Error-I'!C6:N6,0)</f>
        <v>7</v>
      </c>
      <c r="I6">
        <f>_xlfn.RANK.EQ('Data-Error-I'!I6,'Data-Error-I'!C6:N6,0)</f>
        <v>3</v>
      </c>
      <c r="J6">
        <f>_xlfn.RANK.EQ('Data-Error-I'!J6,'Data-Error-I'!C6:N6,0)</f>
        <v>10</v>
      </c>
      <c r="K6">
        <f>_xlfn.RANK.EQ('Data-Error-I'!K6,'Data-Error-I'!C6:N6,0)</f>
        <v>3</v>
      </c>
      <c r="L6">
        <f>_xlfn.RANK.EQ('Data-Error-I'!L6,'Data-Error-I'!C6:N6,0)</f>
        <v>1</v>
      </c>
      <c r="M6">
        <f>_xlfn.RANK.EQ('Data-Error-I'!M6,'Data-Error-I'!C6:N6,0)</f>
        <v>11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12</v>
      </c>
      <c r="D7">
        <f>_xlfn.RANK.EQ('Data-Error-I'!D7,'Data-Error-I'!C7:N7,0)</f>
        <v>3</v>
      </c>
      <c r="E7">
        <f>_xlfn.RANK.EQ('Data-Error-I'!E7,'Data-Error-I'!C7:N7,0)</f>
        <v>7</v>
      </c>
      <c r="F7">
        <f>_xlfn.RANK.EQ('Data-Error-I'!F7,'Data-Error-I'!C7:N7,0)</f>
        <v>2</v>
      </c>
      <c r="G7">
        <f>_xlfn.RANK.EQ('Data-Error-I'!G7,'Data-Error-I'!C7:N7,0)</f>
        <v>6</v>
      </c>
      <c r="H7">
        <f>_xlfn.RANK.EQ('Data-Error-I'!H7,'Data-Error-I'!C7:N7,0)</f>
        <v>8</v>
      </c>
      <c r="I7">
        <f>_xlfn.RANK.EQ('Data-Error-I'!I7,'Data-Error-I'!C7:N7,0)</f>
        <v>3</v>
      </c>
      <c r="J7">
        <f>_xlfn.RANK.EQ('Data-Error-I'!J7,'Data-Error-I'!C7:N7,0)</f>
        <v>9</v>
      </c>
      <c r="K7">
        <f>_xlfn.RANK.EQ('Data-Error-I'!K7,'Data-Error-I'!C7:N7,0)</f>
        <v>3</v>
      </c>
      <c r="L7">
        <f>_xlfn.RANK.EQ('Data-Error-I'!L7,'Data-Error-I'!C7:N7,0)</f>
        <v>10</v>
      </c>
      <c r="M7">
        <f>_xlfn.RANK.EQ('Data-Error-I'!M7,'Data-Error-I'!C7:N7,0)</f>
        <v>11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3</v>
      </c>
      <c r="F8">
        <f>_xlfn.RANK.EQ('Data-Error-I'!F8,'Data-Error-I'!C8:N8,0)</f>
        <v>2</v>
      </c>
      <c r="G8">
        <f>_xlfn.RANK.EQ('Data-Error-I'!G8,'Data-Error-I'!C8:N8,0)</f>
        <v>8</v>
      </c>
      <c r="H8">
        <f>_xlfn.RANK.EQ('Data-Error-I'!H8,'Data-Error-I'!C8:N8,0)</f>
        <v>4</v>
      </c>
      <c r="I8">
        <f>_xlfn.RANK.EQ('Data-Error-I'!I8,'Data-Error-I'!C8:N8,0)</f>
        <v>5</v>
      </c>
      <c r="J8">
        <f>_xlfn.RANK.EQ('Data-Error-I'!J8,'Data-Error-I'!C8:N8,0)</f>
        <v>9</v>
      </c>
      <c r="K8">
        <f>_xlfn.RANK.EQ('Data-Error-I'!K8,'Data-Error-I'!C8:N8,0)</f>
        <v>5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5</v>
      </c>
      <c r="E9">
        <f>_xlfn.RANK.EQ('Data-Error-I'!E9,'Data-Error-I'!C9:N9,0)</f>
        <v>3</v>
      </c>
      <c r="F9">
        <f>_xlfn.RANK.EQ('Data-Error-I'!F9,'Data-Error-I'!C9:N9,0)</f>
        <v>2</v>
      </c>
      <c r="G9">
        <f>_xlfn.RANK.EQ('Data-Error-I'!G9,'Data-Error-I'!C9:N9,0)</f>
        <v>8</v>
      </c>
      <c r="H9">
        <f>_xlfn.RANK.EQ('Data-Error-I'!H9,'Data-Error-I'!C9:N9,0)</f>
        <v>4</v>
      </c>
      <c r="I9">
        <f>_xlfn.RANK.EQ('Data-Error-I'!I9,'Data-Error-I'!C9:N9,0)</f>
        <v>5</v>
      </c>
      <c r="J9">
        <f>_xlfn.RANK.EQ('Data-Error-I'!J9,'Data-Error-I'!C9:N9,0)</f>
        <v>10</v>
      </c>
      <c r="K9">
        <f>_xlfn.RANK.EQ('Data-Error-I'!K9,'Data-Error-I'!C9:N9,0)</f>
        <v>5</v>
      </c>
      <c r="L9">
        <f>_xlfn.RANK.EQ('Data-Error-I'!L9,'Data-Error-I'!C9:N9,0)</f>
        <v>9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5</v>
      </c>
      <c r="E10">
        <f>_xlfn.RANK.EQ('Data-Error-I'!E10,'Data-Error-I'!C10:N10,0)</f>
        <v>3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4</v>
      </c>
      <c r="I10">
        <f>_xlfn.RANK.EQ('Data-Error-I'!I10,'Data-Error-I'!C10:N10,0)</f>
        <v>5</v>
      </c>
      <c r="J10">
        <f>_xlfn.RANK.EQ('Data-Error-I'!J10,'Data-Error-I'!C10:N10,0)</f>
        <v>10</v>
      </c>
      <c r="K10">
        <f>_xlfn.RANK.EQ('Data-Error-I'!K10,'Data-Error-I'!C10:N10,0)</f>
        <v>5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8</v>
      </c>
      <c r="F11">
        <f>_xlfn.RANK.EQ('Data-Error-I'!F11,'Data-Error-I'!C11:N11,0)</f>
        <v>2</v>
      </c>
      <c r="G11">
        <f>_xlfn.RANK.EQ('Data-Error-I'!G11,'Data-Error-I'!C11:N11,0)</f>
        <v>6</v>
      </c>
      <c r="H11">
        <f>_xlfn.RANK.EQ('Data-Error-I'!H11,'Data-Error-I'!C11:N11,0)</f>
        <v>7</v>
      </c>
      <c r="I11">
        <f>_xlfn.RANK.EQ('Data-Error-I'!I11,'Data-Error-I'!C11:N11,0)</f>
        <v>3</v>
      </c>
      <c r="J11">
        <f>_xlfn.RANK.EQ('Data-Error-I'!J11,'Data-Error-I'!C11:N11,0)</f>
        <v>9</v>
      </c>
      <c r="K11">
        <f>_xlfn.RANK.EQ('Data-Error-I'!K11,'Data-Error-I'!C11:N11,0)</f>
        <v>3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12</v>
      </c>
      <c r="D12">
        <f>_xlfn.RANK.EQ('Data-Error-I'!D12,'Data-Error-I'!C12:N12,0)</f>
        <v>5</v>
      </c>
      <c r="E12">
        <f>_xlfn.RANK.EQ('Data-Error-I'!E12,'Data-Error-I'!C12:N12,0)</f>
        <v>3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4</v>
      </c>
      <c r="I12">
        <f>_xlfn.RANK.EQ('Data-Error-I'!I12,'Data-Error-I'!C12:N12,0)</f>
        <v>5</v>
      </c>
      <c r="J12">
        <f>_xlfn.RANK.EQ('Data-Error-I'!J12,'Data-Error-I'!C12:N12,0)</f>
        <v>9</v>
      </c>
      <c r="K12">
        <f>_xlfn.RANK.EQ('Data-Error-I'!K12,'Data-Error-I'!C12:N12,0)</f>
        <v>5</v>
      </c>
      <c r="L12">
        <f>_xlfn.RANK.EQ('Data-Error-I'!L12,'Data-Error-I'!C12:N12,0)</f>
        <v>10</v>
      </c>
      <c r="M12">
        <f>_xlfn.RANK.EQ('Data-Error-I'!M12,'Data-Error-I'!C12:N12,0)</f>
        <v>11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3</v>
      </c>
      <c r="E13">
        <f>_xlfn.RANK.EQ('Data-Error-I'!E13,'Data-Error-I'!C13:N13,0)</f>
        <v>7</v>
      </c>
      <c r="F13">
        <f>_xlfn.RANK.EQ('Data-Error-I'!F13,'Data-Error-I'!C13:N13,0)</f>
        <v>2</v>
      </c>
      <c r="G13">
        <f>_xlfn.RANK.EQ('Data-Error-I'!G13,'Data-Error-I'!C13:N13,0)</f>
        <v>6</v>
      </c>
      <c r="H13">
        <f>_xlfn.RANK.EQ('Data-Error-I'!H13,'Data-Error-I'!C13:N13,0)</f>
        <v>8</v>
      </c>
      <c r="I13">
        <f>_xlfn.RANK.EQ('Data-Error-I'!I13,'Data-Error-I'!C13:N13,0)</f>
        <v>3</v>
      </c>
      <c r="J13">
        <f>_xlfn.RANK.EQ('Data-Error-I'!J13,'Data-Error-I'!C13:N13,0)</f>
        <v>10</v>
      </c>
      <c r="K13">
        <f>_xlfn.RANK.EQ('Data-Error-I'!K13,'Data-Error-I'!C13:N13,0)</f>
        <v>3</v>
      </c>
      <c r="L13">
        <f>_xlfn.RANK.EQ('Data-Error-I'!L13,'Data-Error-I'!C13:N13,0)</f>
        <v>9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3</v>
      </c>
      <c r="E14">
        <f>_xlfn.RANK.EQ('Data-Error-I'!E14,'Data-Error-I'!C14:N14,0)</f>
        <v>7</v>
      </c>
      <c r="F14">
        <f>_xlfn.RANK.EQ('Data-Error-I'!F14,'Data-Error-I'!C14:N14,0)</f>
        <v>2</v>
      </c>
      <c r="G14">
        <f>_xlfn.RANK.EQ('Data-Error-I'!G14,'Data-Error-I'!C14:N14,0)</f>
        <v>6</v>
      </c>
      <c r="H14">
        <f>_xlfn.RANK.EQ('Data-Error-I'!H14,'Data-Error-I'!C14:N14,0)</f>
        <v>8</v>
      </c>
      <c r="I14">
        <f>_xlfn.RANK.EQ('Data-Error-I'!I14,'Data-Error-I'!C14:N14,0)</f>
        <v>3</v>
      </c>
      <c r="J14">
        <f>_xlfn.RANK.EQ('Data-Error-I'!J14,'Data-Error-I'!C14:N14,0)</f>
        <v>10</v>
      </c>
      <c r="K14">
        <f>_xlfn.RANK.EQ('Data-Error-I'!K14,'Data-Error-I'!C14:N14,0)</f>
        <v>3</v>
      </c>
      <c r="L14">
        <f>_xlfn.RANK.EQ('Data-Error-I'!L14,'Data-Error-I'!C14:N14,0)</f>
        <v>9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3</v>
      </c>
      <c r="E15">
        <f>_xlfn.RANK.EQ('Data-Error-I'!E15,'Data-Error-I'!C15:N15,0)</f>
        <v>7</v>
      </c>
      <c r="F15">
        <f>_xlfn.RANK.EQ('Data-Error-I'!F15,'Data-Error-I'!C15:N15,0)</f>
        <v>2</v>
      </c>
      <c r="G15">
        <f>_xlfn.RANK.EQ('Data-Error-I'!G15,'Data-Error-I'!C15:N15,0)</f>
        <v>6</v>
      </c>
      <c r="H15">
        <f>_xlfn.RANK.EQ('Data-Error-I'!H15,'Data-Error-I'!C15:N15,0)</f>
        <v>8</v>
      </c>
      <c r="I15">
        <f>_xlfn.RANK.EQ('Data-Error-I'!I15,'Data-Error-I'!C15:N15,0)</f>
        <v>3</v>
      </c>
      <c r="J15">
        <f>_xlfn.RANK.EQ('Data-Error-I'!J15,'Data-Error-I'!C15:N15,0)</f>
        <v>9</v>
      </c>
      <c r="K15">
        <f>_xlfn.RANK.EQ('Data-Error-I'!K15,'Data-Error-I'!C15:N15,0)</f>
        <v>3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3</v>
      </c>
      <c r="E16">
        <f>_xlfn.RANK.EQ('Data-Error-I'!E16,'Data-Error-I'!C16:N16,0)</f>
        <v>7</v>
      </c>
      <c r="F16">
        <f>_xlfn.RANK.EQ('Data-Error-I'!F16,'Data-Error-I'!C16:N16,0)</f>
        <v>2</v>
      </c>
      <c r="G16">
        <f>_xlfn.RANK.EQ('Data-Error-I'!G16,'Data-Error-I'!C16:N16,0)</f>
        <v>6</v>
      </c>
      <c r="H16">
        <f>_xlfn.RANK.EQ('Data-Error-I'!H16,'Data-Error-I'!C16:N16,0)</f>
        <v>8</v>
      </c>
      <c r="I16">
        <f>_xlfn.RANK.EQ('Data-Error-I'!I16,'Data-Error-I'!C16:N16,0)</f>
        <v>3</v>
      </c>
      <c r="J16">
        <f>_xlfn.RANK.EQ('Data-Error-I'!J16,'Data-Error-I'!C16:N16,0)</f>
        <v>9</v>
      </c>
      <c r="K16">
        <f>_xlfn.RANK.EQ('Data-Error-I'!K16,'Data-Error-I'!C16:N16,0)</f>
        <v>3</v>
      </c>
      <c r="L16">
        <f>_xlfn.RANK.EQ('Data-Error-I'!L16,'Data-Error-I'!C16:N16,0)</f>
        <v>10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7</v>
      </c>
      <c r="F17">
        <f>_xlfn.RANK.EQ('Data-Error-I'!F17,'Data-Error-I'!C17:N17,0)</f>
        <v>2</v>
      </c>
      <c r="G17">
        <f>_xlfn.RANK.EQ('Data-Error-I'!G17,'Data-Error-I'!C17:N17,0)</f>
        <v>6</v>
      </c>
      <c r="H17">
        <f>_xlfn.RANK.EQ('Data-Error-I'!H17,'Data-Error-I'!C17:N17,0)</f>
        <v>8</v>
      </c>
      <c r="I17">
        <f>_xlfn.RANK.EQ('Data-Error-I'!I17,'Data-Error-I'!C17:N17,0)</f>
        <v>3</v>
      </c>
      <c r="J17">
        <f>_xlfn.RANK.EQ('Data-Error-I'!J17,'Data-Error-I'!C17:N17,0)</f>
        <v>10</v>
      </c>
      <c r="K17">
        <f>_xlfn.RANK.EQ('Data-Error-I'!K17,'Data-Error-I'!C17:N17,0)</f>
        <v>3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5</v>
      </c>
      <c r="E18">
        <f>_xlfn.RANK.EQ('Data-Error-I'!E18,'Data-Error-I'!C18:N18,0)</f>
        <v>4</v>
      </c>
      <c r="F18">
        <f>_xlfn.RANK.EQ('Data-Error-I'!F18,'Data-Error-I'!C18:N18,0)</f>
        <v>2</v>
      </c>
      <c r="G18">
        <f>_xlfn.RANK.EQ('Data-Error-I'!G18,'Data-Error-I'!C18:N18,0)</f>
        <v>8</v>
      </c>
      <c r="H18">
        <f>_xlfn.RANK.EQ('Data-Error-I'!H18,'Data-Error-I'!C18:N18,0)</f>
        <v>3</v>
      </c>
      <c r="I18">
        <f>_xlfn.RANK.EQ('Data-Error-I'!I18,'Data-Error-I'!C18:N18,0)</f>
        <v>5</v>
      </c>
      <c r="J18">
        <f>_xlfn.RANK.EQ('Data-Error-I'!J18,'Data-Error-I'!C18:N18,0)</f>
        <v>9</v>
      </c>
      <c r="K18">
        <f>_xlfn.RANK.EQ('Data-Error-I'!K18,'Data-Error-I'!C18:N18,0)</f>
        <v>5</v>
      </c>
      <c r="L18">
        <f>_xlfn.RANK.EQ('Data-Error-I'!L18,'Data-Error-I'!C18:N18,0)</f>
        <v>10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5</v>
      </c>
      <c r="E19">
        <f>_xlfn.RANK.EQ('Data-Error-I'!E19,'Data-Error-I'!C19:N19,0)</f>
        <v>3</v>
      </c>
      <c r="F19">
        <f>_xlfn.RANK.EQ('Data-Error-I'!F19,'Data-Error-I'!C19:N19,0)</f>
        <v>2</v>
      </c>
      <c r="G19">
        <f>_xlfn.RANK.EQ('Data-Error-I'!G19,'Data-Error-I'!C19:N19,0)</f>
        <v>8</v>
      </c>
      <c r="H19">
        <f>_xlfn.RANK.EQ('Data-Error-I'!H19,'Data-Error-I'!C19:N19,0)</f>
        <v>4</v>
      </c>
      <c r="I19">
        <f>_xlfn.RANK.EQ('Data-Error-I'!I19,'Data-Error-I'!C19:N19,0)</f>
        <v>5</v>
      </c>
      <c r="J19">
        <f>_xlfn.RANK.EQ('Data-Error-I'!J19,'Data-Error-I'!C19:N19,0)</f>
        <v>9</v>
      </c>
      <c r="K19">
        <f>_xlfn.RANK.EQ('Data-Error-I'!K19,'Data-Error-I'!C19:N19,0)</f>
        <v>5</v>
      </c>
      <c r="L19">
        <f>_xlfn.RANK.EQ('Data-Error-I'!L19,'Data-Error-I'!C19:N19,0)</f>
        <v>10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5</v>
      </c>
      <c r="E20">
        <f>_xlfn.RANK.EQ('Data-Error-I'!E20,'Data-Error-I'!C20:N20,0)</f>
        <v>3</v>
      </c>
      <c r="F20">
        <f>_xlfn.RANK.EQ('Data-Error-I'!F20,'Data-Error-I'!C20:N20,0)</f>
        <v>1</v>
      </c>
      <c r="G20">
        <f>_xlfn.RANK.EQ('Data-Error-I'!G20,'Data-Error-I'!C20:N20,0)</f>
        <v>8</v>
      </c>
      <c r="H20">
        <f>_xlfn.RANK.EQ('Data-Error-I'!H20,'Data-Error-I'!C20:N20,0)</f>
        <v>4</v>
      </c>
      <c r="I20">
        <f>_xlfn.RANK.EQ('Data-Error-I'!I20,'Data-Error-I'!C20:N20,0)</f>
        <v>5</v>
      </c>
      <c r="J20">
        <f>_xlfn.RANK.EQ('Data-Error-I'!J20,'Data-Error-I'!C20:N20,0)</f>
        <v>10</v>
      </c>
      <c r="K20">
        <f>_xlfn.RANK.EQ('Data-Error-I'!K20,'Data-Error-I'!C20:N20,0)</f>
        <v>5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2</v>
      </c>
    </row>
    <row r="21" spans="2:14" x14ac:dyDescent="0.25">
      <c r="B21">
        <f>'Data-Error-I'!B21</f>
        <v>0.83</v>
      </c>
      <c r="C21">
        <f>_xlfn.RANK.EQ('Data-Error-I'!C21,'Data-Error-I'!C21:N21,0)</f>
        <v>12</v>
      </c>
      <c r="D21">
        <f>_xlfn.RANK.EQ('Data-Error-I'!D21,'Data-Error-I'!C21:N21,0)</f>
        <v>4</v>
      </c>
      <c r="E21">
        <f>_xlfn.RANK.EQ('Data-Error-I'!E21,'Data-Error-I'!C21:N21,0)</f>
        <v>2</v>
      </c>
      <c r="F21">
        <f>_xlfn.RANK.EQ('Data-Error-I'!F21,'Data-Error-I'!C21:N21,0)</f>
        <v>1</v>
      </c>
      <c r="G21">
        <f>_xlfn.RANK.EQ('Data-Error-I'!G21,'Data-Error-I'!C21:N21,0)</f>
        <v>7</v>
      </c>
      <c r="H21">
        <f>_xlfn.RANK.EQ('Data-Error-I'!H21,'Data-Error-I'!C21:N21,0)</f>
        <v>3</v>
      </c>
      <c r="I21">
        <f>_xlfn.RANK.EQ('Data-Error-I'!I21,'Data-Error-I'!C21:N21,0)</f>
        <v>4</v>
      </c>
      <c r="J21">
        <f>_xlfn.RANK.EQ('Data-Error-I'!J21,'Data-Error-I'!C21:N21,0)</f>
        <v>10</v>
      </c>
      <c r="K21">
        <f>_xlfn.RANK.EQ('Data-Error-I'!K21,'Data-Error-I'!C21:N21,0)</f>
        <v>4</v>
      </c>
      <c r="L21">
        <f>_xlfn.RANK.EQ('Data-Error-I'!L21,'Data-Error-I'!C21:N21,0)</f>
        <v>9</v>
      </c>
      <c r="M21">
        <f>_xlfn.RANK.EQ('Data-Error-I'!M21,'Data-Error-I'!C21:N21,0)</f>
        <v>11</v>
      </c>
      <c r="N21">
        <f>_xlfn.RANK.EQ('Data-Error-I'!N21,'Data-Error-I'!C21:N21,0)</f>
        <v>8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4</v>
      </c>
      <c r="E22">
        <f>_xlfn.RANK.EQ('Data-Error-I'!E22,'Data-Error-I'!C22:N22,0)</f>
        <v>2</v>
      </c>
      <c r="F22">
        <f>_xlfn.RANK.EQ('Data-Error-I'!F22,'Data-Error-I'!C22:N22,0)</f>
        <v>1</v>
      </c>
      <c r="G22">
        <f>_xlfn.RANK.EQ('Data-Error-I'!G22,'Data-Error-I'!C22:N22,0)</f>
        <v>7</v>
      </c>
      <c r="H22">
        <f>_xlfn.RANK.EQ('Data-Error-I'!H22,'Data-Error-I'!C22:N22,0)</f>
        <v>3</v>
      </c>
      <c r="I22">
        <f>_xlfn.RANK.EQ('Data-Error-I'!I22,'Data-Error-I'!C22:N22,0)</f>
        <v>4</v>
      </c>
      <c r="J22">
        <f>_xlfn.RANK.EQ('Data-Error-I'!J22,'Data-Error-I'!C22:N22,0)</f>
        <v>10</v>
      </c>
      <c r="K22">
        <f>_xlfn.RANK.EQ('Data-Error-I'!K22,'Data-Error-I'!C22:N22,0)</f>
        <v>4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8</v>
      </c>
    </row>
    <row r="23" spans="2:14" x14ac:dyDescent="0.25">
      <c r="B23">
        <f>'Data-Error-I'!B23</f>
        <v>0.81</v>
      </c>
      <c r="C23">
        <f>_xlfn.RANK.EQ('Data-Error-I'!C23,'Data-Error-I'!C23:N23,0)</f>
        <v>12</v>
      </c>
      <c r="D23">
        <f>_xlfn.RANK.EQ('Data-Error-I'!D23,'Data-Error-I'!C23:N23,0)</f>
        <v>4</v>
      </c>
      <c r="E23">
        <f>_xlfn.RANK.EQ('Data-Error-I'!E23,'Data-Error-I'!C23:N23,0)</f>
        <v>2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3</v>
      </c>
      <c r="I23">
        <f>_xlfn.RANK.EQ('Data-Error-I'!I23,'Data-Error-I'!C23:N23,0)</f>
        <v>4</v>
      </c>
      <c r="J23">
        <f>_xlfn.RANK.EQ('Data-Error-I'!J23,'Data-Error-I'!C23:N23,0)</f>
        <v>9</v>
      </c>
      <c r="K23">
        <f>_xlfn.RANK.EQ('Data-Error-I'!K23,'Data-Error-I'!C23:N23,0)</f>
        <v>4</v>
      </c>
      <c r="L23">
        <f>_xlfn.RANK.EQ('Data-Error-I'!L23,'Data-Error-I'!C23:N23,0)</f>
        <v>8</v>
      </c>
      <c r="M23">
        <f>_xlfn.RANK.EQ('Data-Error-I'!M23,'Data-Error-I'!C23:N23,0)</f>
        <v>11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12</v>
      </c>
      <c r="D24">
        <f>_xlfn.RANK.EQ('Data-Error-I'!D24,'Data-Error-I'!C24:N24,0)</f>
        <v>4</v>
      </c>
      <c r="E24">
        <f>_xlfn.RANK.EQ('Data-Error-I'!E24,'Data-Error-I'!C24:N24,0)</f>
        <v>2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3</v>
      </c>
      <c r="I24">
        <f>_xlfn.RANK.EQ('Data-Error-I'!I24,'Data-Error-I'!C24:N24,0)</f>
        <v>4</v>
      </c>
      <c r="J24">
        <f>_xlfn.RANK.EQ('Data-Error-I'!J24,'Data-Error-I'!C24:N24,0)</f>
        <v>9</v>
      </c>
      <c r="K24">
        <f>_xlfn.RANK.EQ('Data-Error-I'!K24,'Data-Error-I'!C24:N24,0)</f>
        <v>4</v>
      </c>
      <c r="L24">
        <f>_xlfn.RANK.EQ('Data-Error-I'!L24,'Data-Error-I'!C24:N24,0)</f>
        <v>8</v>
      </c>
      <c r="M24">
        <f>_xlfn.RANK.EQ('Data-Error-I'!M24,'Data-Error-I'!C24:N24,0)</f>
        <v>11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4</v>
      </c>
      <c r="E25">
        <f>_xlfn.RANK.EQ('Data-Error-I'!E25,'Data-Error-I'!C25:N25,0)</f>
        <v>2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3</v>
      </c>
      <c r="I25">
        <f>_xlfn.RANK.EQ('Data-Error-I'!I25,'Data-Error-I'!C25:N25,0)</f>
        <v>4</v>
      </c>
      <c r="J25">
        <f>_xlfn.RANK.EQ('Data-Error-I'!J25,'Data-Error-I'!C25:N25,0)</f>
        <v>9</v>
      </c>
      <c r="K25">
        <f>_xlfn.RANK.EQ('Data-Error-I'!K25,'Data-Error-I'!C25:N25,0)</f>
        <v>4</v>
      </c>
      <c r="L25">
        <f>_xlfn.RANK.EQ('Data-Error-I'!L25,'Data-Error-I'!C25:N25,0)</f>
        <v>8</v>
      </c>
      <c r="M25">
        <f>_xlfn.RANK.EQ('Data-Error-I'!M25,'Data-Error-I'!C25:N25,0)</f>
        <v>11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4</v>
      </c>
      <c r="E26">
        <f>_xlfn.RANK.EQ('Data-Error-I'!E26,'Data-Error-I'!C26:N26,0)</f>
        <v>2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3</v>
      </c>
      <c r="I26">
        <f>_xlfn.RANK.EQ('Data-Error-I'!I26,'Data-Error-I'!C26:N26,0)</f>
        <v>4</v>
      </c>
      <c r="J26">
        <f>_xlfn.RANK.EQ('Data-Error-I'!J26,'Data-Error-I'!C26:N26,0)</f>
        <v>9</v>
      </c>
      <c r="K26">
        <f>_xlfn.RANK.EQ('Data-Error-I'!K26,'Data-Error-I'!C26:N26,0)</f>
        <v>4</v>
      </c>
      <c r="L26">
        <f>_xlfn.RANK.EQ('Data-Error-I'!L26,'Data-Error-I'!C26:N26,0)</f>
        <v>8</v>
      </c>
      <c r="M26">
        <f>_xlfn.RANK.EQ('Data-Error-I'!M26,'Data-Error-I'!C26:N26,0)</f>
        <v>12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4</v>
      </c>
      <c r="E27">
        <f>_xlfn.RANK.EQ('Data-Error-I'!E27,'Data-Error-I'!C27:N27,0)</f>
        <v>2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3</v>
      </c>
      <c r="I27">
        <f>_xlfn.RANK.EQ('Data-Error-I'!I27,'Data-Error-I'!C27:N27,0)</f>
        <v>4</v>
      </c>
      <c r="J27">
        <f>_xlfn.RANK.EQ('Data-Error-I'!J27,'Data-Error-I'!C27:N27,0)</f>
        <v>9</v>
      </c>
      <c r="K27">
        <f>_xlfn.RANK.EQ('Data-Error-I'!K27,'Data-Error-I'!C27:N27,0)</f>
        <v>4</v>
      </c>
      <c r="L27">
        <f>_xlfn.RANK.EQ('Data-Error-I'!L27,'Data-Error-I'!C27:N27,0)</f>
        <v>8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4</v>
      </c>
      <c r="E28">
        <f>_xlfn.RANK.EQ('Data-Error-I'!E28,'Data-Error-I'!C28:N28,0)</f>
        <v>2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3</v>
      </c>
      <c r="I28">
        <f>_xlfn.RANK.EQ('Data-Error-I'!I28,'Data-Error-I'!C28:N28,0)</f>
        <v>4</v>
      </c>
      <c r="J28">
        <f>_xlfn.RANK.EQ('Data-Error-I'!J28,'Data-Error-I'!C28:N28,0)</f>
        <v>9</v>
      </c>
      <c r="K28">
        <f>_xlfn.RANK.EQ('Data-Error-I'!K28,'Data-Error-I'!C28:N28,0)</f>
        <v>4</v>
      </c>
      <c r="L28">
        <f>_xlfn.RANK.EQ('Data-Error-I'!L28,'Data-Error-I'!C28:N28,0)</f>
        <v>8</v>
      </c>
      <c r="M28">
        <f>_xlfn.RANK.EQ('Data-Error-I'!M28,'Data-Error-I'!C28:N28,0)</f>
        <v>11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12</v>
      </c>
      <c r="D29">
        <f>_xlfn.RANK.EQ('Data-Error-I'!D29,'Data-Error-I'!C29:N29,0)</f>
        <v>4</v>
      </c>
      <c r="E29">
        <f>_xlfn.RANK.EQ('Data-Error-I'!E29,'Data-Error-I'!C29:N29,0)</f>
        <v>2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3</v>
      </c>
      <c r="I29">
        <f>_xlfn.RANK.EQ('Data-Error-I'!I29,'Data-Error-I'!C29:N29,0)</f>
        <v>4</v>
      </c>
      <c r="J29">
        <f>_xlfn.RANK.EQ('Data-Error-I'!J29,'Data-Error-I'!C29:N29,0)</f>
        <v>9</v>
      </c>
      <c r="K29">
        <f>_xlfn.RANK.EQ('Data-Error-I'!K29,'Data-Error-I'!C29:N29,0)</f>
        <v>4</v>
      </c>
      <c r="L29">
        <f>_xlfn.RANK.EQ('Data-Error-I'!L29,'Data-Error-I'!C29:N29,0)</f>
        <v>8</v>
      </c>
      <c r="M29">
        <f>_xlfn.RANK.EQ('Data-Error-I'!M29,'Data-Error-I'!C29:N29,0)</f>
        <v>11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4</v>
      </c>
      <c r="E30">
        <f>_xlfn.RANK.EQ('Data-Error-I'!E30,'Data-Error-I'!C30:N30,0)</f>
        <v>2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3</v>
      </c>
      <c r="I30">
        <f>_xlfn.RANK.EQ('Data-Error-I'!I30,'Data-Error-I'!C30:N30,0)</f>
        <v>4</v>
      </c>
      <c r="J30">
        <f>_xlfn.RANK.EQ('Data-Error-I'!J30,'Data-Error-I'!C30:N30,0)</f>
        <v>9</v>
      </c>
      <c r="K30">
        <f>_xlfn.RANK.EQ('Data-Error-I'!K30,'Data-Error-I'!C30:N30,0)</f>
        <v>4</v>
      </c>
      <c r="L30">
        <f>_xlfn.RANK.EQ('Data-Error-I'!L30,'Data-Error-I'!C30:N30,0)</f>
        <v>8</v>
      </c>
      <c r="M30">
        <f>_xlfn.RANK.EQ('Data-Error-I'!M30,'Data-Error-I'!C30:N30,0)</f>
        <v>11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4</v>
      </c>
      <c r="E31">
        <f>_xlfn.RANK.EQ('Data-Error-I'!E31,'Data-Error-I'!C31:N31,0)</f>
        <v>2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3</v>
      </c>
      <c r="I31">
        <f>_xlfn.RANK.EQ('Data-Error-I'!I31,'Data-Error-I'!C31:N31,0)</f>
        <v>4</v>
      </c>
      <c r="J31">
        <f>_xlfn.RANK.EQ('Data-Error-I'!J31,'Data-Error-I'!C31:N31,0)</f>
        <v>9</v>
      </c>
      <c r="K31">
        <f>_xlfn.RANK.EQ('Data-Error-I'!K31,'Data-Error-I'!C31:N31,0)</f>
        <v>4</v>
      </c>
      <c r="L31">
        <f>_xlfn.RANK.EQ('Data-Error-I'!L31,'Data-Error-I'!C31:N31,0)</f>
        <v>8</v>
      </c>
      <c r="M31">
        <f>_xlfn.RANK.EQ('Data-Error-I'!M31,'Data-Error-I'!C31:N31,0)</f>
        <v>12</v>
      </c>
      <c r="N31">
        <f>_xlfn.RANK.EQ('Data-Error-I'!N31,'Data-Error-I'!C31:N31,0)</f>
        <v>10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4</v>
      </c>
      <c r="E32">
        <f>_xlfn.RANK.EQ('Data-Error-I'!E32,'Data-Error-I'!C32:N32,0)</f>
        <v>2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3</v>
      </c>
      <c r="I32">
        <f>_xlfn.RANK.EQ('Data-Error-I'!I32,'Data-Error-I'!C32:N32,0)</f>
        <v>4</v>
      </c>
      <c r="J32">
        <f>_xlfn.RANK.EQ('Data-Error-I'!J32,'Data-Error-I'!C32:N32,0)</f>
        <v>10</v>
      </c>
      <c r="K32">
        <f>_xlfn.RANK.EQ('Data-Error-I'!K32,'Data-Error-I'!C32:N32,0)</f>
        <v>4</v>
      </c>
      <c r="L32">
        <f>_xlfn.RANK.EQ('Data-Error-I'!L32,'Data-Error-I'!C32:N32,0)</f>
        <v>9</v>
      </c>
      <c r="M32">
        <f>_xlfn.RANK.EQ('Data-Error-I'!M32,'Data-Error-I'!C32:N32,0)</f>
        <v>11</v>
      </c>
      <c r="N32">
        <f>_xlfn.RANK.EQ('Data-Error-I'!N32,'Data-Error-I'!C32:N32,0)</f>
        <v>8</v>
      </c>
    </row>
    <row r="33" spans="2:14" x14ac:dyDescent="0.25">
      <c r="B33">
        <f>'Data-Error-I'!B33</f>
        <v>0.71</v>
      </c>
      <c r="C33">
        <f>_xlfn.RANK.EQ('Data-Error-I'!C33,'Data-Error-I'!C33:N33,0)</f>
        <v>12</v>
      </c>
      <c r="D33">
        <f>_xlfn.RANK.EQ('Data-Error-I'!D33,'Data-Error-I'!C33:N33,0)</f>
        <v>4</v>
      </c>
      <c r="E33">
        <f>_xlfn.RANK.EQ('Data-Error-I'!E33,'Data-Error-I'!C33:N33,0)</f>
        <v>2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3</v>
      </c>
      <c r="I33">
        <f>_xlfn.RANK.EQ('Data-Error-I'!I33,'Data-Error-I'!C33:N33,0)</f>
        <v>4</v>
      </c>
      <c r="J33">
        <f>_xlfn.RANK.EQ('Data-Error-I'!J33,'Data-Error-I'!C33:N33,0)</f>
        <v>9</v>
      </c>
      <c r="K33">
        <f>_xlfn.RANK.EQ('Data-Error-I'!K33,'Data-Error-I'!C33:N33,0)</f>
        <v>4</v>
      </c>
      <c r="L33">
        <f>_xlfn.RANK.EQ('Data-Error-I'!L33,'Data-Error-I'!C33:N33,0)</f>
        <v>10</v>
      </c>
      <c r="M33">
        <f>_xlfn.RANK.EQ('Data-Error-I'!M33,'Data-Error-I'!C33:N33,0)</f>
        <v>11</v>
      </c>
      <c r="N33">
        <f>_xlfn.RANK.EQ('Data-Error-I'!N33,'Data-Error-I'!C33:N33,0)</f>
        <v>8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4</v>
      </c>
      <c r="E34">
        <f>_xlfn.RANK.EQ('Data-Error-I'!E34,'Data-Error-I'!C34:N34,0)</f>
        <v>2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3</v>
      </c>
      <c r="I34">
        <f>_xlfn.RANK.EQ('Data-Error-I'!I34,'Data-Error-I'!C34:N34,0)</f>
        <v>4</v>
      </c>
      <c r="J34">
        <f>_xlfn.RANK.EQ('Data-Error-I'!J34,'Data-Error-I'!C34:N34,0)</f>
        <v>9</v>
      </c>
      <c r="K34">
        <f>_xlfn.RANK.EQ('Data-Error-I'!K34,'Data-Error-I'!C34:N34,0)</f>
        <v>4</v>
      </c>
      <c r="L34">
        <f>_xlfn.RANK.EQ('Data-Error-I'!L34,'Data-Error-I'!C34:N34,0)</f>
        <v>10</v>
      </c>
      <c r="M34">
        <f>_xlfn.RANK.EQ('Data-Error-I'!M34,'Data-Error-I'!C34:N34,0)</f>
        <v>11</v>
      </c>
      <c r="N34">
        <f>_xlfn.RANK.EQ('Data-Error-I'!N34,'Data-Error-I'!C34:N34,0)</f>
        <v>8</v>
      </c>
    </row>
    <row r="35" spans="2:14" x14ac:dyDescent="0.25">
      <c r="B35">
        <f>'Data-Error-I'!B35</f>
        <v>0.69</v>
      </c>
      <c r="C35">
        <f>_xlfn.RANK.EQ('Data-Error-I'!C35,'Data-Error-I'!C35:N35,0)</f>
        <v>12</v>
      </c>
      <c r="D35">
        <f>_xlfn.RANK.EQ('Data-Error-I'!D35,'Data-Error-I'!C35:N35,0)</f>
        <v>4</v>
      </c>
      <c r="E35">
        <f>_xlfn.RANK.EQ('Data-Error-I'!E35,'Data-Error-I'!C35:N35,0)</f>
        <v>2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3</v>
      </c>
      <c r="I35">
        <f>_xlfn.RANK.EQ('Data-Error-I'!I35,'Data-Error-I'!C35:N35,0)</f>
        <v>4</v>
      </c>
      <c r="J35">
        <f>_xlfn.RANK.EQ('Data-Error-I'!J35,'Data-Error-I'!C35:N35,0)</f>
        <v>9</v>
      </c>
      <c r="K35">
        <f>_xlfn.RANK.EQ('Data-Error-I'!K35,'Data-Error-I'!C35:N35,0)</f>
        <v>4</v>
      </c>
      <c r="L35">
        <f>_xlfn.RANK.EQ('Data-Error-I'!L35,'Data-Error-I'!C35:N35,0)</f>
        <v>10</v>
      </c>
      <c r="M35">
        <f>_xlfn.RANK.EQ('Data-Error-I'!M35,'Data-Error-I'!C35:N35,0)</f>
        <v>11</v>
      </c>
      <c r="N35">
        <f>_xlfn.RANK.EQ('Data-Error-I'!N35,'Data-Error-I'!C35:N35,0)</f>
        <v>8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4</v>
      </c>
      <c r="E36">
        <f>_xlfn.RANK.EQ('Data-Error-I'!E36,'Data-Error-I'!C36:N36,0)</f>
        <v>2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3</v>
      </c>
      <c r="I36">
        <f>_xlfn.RANK.EQ('Data-Error-I'!I36,'Data-Error-I'!C36:N36,0)</f>
        <v>4</v>
      </c>
      <c r="J36">
        <f>_xlfn.RANK.EQ('Data-Error-I'!J36,'Data-Error-I'!C36:N36,0)</f>
        <v>10</v>
      </c>
      <c r="K36">
        <f>_xlfn.RANK.EQ('Data-Error-I'!K36,'Data-Error-I'!C36:N36,0)</f>
        <v>4</v>
      </c>
      <c r="L36">
        <f>_xlfn.RANK.EQ('Data-Error-I'!L36,'Data-Error-I'!C36:N36,0)</f>
        <v>9</v>
      </c>
      <c r="M36">
        <f>_xlfn.RANK.EQ('Data-Error-I'!M36,'Data-Error-I'!C36:N36,0)</f>
        <v>11</v>
      </c>
      <c r="N36">
        <f>_xlfn.RANK.EQ('Data-Error-I'!N36,'Data-Error-I'!C36:N36,0)</f>
        <v>8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5</v>
      </c>
      <c r="E37">
        <f>_xlfn.RANK.EQ('Data-Error-I'!E37,'Data-Error-I'!C37:N37,0)</f>
        <v>2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3</v>
      </c>
      <c r="I37">
        <f>_xlfn.RANK.EQ('Data-Error-I'!I37,'Data-Error-I'!C37:N37,0)</f>
        <v>5</v>
      </c>
      <c r="J37">
        <f>_xlfn.RANK.EQ('Data-Error-I'!J37,'Data-Error-I'!C37:N37,0)</f>
        <v>9</v>
      </c>
      <c r="K37">
        <f>_xlfn.RANK.EQ('Data-Error-I'!K37,'Data-Error-I'!C37:N37,0)</f>
        <v>4</v>
      </c>
      <c r="L37">
        <f>_xlfn.RANK.EQ('Data-Error-I'!L37,'Data-Error-I'!C37:N37,0)</f>
        <v>10</v>
      </c>
      <c r="M37">
        <f>_xlfn.RANK.EQ('Data-Error-I'!M37,'Data-Error-I'!C37:N37,0)</f>
        <v>11</v>
      </c>
      <c r="N37">
        <f>_xlfn.RANK.EQ('Data-Error-I'!N37,'Data-Error-I'!C37:N37,0)</f>
        <v>8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4</v>
      </c>
      <c r="E38">
        <f>_xlfn.RANK.EQ('Data-Error-I'!E38,'Data-Error-I'!C38:N38,0)</f>
        <v>2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3</v>
      </c>
      <c r="I38">
        <f>_xlfn.RANK.EQ('Data-Error-I'!I38,'Data-Error-I'!C38:N38,0)</f>
        <v>4</v>
      </c>
      <c r="J38">
        <f>_xlfn.RANK.EQ('Data-Error-I'!J38,'Data-Error-I'!C38:N38,0)</f>
        <v>9</v>
      </c>
      <c r="K38">
        <f>_xlfn.RANK.EQ('Data-Error-I'!K38,'Data-Error-I'!C38:N38,0)</f>
        <v>4</v>
      </c>
      <c r="L38">
        <f>_xlfn.RANK.EQ('Data-Error-I'!L38,'Data-Error-I'!C38:N38,0)</f>
        <v>10</v>
      </c>
      <c r="M38">
        <f>_xlfn.RANK.EQ('Data-Error-I'!M38,'Data-Error-I'!C38:N38,0)</f>
        <v>11</v>
      </c>
      <c r="N38">
        <f>_xlfn.RANK.EQ('Data-Error-I'!N38,'Data-Error-I'!C38:N38,0)</f>
        <v>8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4</v>
      </c>
      <c r="E39">
        <f>_xlfn.RANK.EQ('Data-Error-I'!E39,'Data-Error-I'!C39:N39,0)</f>
        <v>2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3</v>
      </c>
      <c r="I39">
        <f>_xlfn.RANK.EQ('Data-Error-I'!I39,'Data-Error-I'!C39:N39,0)</f>
        <v>4</v>
      </c>
      <c r="J39">
        <f>_xlfn.RANK.EQ('Data-Error-I'!J39,'Data-Error-I'!C39:N39,0)</f>
        <v>9</v>
      </c>
      <c r="K39">
        <f>_xlfn.RANK.EQ('Data-Error-I'!K39,'Data-Error-I'!C39:N39,0)</f>
        <v>4</v>
      </c>
      <c r="L39">
        <f>_xlfn.RANK.EQ('Data-Error-I'!L39,'Data-Error-I'!C39:N39,0)</f>
        <v>10</v>
      </c>
      <c r="M39">
        <f>_xlfn.RANK.EQ('Data-Error-I'!M39,'Data-Error-I'!C39:N39,0)</f>
        <v>11</v>
      </c>
      <c r="N39">
        <f>_xlfn.RANK.EQ('Data-Error-I'!N39,'Data-Error-I'!C39:N39,0)</f>
        <v>8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4</v>
      </c>
      <c r="E40">
        <f>_xlfn.RANK.EQ('Data-Error-I'!E40,'Data-Error-I'!C40:N40,0)</f>
        <v>2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3</v>
      </c>
      <c r="I40">
        <f>_xlfn.RANK.EQ('Data-Error-I'!I40,'Data-Error-I'!C40:N40,0)</f>
        <v>4</v>
      </c>
      <c r="J40">
        <f>_xlfn.RANK.EQ('Data-Error-I'!J40,'Data-Error-I'!C40:N40,0)</f>
        <v>9</v>
      </c>
      <c r="K40">
        <f>_xlfn.RANK.EQ('Data-Error-I'!K40,'Data-Error-I'!C40:N40,0)</f>
        <v>4</v>
      </c>
      <c r="L40">
        <f>_xlfn.RANK.EQ('Data-Error-I'!L40,'Data-Error-I'!C40:N40,0)</f>
        <v>10</v>
      </c>
      <c r="M40">
        <f>_xlfn.RANK.EQ('Data-Error-I'!M40,'Data-Error-I'!C40:N40,0)</f>
        <v>11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4</v>
      </c>
      <c r="E41">
        <f>_xlfn.RANK.EQ('Data-Error-I'!E41,'Data-Error-I'!C41:N41,0)</f>
        <v>2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3</v>
      </c>
      <c r="I41">
        <f>_xlfn.RANK.EQ('Data-Error-I'!I41,'Data-Error-I'!C41:N41,0)</f>
        <v>4</v>
      </c>
      <c r="J41">
        <f>_xlfn.RANK.EQ('Data-Error-I'!J41,'Data-Error-I'!C41:N41,0)</f>
        <v>8</v>
      </c>
      <c r="K41">
        <f>_xlfn.RANK.EQ('Data-Error-I'!K41,'Data-Error-I'!C41:N41,0)</f>
        <v>4</v>
      </c>
      <c r="L41">
        <f>_xlfn.RANK.EQ('Data-Error-I'!L41,'Data-Error-I'!C41:N41,0)</f>
        <v>10</v>
      </c>
      <c r="M41">
        <f>_xlfn.RANK.EQ('Data-Error-I'!M41,'Data-Error-I'!C41:N41,0)</f>
        <v>11</v>
      </c>
      <c r="N41">
        <f>_xlfn.RANK.EQ('Data-Error-I'!N41,'Data-Error-I'!C41:N41,0)</f>
        <v>9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4</v>
      </c>
      <c r="E42">
        <f>_xlfn.RANK.EQ('Data-Error-I'!E42,'Data-Error-I'!C42:N42,0)</f>
        <v>2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3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8</v>
      </c>
      <c r="M42">
        <f>_xlfn.RANK.EQ('Data-Error-I'!M42,'Data-Error-I'!C42:N42,0)</f>
        <v>11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4</v>
      </c>
      <c r="E43">
        <f>_xlfn.RANK.EQ('Data-Error-I'!E43,'Data-Error-I'!C43:N43,0)</f>
        <v>2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3</v>
      </c>
      <c r="I43">
        <f>_xlfn.RANK.EQ('Data-Error-I'!I43,'Data-Error-I'!C43:N43,0)</f>
        <v>4</v>
      </c>
      <c r="J43">
        <f>_xlfn.RANK.EQ('Data-Error-I'!J43,'Data-Error-I'!C43:N43,0)</f>
        <v>8</v>
      </c>
      <c r="K43">
        <f>_xlfn.RANK.EQ('Data-Error-I'!K43,'Data-Error-I'!C43:N43,0)</f>
        <v>4</v>
      </c>
      <c r="L43">
        <f>_xlfn.RANK.EQ('Data-Error-I'!L43,'Data-Error-I'!C43:N43,0)</f>
        <v>9</v>
      </c>
      <c r="M43">
        <f>_xlfn.RANK.EQ('Data-Error-I'!M43,'Data-Error-I'!C43:N43,0)</f>
        <v>11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4</v>
      </c>
      <c r="E44">
        <f>_xlfn.RANK.EQ('Data-Error-I'!E44,'Data-Error-I'!C44:N44,0)</f>
        <v>2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3</v>
      </c>
      <c r="I44">
        <f>_xlfn.RANK.EQ('Data-Error-I'!I44,'Data-Error-I'!C44:N44,0)</f>
        <v>4</v>
      </c>
      <c r="J44">
        <f>_xlfn.RANK.EQ('Data-Error-I'!J44,'Data-Error-I'!C44:N44,0)</f>
        <v>8</v>
      </c>
      <c r="K44">
        <f>_xlfn.RANK.EQ('Data-Error-I'!K44,'Data-Error-I'!C44:N44,0)</f>
        <v>4</v>
      </c>
      <c r="L44">
        <f>_xlfn.RANK.EQ('Data-Error-I'!L44,'Data-Error-I'!C44:N44,0)</f>
        <v>9</v>
      </c>
      <c r="M44">
        <f>_xlfn.RANK.EQ('Data-Error-I'!M44,'Data-Error-I'!C44:N44,0)</f>
        <v>11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5</v>
      </c>
      <c r="E45">
        <f>_xlfn.RANK.EQ('Data-Error-I'!E45,'Data-Error-I'!C45:N45,0)</f>
        <v>2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3</v>
      </c>
      <c r="I45">
        <f>_xlfn.RANK.EQ('Data-Error-I'!I45,'Data-Error-I'!C45:N45,0)</f>
        <v>5</v>
      </c>
      <c r="J45">
        <f>_xlfn.RANK.EQ('Data-Error-I'!J45,'Data-Error-I'!C45:N45,0)</f>
        <v>8</v>
      </c>
      <c r="K45">
        <f>_xlfn.RANK.EQ('Data-Error-I'!K45,'Data-Error-I'!C45:N45,0)</f>
        <v>4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4</v>
      </c>
      <c r="E46">
        <f>_xlfn.RANK.EQ('Data-Error-I'!E46,'Data-Error-I'!C46:N46,0)</f>
        <v>2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3</v>
      </c>
      <c r="I46">
        <f>_xlfn.RANK.EQ('Data-Error-I'!I46,'Data-Error-I'!C46:N46,0)</f>
        <v>4</v>
      </c>
      <c r="J46">
        <f>_xlfn.RANK.EQ('Data-Error-I'!J46,'Data-Error-I'!C46:N46,0)</f>
        <v>8</v>
      </c>
      <c r="K46">
        <f>_xlfn.RANK.EQ('Data-Error-I'!K46,'Data-Error-I'!C46:N46,0)</f>
        <v>4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4</v>
      </c>
      <c r="E47">
        <f>_xlfn.RANK.EQ('Data-Error-I'!E47,'Data-Error-I'!C47:N47,0)</f>
        <v>2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3</v>
      </c>
      <c r="I47">
        <f>_xlfn.RANK.EQ('Data-Error-I'!I47,'Data-Error-I'!C47:N47,0)</f>
        <v>4</v>
      </c>
      <c r="J47">
        <f>_xlfn.RANK.EQ('Data-Error-I'!J47,'Data-Error-I'!C47:N47,0)</f>
        <v>8</v>
      </c>
      <c r="K47">
        <f>_xlfn.RANK.EQ('Data-Error-I'!K47,'Data-Error-I'!C47:N47,0)</f>
        <v>4</v>
      </c>
      <c r="L47">
        <f>_xlfn.RANK.EQ('Data-Error-I'!L47,'Data-Error-I'!C47:N47,0)</f>
        <v>9</v>
      </c>
      <c r="M47">
        <f>_xlfn.RANK.EQ('Data-Error-I'!M47,'Data-Error-I'!C47:N47,0)</f>
        <v>11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4</v>
      </c>
      <c r="E48">
        <f>_xlfn.RANK.EQ('Data-Error-I'!E48,'Data-Error-I'!C48:N48,0)</f>
        <v>2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3</v>
      </c>
      <c r="I48">
        <f>_xlfn.RANK.EQ('Data-Error-I'!I48,'Data-Error-I'!C48:N48,0)</f>
        <v>4</v>
      </c>
      <c r="J48">
        <f>_xlfn.RANK.EQ('Data-Error-I'!J48,'Data-Error-I'!C48:N48,0)</f>
        <v>8</v>
      </c>
      <c r="K48">
        <f>_xlfn.RANK.EQ('Data-Error-I'!K48,'Data-Error-I'!C48:N48,0)</f>
        <v>4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8</v>
      </c>
      <c r="K49">
        <f>_xlfn.RANK.EQ('Data-Error-I'!K49,'Data-Error-I'!C49:N49,0)</f>
        <v>4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4</v>
      </c>
      <c r="E50">
        <f>_xlfn.RANK.EQ('Data-Error-I'!E50,'Data-Error-I'!C50:N50,0)</f>
        <v>2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3</v>
      </c>
      <c r="I50">
        <f>_xlfn.RANK.EQ('Data-Error-I'!I50,'Data-Error-I'!C50:N50,0)</f>
        <v>4</v>
      </c>
      <c r="J50">
        <f>_xlfn.RANK.EQ('Data-Error-I'!J50,'Data-Error-I'!C50:N50,0)</f>
        <v>8</v>
      </c>
      <c r="K50">
        <f>_xlfn.RANK.EQ('Data-Error-I'!K50,'Data-Error-I'!C50:N50,0)</f>
        <v>4</v>
      </c>
      <c r="L50">
        <f>_xlfn.RANK.EQ('Data-Error-I'!L50,'Data-Error-I'!C50:N50,0)</f>
        <v>9</v>
      </c>
      <c r="M50">
        <f>_xlfn.RANK.EQ('Data-Error-I'!M50,'Data-Error-I'!C50:N50,0)</f>
        <v>11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4</v>
      </c>
      <c r="E51">
        <f>_xlfn.RANK.EQ('Data-Error-I'!E51,'Data-Error-I'!C51:N51,0)</f>
        <v>2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3</v>
      </c>
      <c r="I51">
        <f>_xlfn.RANK.EQ('Data-Error-I'!I51,'Data-Error-I'!C51:N51,0)</f>
        <v>4</v>
      </c>
      <c r="J51">
        <f>_xlfn.RANK.EQ('Data-Error-I'!J51,'Data-Error-I'!C51:N51,0)</f>
        <v>8</v>
      </c>
      <c r="K51">
        <f>_xlfn.RANK.EQ('Data-Error-I'!K51,'Data-Error-I'!C51:N51,0)</f>
        <v>4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4</v>
      </c>
      <c r="E52">
        <f>_xlfn.RANK.EQ('Data-Error-I'!E52,'Data-Error-I'!C52:N52,0)</f>
        <v>2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3</v>
      </c>
      <c r="I52">
        <f>_xlfn.RANK.EQ('Data-Error-I'!I52,'Data-Error-I'!C52:N52,0)</f>
        <v>4</v>
      </c>
      <c r="J52">
        <f>_xlfn.RANK.EQ('Data-Error-I'!J52,'Data-Error-I'!C52:N52,0)</f>
        <v>9</v>
      </c>
      <c r="K52">
        <f>_xlfn.RANK.EQ('Data-Error-I'!K52,'Data-Error-I'!C52:N52,0)</f>
        <v>4</v>
      </c>
      <c r="L52">
        <f>_xlfn.RANK.EQ('Data-Error-I'!L52,'Data-Error-I'!C52:N52,0)</f>
        <v>8</v>
      </c>
      <c r="M52">
        <f>_xlfn.RANK.EQ('Data-Error-I'!M52,'Data-Error-I'!C52:N52,0)</f>
        <v>11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4</v>
      </c>
      <c r="E53">
        <f>_xlfn.RANK.EQ('Data-Error-I'!E53,'Data-Error-I'!C53:N53,0)</f>
        <v>2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3</v>
      </c>
      <c r="I53">
        <f>_xlfn.RANK.EQ('Data-Error-I'!I53,'Data-Error-I'!C53:N53,0)</f>
        <v>4</v>
      </c>
      <c r="J53">
        <f>_xlfn.RANK.EQ('Data-Error-I'!J53,'Data-Error-I'!C53:N53,0)</f>
        <v>9</v>
      </c>
      <c r="K53">
        <f>_xlfn.RANK.EQ('Data-Error-I'!K53,'Data-Error-I'!C53:N53,0)</f>
        <v>4</v>
      </c>
      <c r="L53">
        <f>_xlfn.RANK.EQ('Data-Error-I'!L53,'Data-Error-I'!C53:N53,0)</f>
        <v>8</v>
      </c>
      <c r="M53">
        <f>_xlfn.RANK.EQ('Data-Error-I'!M53,'Data-Error-I'!C53:N53,0)</f>
        <v>11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4</v>
      </c>
      <c r="E54">
        <f>_xlfn.RANK.EQ('Data-Error-I'!E54,'Data-Error-I'!C54:N54,0)</f>
        <v>2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3</v>
      </c>
      <c r="I54">
        <f>_xlfn.RANK.EQ('Data-Error-I'!I54,'Data-Error-I'!C54:N54,0)</f>
        <v>4</v>
      </c>
      <c r="J54">
        <f>_xlfn.RANK.EQ('Data-Error-I'!J54,'Data-Error-I'!C54:N54,0)</f>
        <v>9</v>
      </c>
      <c r="K54">
        <f>_xlfn.RANK.EQ('Data-Error-I'!K54,'Data-Error-I'!C54:N54,0)</f>
        <v>4</v>
      </c>
      <c r="L54">
        <f>_xlfn.RANK.EQ('Data-Error-I'!L54,'Data-Error-I'!C54:N54,0)</f>
        <v>8</v>
      </c>
      <c r="M54">
        <f>_xlfn.RANK.EQ('Data-Error-I'!M54,'Data-Error-I'!C54:N54,0)</f>
        <v>11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4</v>
      </c>
      <c r="E55">
        <f>_xlfn.RANK.EQ('Data-Error-I'!E55,'Data-Error-I'!C55:N55,0)</f>
        <v>2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3</v>
      </c>
      <c r="I55">
        <f>_xlfn.RANK.EQ('Data-Error-I'!I55,'Data-Error-I'!C55:N55,0)</f>
        <v>4</v>
      </c>
      <c r="J55">
        <f>_xlfn.RANK.EQ('Data-Error-I'!J55,'Data-Error-I'!C55:N55,0)</f>
        <v>9</v>
      </c>
      <c r="K55">
        <f>_xlfn.RANK.EQ('Data-Error-I'!K55,'Data-Error-I'!C55:N55,0)</f>
        <v>4</v>
      </c>
      <c r="L55">
        <f>_xlfn.RANK.EQ('Data-Error-I'!L55,'Data-Error-I'!C55:N55,0)</f>
        <v>8</v>
      </c>
      <c r="M55">
        <f>_xlfn.RANK.EQ('Data-Error-I'!M55,'Data-Error-I'!C55:N55,0)</f>
        <v>11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4</v>
      </c>
      <c r="E56">
        <f>_xlfn.RANK.EQ('Data-Error-I'!E56,'Data-Error-I'!C56:N56,0)</f>
        <v>2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3</v>
      </c>
      <c r="I56">
        <f>_xlfn.RANK.EQ('Data-Error-I'!I56,'Data-Error-I'!C56:N56,0)</f>
        <v>4</v>
      </c>
      <c r="J56">
        <f>_xlfn.RANK.EQ('Data-Error-I'!J56,'Data-Error-I'!C56:N56,0)</f>
        <v>9</v>
      </c>
      <c r="K56">
        <f>_xlfn.RANK.EQ('Data-Error-I'!K56,'Data-Error-I'!C56:N56,0)</f>
        <v>4</v>
      </c>
      <c r="L56">
        <f>_xlfn.RANK.EQ('Data-Error-I'!L56,'Data-Error-I'!C56:N56,0)</f>
        <v>8</v>
      </c>
      <c r="M56">
        <f>_xlfn.RANK.EQ('Data-Error-I'!M56,'Data-Error-I'!C56:N56,0)</f>
        <v>11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4</v>
      </c>
      <c r="E57">
        <f>_xlfn.RANK.EQ('Data-Error-I'!E57,'Data-Error-I'!C57:N57,0)</f>
        <v>2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3</v>
      </c>
      <c r="I57">
        <f>_xlfn.RANK.EQ('Data-Error-I'!I57,'Data-Error-I'!C57:N57,0)</f>
        <v>4</v>
      </c>
      <c r="J57">
        <f>_xlfn.RANK.EQ('Data-Error-I'!J57,'Data-Error-I'!C57:N57,0)</f>
        <v>9</v>
      </c>
      <c r="K57">
        <f>_xlfn.RANK.EQ('Data-Error-I'!K57,'Data-Error-I'!C57:N57,0)</f>
        <v>4</v>
      </c>
      <c r="L57">
        <f>_xlfn.RANK.EQ('Data-Error-I'!L57,'Data-Error-I'!C57:N57,0)</f>
        <v>8</v>
      </c>
      <c r="M57">
        <f>_xlfn.RANK.EQ('Data-Error-I'!M57,'Data-Error-I'!C57:N57,0)</f>
        <v>11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4</v>
      </c>
      <c r="E58">
        <f>_xlfn.RANK.EQ('Data-Error-I'!E58,'Data-Error-I'!C58:N58,0)</f>
        <v>2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3</v>
      </c>
      <c r="I58">
        <f>_xlfn.RANK.EQ('Data-Error-I'!I58,'Data-Error-I'!C58:N58,0)</f>
        <v>4</v>
      </c>
      <c r="J58">
        <f>_xlfn.RANK.EQ('Data-Error-I'!J58,'Data-Error-I'!C58:N58,0)</f>
        <v>9</v>
      </c>
      <c r="K58">
        <f>_xlfn.RANK.EQ('Data-Error-I'!K58,'Data-Error-I'!C58:N58,0)</f>
        <v>4</v>
      </c>
      <c r="L58">
        <f>_xlfn.RANK.EQ('Data-Error-I'!L58,'Data-Error-I'!C58:N58,0)</f>
        <v>8</v>
      </c>
      <c r="M58">
        <f>_xlfn.RANK.EQ('Data-Error-I'!M58,'Data-Error-I'!C58:N58,0)</f>
        <v>11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4</v>
      </c>
      <c r="E59">
        <f>_xlfn.RANK.EQ('Data-Error-I'!E59,'Data-Error-I'!C59:N59,0)</f>
        <v>2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3</v>
      </c>
      <c r="I59">
        <f>_xlfn.RANK.EQ('Data-Error-I'!I59,'Data-Error-I'!C59:N59,0)</f>
        <v>4</v>
      </c>
      <c r="J59">
        <f>_xlfn.RANK.EQ('Data-Error-I'!J59,'Data-Error-I'!C59:N59,0)</f>
        <v>9</v>
      </c>
      <c r="K59">
        <f>_xlfn.RANK.EQ('Data-Error-I'!K59,'Data-Error-I'!C59:N59,0)</f>
        <v>4</v>
      </c>
      <c r="L59">
        <f>_xlfn.RANK.EQ('Data-Error-I'!L59,'Data-Error-I'!C59:N59,0)</f>
        <v>8</v>
      </c>
      <c r="M59">
        <f>_xlfn.RANK.EQ('Data-Error-I'!M59,'Data-Error-I'!C59:N59,0)</f>
        <v>11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4</v>
      </c>
      <c r="E60">
        <f>_xlfn.RANK.EQ('Data-Error-I'!E60,'Data-Error-I'!C60:N60,0)</f>
        <v>2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3</v>
      </c>
      <c r="I60">
        <f>_xlfn.RANK.EQ('Data-Error-I'!I60,'Data-Error-I'!C60:N60,0)</f>
        <v>4</v>
      </c>
      <c r="J60">
        <f>_xlfn.RANK.EQ('Data-Error-I'!J60,'Data-Error-I'!C60:N60,0)</f>
        <v>9</v>
      </c>
      <c r="K60">
        <f>_xlfn.RANK.EQ('Data-Error-I'!K60,'Data-Error-I'!C60:N60,0)</f>
        <v>4</v>
      </c>
      <c r="L60">
        <f>_xlfn.RANK.EQ('Data-Error-I'!L60,'Data-Error-I'!C60:N60,0)</f>
        <v>8</v>
      </c>
      <c r="M60">
        <f>_xlfn.RANK.EQ('Data-Error-I'!M60,'Data-Error-I'!C60:N60,0)</f>
        <v>11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4</v>
      </c>
      <c r="E61">
        <f>_xlfn.RANK.EQ('Data-Error-I'!E61,'Data-Error-I'!C61:N61,0)</f>
        <v>2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3</v>
      </c>
      <c r="I61">
        <f>_xlfn.RANK.EQ('Data-Error-I'!I61,'Data-Error-I'!C61:N61,0)</f>
        <v>4</v>
      </c>
      <c r="J61">
        <f>_xlfn.RANK.EQ('Data-Error-I'!J61,'Data-Error-I'!C61:N61,0)</f>
        <v>8</v>
      </c>
      <c r="K61">
        <f>_xlfn.RANK.EQ('Data-Error-I'!K61,'Data-Error-I'!C61:N61,0)</f>
        <v>4</v>
      </c>
      <c r="L61">
        <f>_xlfn.RANK.EQ('Data-Error-I'!L61,'Data-Error-I'!C61:N61,0)</f>
        <v>9</v>
      </c>
      <c r="M61">
        <f>_xlfn.RANK.EQ('Data-Error-I'!M61,'Data-Error-I'!C61:N61,0)</f>
        <v>11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5</v>
      </c>
      <c r="E62">
        <f>_xlfn.RANK.EQ('Data-Error-I'!E62,'Data-Error-I'!C62:N62,0)</f>
        <v>2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3</v>
      </c>
      <c r="I62">
        <f>_xlfn.RANK.EQ('Data-Error-I'!I62,'Data-Error-I'!C62:N62,0)</f>
        <v>5</v>
      </c>
      <c r="J62">
        <f>_xlfn.RANK.EQ('Data-Error-I'!J62,'Data-Error-I'!C62:N62,0)</f>
        <v>8</v>
      </c>
      <c r="K62">
        <f>_xlfn.RANK.EQ('Data-Error-I'!K62,'Data-Error-I'!C62:N62,0)</f>
        <v>4</v>
      </c>
      <c r="L62">
        <f>_xlfn.RANK.EQ('Data-Error-I'!L62,'Data-Error-I'!C62:N62,0)</f>
        <v>9</v>
      </c>
      <c r="M62">
        <f>_xlfn.RANK.EQ('Data-Error-I'!M62,'Data-Error-I'!C62:N62,0)</f>
        <v>11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4</v>
      </c>
      <c r="E63">
        <f>_xlfn.RANK.EQ('Data-Error-I'!E63,'Data-Error-I'!C63:N63,0)</f>
        <v>2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3</v>
      </c>
      <c r="I63">
        <f>_xlfn.RANK.EQ('Data-Error-I'!I63,'Data-Error-I'!C63:N63,0)</f>
        <v>4</v>
      </c>
      <c r="J63">
        <f>_xlfn.RANK.EQ('Data-Error-I'!J63,'Data-Error-I'!C63:N63,0)</f>
        <v>9</v>
      </c>
      <c r="K63">
        <f>_xlfn.RANK.EQ('Data-Error-I'!K63,'Data-Error-I'!C63:N63,0)</f>
        <v>4</v>
      </c>
      <c r="L63">
        <f>_xlfn.RANK.EQ('Data-Error-I'!L63,'Data-Error-I'!C63:N63,0)</f>
        <v>8</v>
      </c>
      <c r="M63">
        <f>_xlfn.RANK.EQ('Data-Error-I'!M63,'Data-Error-I'!C63:N63,0)</f>
        <v>11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4</v>
      </c>
      <c r="E64">
        <f>_xlfn.RANK.EQ('Data-Error-I'!E64,'Data-Error-I'!C64:N64,0)</f>
        <v>2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3</v>
      </c>
      <c r="I64">
        <f>_xlfn.RANK.EQ('Data-Error-I'!I64,'Data-Error-I'!C64:N64,0)</f>
        <v>4</v>
      </c>
      <c r="J64">
        <f>_xlfn.RANK.EQ('Data-Error-I'!J64,'Data-Error-I'!C64:N64,0)</f>
        <v>9</v>
      </c>
      <c r="K64">
        <f>_xlfn.RANK.EQ('Data-Error-I'!K64,'Data-Error-I'!C64:N64,0)</f>
        <v>4</v>
      </c>
      <c r="L64">
        <f>_xlfn.RANK.EQ('Data-Error-I'!L64,'Data-Error-I'!C64:N64,0)</f>
        <v>8</v>
      </c>
      <c r="M64">
        <f>_xlfn.RANK.EQ('Data-Error-I'!M64,'Data-Error-I'!C64:N64,0)</f>
        <v>11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4</v>
      </c>
      <c r="E65">
        <f>_xlfn.RANK.EQ('Data-Error-I'!E65,'Data-Error-I'!C65:N65,0)</f>
        <v>2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3</v>
      </c>
      <c r="I65">
        <f>_xlfn.RANK.EQ('Data-Error-I'!I65,'Data-Error-I'!C65:N65,0)</f>
        <v>4</v>
      </c>
      <c r="J65">
        <f>_xlfn.RANK.EQ('Data-Error-I'!J65,'Data-Error-I'!C65:N65,0)</f>
        <v>9</v>
      </c>
      <c r="K65">
        <f>_xlfn.RANK.EQ('Data-Error-I'!K65,'Data-Error-I'!C65:N65,0)</f>
        <v>4</v>
      </c>
      <c r="L65">
        <f>_xlfn.RANK.EQ('Data-Error-I'!L65,'Data-Error-I'!C65:N65,0)</f>
        <v>8</v>
      </c>
      <c r="M65">
        <f>_xlfn.RANK.EQ('Data-Error-I'!M65,'Data-Error-I'!C65:N65,0)</f>
        <v>11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4</v>
      </c>
      <c r="E66">
        <f>_xlfn.RANK.EQ('Data-Error-I'!E66,'Data-Error-I'!C66:N66,0)</f>
        <v>2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3</v>
      </c>
      <c r="I66">
        <f>_xlfn.RANK.EQ('Data-Error-I'!I66,'Data-Error-I'!C66:N66,0)</f>
        <v>4</v>
      </c>
      <c r="J66">
        <f>_xlfn.RANK.EQ('Data-Error-I'!J66,'Data-Error-I'!C66:N66,0)</f>
        <v>9</v>
      </c>
      <c r="K66">
        <f>_xlfn.RANK.EQ('Data-Error-I'!K66,'Data-Error-I'!C66:N66,0)</f>
        <v>4</v>
      </c>
      <c r="L66">
        <f>_xlfn.RANK.EQ('Data-Error-I'!L66,'Data-Error-I'!C66:N66,0)</f>
        <v>8</v>
      </c>
      <c r="M66">
        <f>_xlfn.RANK.EQ('Data-Error-I'!M66,'Data-Error-I'!C66:N66,0)</f>
        <v>11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4</v>
      </c>
      <c r="E67">
        <f>_xlfn.RANK.EQ('Data-Error-I'!E67,'Data-Error-I'!C67:N67,0)</f>
        <v>2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3</v>
      </c>
      <c r="I67">
        <f>_xlfn.RANK.EQ('Data-Error-I'!I67,'Data-Error-I'!C67:N67,0)</f>
        <v>4</v>
      </c>
      <c r="J67">
        <f>_xlfn.RANK.EQ('Data-Error-I'!J67,'Data-Error-I'!C67:N67,0)</f>
        <v>9</v>
      </c>
      <c r="K67">
        <f>_xlfn.RANK.EQ('Data-Error-I'!K67,'Data-Error-I'!C67:N67,0)</f>
        <v>4</v>
      </c>
      <c r="L67">
        <f>_xlfn.RANK.EQ('Data-Error-I'!L67,'Data-Error-I'!C67:N67,0)</f>
        <v>8</v>
      </c>
      <c r="M67">
        <f>_xlfn.RANK.EQ('Data-Error-I'!M67,'Data-Error-I'!C67:N67,0)</f>
        <v>11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4</v>
      </c>
      <c r="E68">
        <f>_xlfn.RANK.EQ('Data-Error-I'!E68,'Data-Error-I'!C68:N68,0)</f>
        <v>2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3</v>
      </c>
      <c r="I68">
        <f>_xlfn.RANK.EQ('Data-Error-I'!I68,'Data-Error-I'!C68:N68,0)</f>
        <v>4</v>
      </c>
      <c r="J68">
        <f>_xlfn.RANK.EQ('Data-Error-I'!J68,'Data-Error-I'!C68:N68,0)</f>
        <v>9</v>
      </c>
      <c r="K68">
        <f>_xlfn.RANK.EQ('Data-Error-I'!K68,'Data-Error-I'!C68:N68,0)</f>
        <v>4</v>
      </c>
      <c r="L68">
        <f>_xlfn.RANK.EQ('Data-Error-I'!L68,'Data-Error-I'!C68:N68,0)</f>
        <v>8</v>
      </c>
      <c r="M68">
        <f>_xlfn.RANK.EQ('Data-Error-I'!M68,'Data-Error-I'!C68:N68,0)</f>
        <v>11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4</v>
      </c>
      <c r="E69">
        <f>_xlfn.RANK.EQ('Data-Error-I'!E69,'Data-Error-I'!C69:N69,0)</f>
        <v>2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3</v>
      </c>
      <c r="I69">
        <f>_xlfn.RANK.EQ('Data-Error-I'!I69,'Data-Error-I'!C69:N69,0)</f>
        <v>4</v>
      </c>
      <c r="J69">
        <f>_xlfn.RANK.EQ('Data-Error-I'!J69,'Data-Error-I'!C69:N69,0)</f>
        <v>9</v>
      </c>
      <c r="K69">
        <f>_xlfn.RANK.EQ('Data-Error-I'!K69,'Data-Error-I'!C69:N69,0)</f>
        <v>4</v>
      </c>
      <c r="L69">
        <f>_xlfn.RANK.EQ('Data-Error-I'!L69,'Data-Error-I'!C69:N69,0)</f>
        <v>8</v>
      </c>
      <c r="M69">
        <f>_xlfn.RANK.EQ('Data-Error-I'!M69,'Data-Error-I'!C69:N69,0)</f>
        <v>11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4</v>
      </c>
      <c r="E70">
        <f>_xlfn.RANK.EQ('Data-Error-I'!E70,'Data-Error-I'!C70:N70,0)</f>
        <v>2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3</v>
      </c>
      <c r="I70">
        <f>_xlfn.RANK.EQ('Data-Error-I'!I70,'Data-Error-I'!C70:N70,0)</f>
        <v>4</v>
      </c>
      <c r="J70">
        <f>_xlfn.RANK.EQ('Data-Error-I'!J70,'Data-Error-I'!C70:N70,0)</f>
        <v>9</v>
      </c>
      <c r="K70">
        <f>_xlfn.RANK.EQ('Data-Error-I'!K70,'Data-Error-I'!C70:N70,0)</f>
        <v>4</v>
      </c>
      <c r="L70">
        <f>_xlfn.RANK.EQ('Data-Error-I'!L70,'Data-Error-I'!C70:N70,0)</f>
        <v>8</v>
      </c>
      <c r="M70">
        <f>_xlfn.RANK.EQ('Data-Error-I'!M70,'Data-Error-I'!C70:N70,0)</f>
        <v>11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4</v>
      </c>
      <c r="E71">
        <f>_xlfn.RANK.EQ('Data-Error-I'!E71,'Data-Error-I'!C71:N71,0)</f>
        <v>2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3</v>
      </c>
      <c r="I71">
        <f>_xlfn.RANK.EQ('Data-Error-I'!I71,'Data-Error-I'!C71:N71,0)</f>
        <v>4</v>
      </c>
      <c r="J71">
        <f>_xlfn.RANK.EQ('Data-Error-I'!J71,'Data-Error-I'!C71:N71,0)</f>
        <v>9</v>
      </c>
      <c r="K71">
        <f>_xlfn.RANK.EQ('Data-Error-I'!K71,'Data-Error-I'!C71:N71,0)</f>
        <v>4</v>
      </c>
      <c r="L71">
        <f>_xlfn.RANK.EQ('Data-Error-I'!L71,'Data-Error-I'!C71:N71,0)</f>
        <v>8</v>
      </c>
      <c r="M71">
        <f>_xlfn.RANK.EQ('Data-Error-I'!M71,'Data-Error-I'!C71:N71,0)</f>
        <v>11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4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3</v>
      </c>
      <c r="I72">
        <f>_xlfn.RANK.EQ('Data-Error-I'!I72,'Data-Error-I'!C72:N72,0)</f>
        <v>4</v>
      </c>
      <c r="J72">
        <f>_xlfn.RANK.EQ('Data-Error-I'!J72,'Data-Error-I'!C72:N72,0)</f>
        <v>9</v>
      </c>
      <c r="K72">
        <f>_xlfn.RANK.EQ('Data-Error-I'!K72,'Data-Error-I'!C72:N72,0)</f>
        <v>4</v>
      </c>
      <c r="L72">
        <f>_xlfn.RANK.EQ('Data-Error-I'!L72,'Data-Error-I'!C72:N72,0)</f>
        <v>8</v>
      </c>
      <c r="M72">
        <f>_xlfn.RANK.EQ('Data-Error-I'!M72,'Data-Error-I'!C72:N72,0)</f>
        <v>11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4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3</v>
      </c>
      <c r="I73">
        <f>_xlfn.RANK.EQ('Data-Error-I'!I73,'Data-Error-I'!C73:N73,0)</f>
        <v>4</v>
      </c>
      <c r="J73">
        <f>_xlfn.RANK.EQ('Data-Error-I'!J73,'Data-Error-I'!C73:N73,0)</f>
        <v>9</v>
      </c>
      <c r="K73">
        <f>_xlfn.RANK.EQ('Data-Error-I'!K73,'Data-Error-I'!C73:N73,0)</f>
        <v>4</v>
      </c>
      <c r="L73">
        <f>_xlfn.RANK.EQ('Data-Error-I'!L73,'Data-Error-I'!C73:N73,0)</f>
        <v>8</v>
      </c>
      <c r="M73">
        <f>_xlfn.RANK.EQ('Data-Error-I'!M73,'Data-Error-I'!C73:N73,0)</f>
        <v>11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4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3</v>
      </c>
      <c r="I74">
        <f>_xlfn.RANK.EQ('Data-Error-I'!I74,'Data-Error-I'!C74:N74,0)</f>
        <v>4</v>
      </c>
      <c r="J74">
        <f>_xlfn.RANK.EQ('Data-Error-I'!J74,'Data-Error-I'!C74:N74,0)</f>
        <v>8</v>
      </c>
      <c r="K74">
        <f>_xlfn.RANK.EQ('Data-Error-I'!K74,'Data-Error-I'!C74:N74,0)</f>
        <v>4</v>
      </c>
      <c r="L74">
        <f>_xlfn.RANK.EQ('Data-Error-I'!L74,'Data-Error-I'!C74:N74,0)</f>
        <v>9</v>
      </c>
      <c r="M74">
        <f>_xlfn.RANK.EQ('Data-Error-I'!M74,'Data-Error-I'!C74:N74,0)</f>
        <v>11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4</v>
      </c>
      <c r="E75">
        <f>_xlfn.RANK.EQ('Data-Error-I'!E75,'Data-Error-I'!C75:N75,0)</f>
        <v>2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3</v>
      </c>
      <c r="I75">
        <f>_xlfn.RANK.EQ('Data-Error-I'!I75,'Data-Error-I'!C75:N75,0)</f>
        <v>4</v>
      </c>
      <c r="J75">
        <f>_xlfn.RANK.EQ('Data-Error-I'!J75,'Data-Error-I'!C75:N75,0)</f>
        <v>8</v>
      </c>
      <c r="K75">
        <f>_xlfn.RANK.EQ('Data-Error-I'!K75,'Data-Error-I'!C75:N75,0)</f>
        <v>4</v>
      </c>
      <c r="L75">
        <f>_xlfn.RANK.EQ('Data-Error-I'!L75,'Data-Error-I'!C75:N75,0)</f>
        <v>9</v>
      </c>
      <c r="M75">
        <f>_xlfn.RANK.EQ('Data-Error-I'!M75,'Data-Error-I'!C75:N75,0)</f>
        <v>11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4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3</v>
      </c>
      <c r="I76">
        <f>_xlfn.RANK.EQ('Data-Error-I'!I76,'Data-Error-I'!C76:N76,0)</f>
        <v>4</v>
      </c>
      <c r="J76">
        <f>_xlfn.RANK.EQ('Data-Error-I'!J76,'Data-Error-I'!C76:N76,0)</f>
        <v>8</v>
      </c>
      <c r="K76">
        <f>_xlfn.RANK.EQ('Data-Error-I'!K76,'Data-Error-I'!C76:N76,0)</f>
        <v>4</v>
      </c>
      <c r="L76">
        <f>_xlfn.RANK.EQ('Data-Error-I'!L76,'Data-Error-I'!C76:N76,0)</f>
        <v>9</v>
      </c>
      <c r="M76">
        <f>_xlfn.RANK.EQ('Data-Error-I'!M76,'Data-Error-I'!C76:N76,0)</f>
        <v>11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4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7</v>
      </c>
      <c r="H77">
        <f>_xlfn.RANK.EQ('Data-Error-I'!H77,'Data-Error-I'!C77:N77,0)</f>
        <v>3</v>
      </c>
      <c r="I77">
        <f>_xlfn.RANK.EQ('Data-Error-I'!I77,'Data-Error-I'!C77:N77,0)</f>
        <v>4</v>
      </c>
      <c r="J77">
        <f>_xlfn.RANK.EQ('Data-Error-I'!J77,'Data-Error-I'!C77:N77,0)</f>
        <v>8</v>
      </c>
      <c r="K77">
        <f>_xlfn.RANK.EQ('Data-Error-I'!K77,'Data-Error-I'!C77:N77,0)</f>
        <v>4</v>
      </c>
      <c r="L77">
        <f>_xlfn.RANK.EQ('Data-Error-I'!L77,'Data-Error-I'!C77:N77,0)</f>
        <v>9</v>
      </c>
      <c r="M77">
        <f>_xlfn.RANK.EQ('Data-Error-I'!M77,'Data-Error-I'!C77:N77,0)</f>
        <v>11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4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7</v>
      </c>
      <c r="H78">
        <f>_xlfn.RANK.EQ('Data-Error-I'!H78,'Data-Error-I'!C78:N78,0)</f>
        <v>3</v>
      </c>
      <c r="I78">
        <f>_xlfn.RANK.EQ('Data-Error-I'!I78,'Data-Error-I'!C78:N78,0)</f>
        <v>4</v>
      </c>
      <c r="J78">
        <f>_xlfn.RANK.EQ('Data-Error-I'!J78,'Data-Error-I'!C78:N78,0)</f>
        <v>8</v>
      </c>
      <c r="K78">
        <f>_xlfn.RANK.EQ('Data-Error-I'!K78,'Data-Error-I'!C78:N78,0)</f>
        <v>4</v>
      </c>
      <c r="L78">
        <f>_xlfn.RANK.EQ('Data-Error-I'!L78,'Data-Error-I'!C78:N78,0)</f>
        <v>9</v>
      </c>
      <c r="M78">
        <f>_xlfn.RANK.EQ('Data-Error-I'!M78,'Data-Error-I'!C78:N78,0)</f>
        <v>11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4</v>
      </c>
      <c r="E79">
        <f>_xlfn.RANK.EQ('Data-Error-I'!E79,'Data-Error-I'!C79:N79,0)</f>
        <v>2</v>
      </c>
      <c r="F79">
        <f>_xlfn.RANK.EQ('Data-Error-I'!F79,'Data-Error-I'!C79:N79,0)</f>
        <v>1</v>
      </c>
      <c r="G79">
        <f>_xlfn.RANK.EQ('Data-Error-I'!G79,'Data-Error-I'!C79:N79,0)</f>
        <v>7</v>
      </c>
      <c r="H79">
        <f>_xlfn.RANK.EQ('Data-Error-I'!H79,'Data-Error-I'!C79:N79,0)</f>
        <v>3</v>
      </c>
      <c r="I79">
        <f>_xlfn.RANK.EQ('Data-Error-I'!I79,'Data-Error-I'!C79:N79,0)</f>
        <v>4</v>
      </c>
      <c r="J79">
        <f>_xlfn.RANK.EQ('Data-Error-I'!J79,'Data-Error-I'!C79:N79,0)</f>
        <v>8</v>
      </c>
      <c r="K79">
        <f>_xlfn.RANK.EQ('Data-Error-I'!K79,'Data-Error-I'!C79:N79,0)</f>
        <v>4</v>
      </c>
      <c r="L79">
        <f>_xlfn.RANK.EQ('Data-Error-I'!L79,'Data-Error-I'!C79:N79,0)</f>
        <v>9</v>
      </c>
      <c r="M79">
        <f>_xlfn.RANK.EQ('Data-Error-I'!M79,'Data-Error-I'!C79:N79,0)</f>
        <v>11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4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7</v>
      </c>
      <c r="H80">
        <f>_xlfn.RANK.EQ('Data-Error-I'!H80,'Data-Error-I'!C80:N80,0)</f>
        <v>3</v>
      </c>
      <c r="I80">
        <f>_xlfn.RANK.EQ('Data-Error-I'!I80,'Data-Error-I'!C80:N80,0)</f>
        <v>4</v>
      </c>
      <c r="J80">
        <f>_xlfn.RANK.EQ('Data-Error-I'!J80,'Data-Error-I'!C80:N80,0)</f>
        <v>8</v>
      </c>
      <c r="K80">
        <f>_xlfn.RANK.EQ('Data-Error-I'!K80,'Data-Error-I'!C80:N80,0)</f>
        <v>4</v>
      </c>
      <c r="L80">
        <f>_xlfn.RANK.EQ('Data-Error-I'!L80,'Data-Error-I'!C80:N80,0)</f>
        <v>9</v>
      </c>
      <c r="M80">
        <f>_xlfn.RANK.EQ('Data-Error-I'!M80,'Data-Error-I'!C80:N80,0)</f>
        <v>11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4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7</v>
      </c>
      <c r="H81">
        <f>_xlfn.RANK.EQ('Data-Error-I'!H81,'Data-Error-I'!C81:N81,0)</f>
        <v>3</v>
      </c>
      <c r="I81">
        <f>_xlfn.RANK.EQ('Data-Error-I'!I81,'Data-Error-I'!C81:N81,0)</f>
        <v>4</v>
      </c>
      <c r="J81">
        <f>_xlfn.RANK.EQ('Data-Error-I'!J81,'Data-Error-I'!C81:N81,0)</f>
        <v>8</v>
      </c>
      <c r="K81">
        <f>_xlfn.RANK.EQ('Data-Error-I'!K81,'Data-Error-I'!C81:N81,0)</f>
        <v>4</v>
      </c>
      <c r="L81">
        <f>_xlfn.RANK.EQ('Data-Error-I'!L81,'Data-Error-I'!C81:N81,0)</f>
        <v>9</v>
      </c>
      <c r="M81">
        <f>_xlfn.RANK.EQ('Data-Error-I'!M81,'Data-Error-I'!C81:N81,0)</f>
        <v>11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4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7</v>
      </c>
      <c r="H82">
        <f>_xlfn.RANK.EQ('Data-Error-I'!H82,'Data-Error-I'!C82:N82,0)</f>
        <v>3</v>
      </c>
      <c r="I82">
        <f>_xlfn.RANK.EQ('Data-Error-I'!I82,'Data-Error-I'!C82:N82,0)</f>
        <v>4</v>
      </c>
      <c r="J82">
        <f>_xlfn.RANK.EQ('Data-Error-I'!J82,'Data-Error-I'!C82:N82,0)</f>
        <v>9</v>
      </c>
      <c r="K82">
        <f>_xlfn.RANK.EQ('Data-Error-I'!K82,'Data-Error-I'!C82:N82,0)</f>
        <v>4</v>
      </c>
      <c r="L82">
        <f>_xlfn.RANK.EQ('Data-Error-I'!L82,'Data-Error-I'!C82:N82,0)</f>
        <v>8</v>
      </c>
      <c r="M82">
        <f>_xlfn.RANK.EQ('Data-Error-I'!M82,'Data-Error-I'!C82:N82,0)</f>
        <v>11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5</v>
      </c>
      <c r="E83">
        <f>_xlfn.RANK.EQ('Data-Error-I'!E83,'Data-Error-I'!C83:N83,0)</f>
        <v>2</v>
      </c>
      <c r="F83">
        <f>_xlfn.RANK.EQ('Data-Error-I'!F83,'Data-Error-I'!C83:N83,0)</f>
        <v>1</v>
      </c>
      <c r="G83">
        <f>_xlfn.RANK.EQ('Data-Error-I'!G83,'Data-Error-I'!C83:N83,0)</f>
        <v>7</v>
      </c>
      <c r="H83">
        <f>_xlfn.RANK.EQ('Data-Error-I'!H83,'Data-Error-I'!C83:N83,0)</f>
        <v>3</v>
      </c>
      <c r="I83">
        <f>_xlfn.RANK.EQ('Data-Error-I'!I83,'Data-Error-I'!C83:N83,0)</f>
        <v>5</v>
      </c>
      <c r="J83">
        <f>_xlfn.RANK.EQ('Data-Error-I'!J83,'Data-Error-I'!C83:N83,0)</f>
        <v>8</v>
      </c>
      <c r="K83">
        <f>_xlfn.RANK.EQ('Data-Error-I'!K83,'Data-Error-I'!C83:N83,0)</f>
        <v>4</v>
      </c>
      <c r="L83">
        <f>_xlfn.RANK.EQ('Data-Error-I'!L83,'Data-Error-I'!C83:N83,0)</f>
        <v>9</v>
      </c>
      <c r="M83">
        <f>_xlfn.RANK.EQ('Data-Error-I'!M83,'Data-Error-I'!C83:N83,0)</f>
        <v>11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4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7</v>
      </c>
      <c r="H84">
        <f>_xlfn.RANK.EQ('Data-Error-I'!H84,'Data-Error-I'!C84:N84,0)</f>
        <v>3</v>
      </c>
      <c r="I84">
        <f>_xlfn.RANK.EQ('Data-Error-I'!I84,'Data-Error-I'!C84:N84,0)</f>
        <v>4</v>
      </c>
      <c r="J84">
        <f>_xlfn.RANK.EQ('Data-Error-I'!J84,'Data-Error-I'!C84:N84,0)</f>
        <v>8</v>
      </c>
      <c r="K84">
        <f>_xlfn.RANK.EQ('Data-Error-I'!K84,'Data-Error-I'!C84:N84,0)</f>
        <v>4</v>
      </c>
      <c r="L84">
        <f>_xlfn.RANK.EQ('Data-Error-I'!L84,'Data-Error-I'!C84:N84,0)</f>
        <v>9</v>
      </c>
      <c r="M84">
        <f>_xlfn.RANK.EQ('Data-Error-I'!M84,'Data-Error-I'!C84:N84,0)</f>
        <v>11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4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7</v>
      </c>
      <c r="H85">
        <f>_xlfn.RANK.EQ('Data-Error-I'!H85,'Data-Error-I'!C85:N85,0)</f>
        <v>3</v>
      </c>
      <c r="I85">
        <f>_xlfn.RANK.EQ('Data-Error-I'!I85,'Data-Error-I'!C85:N85,0)</f>
        <v>4</v>
      </c>
      <c r="J85">
        <f>_xlfn.RANK.EQ('Data-Error-I'!J85,'Data-Error-I'!C85:N85,0)</f>
        <v>8</v>
      </c>
      <c r="K85">
        <f>_xlfn.RANK.EQ('Data-Error-I'!K85,'Data-Error-I'!C85:N85,0)</f>
        <v>4</v>
      </c>
      <c r="L85">
        <f>_xlfn.RANK.EQ('Data-Error-I'!L85,'Data-Error-I'!C85:N85,0)</f>
        <v>9</v>
      </c>
      <c r="M85">
        <f>_xlfn.RANK.EQ('Data-Error-I'!M85,'Data-Error-I'!C85:N85,0)</f>
        <v>11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4</v>
      </c>
      <c r="E86">
        <f>_xlfn.RANK.EQ('Data-Error-I'!E86,'Data-Error-I'!C86:N86,0)</f>
        <v>2</v>
      </c>
      <c r="F86">
        <f>_xlfn.RANK.EQ('Data-Error-I'!F86,'Data-Error-I'!C86:N86,0)</f>
        <v>1</v>
      </c>
      <c r="G86">
        <f>_xlfn.RANK.EQ('Data-Error-I'!G86,'Data-Error-I'!C86:N86,0)</f>
        <v>7</v>
      </c>
      <c r="H86">
        <f>_xlfn.RANK.EQ('Data-Error-I'!H86,'Data-Error-I'!C86:N86,0)</f>
        <v>3</v>
      </c>
      <c r="I86">
        <f>_xlfn.RANK.EQ('Data-Error-I'!I86,'Data-Error-I'!C86:N86,0)</f>
        <v>4</v>
      </c>
      <c r="J86">
        <f>_xlfn.RANK.EQ('Data-Error-I'!J86,'Data-Error-I'!C86:N86,0)</f>
        <v>9</v>
      </c>
      <c r="K86">
        <f>_xlfn.RANK.EQ('Data-Error-I'!K86,'Data-Error-I'!C86:N86,0)</f>
        <v>4</v>
      </c>
      <c r="L86">
        <f>_xlfn.RANK.EQ('Data-Error-I'!L86,'Data-Error-I'!C86:N86,0)</f>
        <v>8</v>
      </c>
      <c r="M86">
        <f>_xlfn.RANK.EQ('Data-Error-I'!M86,'Data-Error-I'!C86:N86,0)</f>
        <v>11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4</v>
      </c>
      <c r="E87">
        <f>_xlfn.RANK.EQ('Data-Error-I'!E87,'Data-Error-I'!C87:N87,0)</f>
        <v>2</v>
      </c>
      <c r="F87">
        <f>_xlfn.RANK.EQ('Data-Error-I'!F87,'Data-Error-I'!C87:N87,0)</f>
        <v>1</v>
      </c>
      <c r="G87">
        <f>_xlfn.RANK.EQ('Data-Error-I'!G87,'Data-Error-I'!C87:N87,0)</f>
        <v>7</v>
      </c>
      <c r="H87">
        <f>_xlfn.RANK.EQ('Data-Error-I'!H87,'Data-Error-I'!C87:N87,0)</f>
        <v>3</v>
      </c>
      <c r="I87">
        <f>_xlfn.RANK.EQ('Data-Error-I'!I87,'Data-Error-I'!C87:N87,0)</f>
        <v>4</v>
      </c>
      <c r="J87">
        <f>_xlfn.RANK.EQ('Data-Error-I'!J87,'Data-Error-I'!C87:N87,0)</f>
        <v>8</v>
      </c>
      <c r="K87">
        <f>_xlfn.RANK.EQ('Data-Error-I'!K87,'Data-Error-I'!C87:N87,0)</f>
        <v>4</v>
      </c>
      <c r="L87">
        <f>_xlfn.RANK.EQ('Data-Error-I'!L87,'Data-Error-I'!C87:N87,0)</f>
        <v>9</v>
      </c>
      <c r="M87">
        <f>_xlfn.RANK.EQ('Data-Error-I'!M87,'Data-Error-I'!C87:N87,0)</f>
        <v>11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4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7</v>
      </c>
      <c r="H88">
        <f>_xlfn.RANK.EQ('Data-Error-I'!H88,'Data-Error-I'!C88:N88,0)</f>
        <v>3</v>
      </c>
      <c r="I88">
        <f>_xlfn.RANK.EQ('Data-Error-I'!I88,'Data-Error-I'!C88:N88,0)</f>
        <v>4</v>
      </c>
      <c r="J88">
        <f>_xlfn.RANK.EQ('Data-Error-I'!J88,'Data-Error-I'!C88:N88,0)</f>
        <v>9</v>
      </c>
      <c r="K88">
        <f>_xlfn.RANK.EQ('Data-Error-I'!K88,'Data-Error-I'!C88:N88,0)</f>
        <v>4</v>
      </c>
      <c r="L88">
        <f>_xlfn.RANK.EQ('Data-Error-I'!L88,'Data-Error-I'!C88:N88,0)</f>
        <v>8</v>
      </c>
      <c r="M88">
        <f>_xlfn.RANK.EQ('Data-Error-I'!M88,'Data-Error-I'!C88:N88,0)</f>
        <v>11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4</v>
      </c>
      <c r="E89">
        <f>_xlfn.RANK.EQ('Data-Error-I'!E89,'Data-Error-I'!C89:N89,0)</f>
        <v>2</v>
      </c>
      <c r="F89">
        <f>_xlfn.RANK.EQ('Data-Error-I'!F89,'Data-Error-I'!C89:N89,0)</f>
        <v>1</v>
      </c>
      <c r="G89">
        <f>_xlfn.RANK.EQ('Data-Error-I'!G89,'Data-Error-I'!C89:N89,0)</f>
        <v>7</v>
      </c>
      <c r="H89">
        <f>_xlfn.RANK.EQ('Data-Error-I'!H89,'Data-Error-I'!C89:N89,0)</f>
        <v>3</v>
      </c>
      <c r="I89">
        <f>_xlfn.RANK.EQ('Data-Error-I'!I89,'Data-Error-I'!C89:N89,0)</f>
        <v>4</v>
      </c>
      <c r="J89">
        <f>_xlfn.RANK.EQ('Data-Error-I'!J89,'Data-Error-I'!C89:N89,0)</f>
        <v>9</v>
      </c>
      <c r="K89">
        <f>_xlfn.RANK.EQ('Data-Error-I'!K89,'Data-Error-I'!C89:N89,0)</f>
        <v>4</v>
      </c>
      <c r="L89">
        <f>_xlfn.RANK.EQ('Data-Error-I'!L89,'Data-Error-I'!C89:N89,0)</f>
        <v>8</v>
      </c>
      <c r="M89">
        <f>_xlfn.RANK.EQ('Data-Error-I'!M89,'Data-Error-I'!C89:N89,0)</f>
        <v>11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4</v>
      </c>
      <c r="E90">
        <f>_xlfn.RANK.EQ('Data-Error-I'!E90,'Data-Error-I'!C90:N90,0)</f>
        <v>2</v>
      </c>
      <c r="F90">
        <f>_xlfn.RANK.EQ('Data-Error-I'!F90,'Data-Error-I'!C90:N90,0)</f>
        <v>1</v>
      </c>
      <c r="G90">
        <f>_xlfn.RANK.EQ('Data-Error-I'!G90,'Data-Error-I'!C90:N90,0)</f>
        <v>7</v>
      </c>
      <c r="H90">
        <f>_xlfn.RANK.EQ('Data-Error-I'!H90,'Data-Error-I'!C90:N90,0)</f>
        <v>3</v>
      </c>
      <c r="I90">
        <f>_xlfn.RANK.EQ('Data-Error-I'!I90,'Data-Error-I'!C90:N90,0)</f>
        <v>4</v>
      </c>
      <c r="J90">
        <f>_xlfn.RANK.EQ('Data-Error-I'!J90,'Data-Error-I'!C90:N90,0)</f>
        <v>9</v>
      </c>
      <c r="K90">
        <f>_xlfn.RANK.EQ('Data-Error-I'!K90,'Data-Error-I'!C90:N90,0)</f>
        <v>4</v>
      </c>
      <c r="L90">
        <f>_xlfn.RANK.EQ('Data-Error-I'!L90,'Data-Error-I'!C90:N90,0)</f>
        <v>8</v>
      </c>
      <c r="M90">
        <f>_xlfn.RANK.EQ('Data-Error-I'!M90,'Data-Error-I'!C90:N90,0)</f>
        <v>11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4</v>
      </c>
      <c r="E91">
        <f>_xlfn.RANK.EQ('Data-Error-I'!E91,'Data-Error-I'!C91:N91,0)</f>
        <v>2</v>
      </c>
      <c r="F91">
        <f>_xlfn.RANK.EQ('Data-Error-I'!F91,'Data-Error-I'!C91:N91,0)</f>
        <v>1</v>
      </c>
      <c r="G91">
        <f>_xlfn.RANK.EQ('Data-Error-I'!G91,'Data-Error-I'!C91:N91,0)</f>
        <v>7</v>
      </c>
      <c r="H91">
        <f>_xlfn.RANK.EQ('Data-Error-I'!H91,'Data-Error-I'!C91:N91,0)</f>
        <v>3</v>
      </c>
      <c r="I91">
        <f>_xlfn.RANK.EQ('Data-Error-I'!I91,'Data-Error-I'!C91:N91,0)</f>
        <v>4</v>
      </c>
      <c r="J91">
        <f>_xlfn.RANK.EQ('Data-Error-I'!J91,'Data-Error-I'!C91:N91,0)</f>
        <v>9</v>
      </c>
      <c r="K91">
        <f>_xlfn.RANK.EQ('Data-Error-I'!K91,'Data-Error-I'!C91:N91,0)</f>
        <v>4</v>
      </c>
      <c r="L91">
        <f>_xlfn.RANK.EQ('Data-Error-I'!L91,'Data-Error-I'!C91:N91,0)</f>
        <v>8</v>
      </c>
      <c r="M91">
        <f>_xlfn.RANK.EQ('Data-Error-I'!M91,'Data-Error-I'!C91:N91,0)</f>
        <v>11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4</v>
      </c>
      <c r="E92">
        <f>_xlfn.RANK.EQ('Data-Error-I'!E92,'Data-Error-I'!C92:N92,0)</f>
        <v>2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3</v>
      </c>
      <c r="I92">
        <f>_xlfn.RANK.EQ('Data-Error-I'!I92,'Data-Error-I'!C92:N92,0)</f>
        <v>4</v>
      </c>
      <c r="J92">
        <f>_xlfn.RANK.EQ('Data-Error-I'!J92,'Data-Error-I'!C92:N92,0)</f>
        <v>9</v>
      </c>
      <c r="K92">
        <f>_xlfn.RANK.EQ('Data-Error-I'!K92,'Data-Error-I'!C92:N92,0)</f>
        <v>4</v>
      </c>
      <c r="L92">
        <f>_xlfn.RANK.EQ('Data-Error-I'!L92,'Data-Error-I'!C92:N92,0)</f>
        <v>8</v>
      </c>
      <c r="M92">
        <f>_xlfn.RANK.EQ('Data-Error-I'!M92,'Data-Error-I'!C92:N92,0)</f>
        <v>11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4</v>
      </c>
      <c r="E93">
        <f>_xlfn.RANK.EQ('Data-Error-I'!E93,'Data-Error-I'!C93:N93,0)</f>
        <v>2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3</v>
      </c>
      <c r="I93">
        <f>_xlfn.RANK.EQ('Data-Error-I'!I93,'Data-Error-I'!C93:N93,0)</f>
        <v>4</v>
      </c>
      <c r="J93">
        <f>_xlfn.RANK.EQ('Data-Error-I'!J93,'Data-Error-I'!C93:N93,0)</f>
        <v>9</v>
      </c>
      <c r="K93">
        <f>_xlfn.RANK.EQ('Data-Error-I'!K93,'Data-Error-I'!C93:N93,0)</f>
        <v>4</v>
      </c>
      <c r="L93">
        <f>_xlfn.RANK.EQ('Data-Error-I'!L93,'Data-Error-I'!C93:N93,0)</f>
        <v>8</v>
      </c>
      <c r="M93">
        <f>_xlfn.RANK.EQ('Data-Error-I'!M93,'Data-Error-I'!C93:N93,0)</f>
        <v>11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6</v>
      </c>
      <c r="E94">
        <f>_xlfn.RANK.EQ('Data-Error-I'!E94,'Data-Error-I'!C94:N94,0)</f>
        <v>2</v>
      </c>
      <c r="F94">
        <f>_xlfn.RANK.EQ('Data-Error-I'!F94,'Data-Error-I'!C94:N94,0)</f>
        <v>1</v>
      </c>
      <c r="G94">
        <f>_xlfn.RANK.EQ('Data-Error-I'!G94,'Data-Error-I'!C94:N94,0)</f>
        <v>9</v>
      </c>
      <c r="H94">
        <f>_xlfn.RANK.EQ('Data-Error-I'!H94,'Data-Error-I'!C94:N94,0)</f>
        <v>3</v>
      </c>
      <c r="I94">
        <f>_xlfn.RANK.EQ('Data-Error-I'!I94,'Data-Error-I'!C94:N94,0)</f>
        <v>6</v>
      </c>
      <c r="J94">
        <f>_xlfn.RANK.EQ('Data-Error-I'!J94,'Data-Error-I'!C94:N94,0)</f>
        <v>4</v>
      </c>
      <c r="K94">
        <f>_xlfn.RANK.EQ('Data-Error-I'!K94,'Data-Error-I'!C94:N94,0)</f>
        <v>6</v>
      </c>
      <c r="L94">
        <f>_xlfn.RANK.EQ('Data-Error-I'!L94,'Data-Error-I'!C94:N94,0)</f>
        <v>5</v>
      </c>
      <c r="M94">
        <f>_xlfn.RANK.EQ('Data-Error-I'!M94,'Data-Error-I'!C94:N94,0)</f>
        <v>11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6</v>
      </c>
      <c r="E95">
        <f>_xlfn.RANK.EQ('Data-Error-I'!E95,'Data-Error-I'!C95:N95,0)</f>
        <v>2</v>
      </c>
      <c r="F95">
        <f>_xlfn.RANK.EQ('Data-Error-I'!F95,'Data-Error-I'!C95:N95,0)</f>
        <v>1</v>
      </c>
      <c r="G95">
        <f>_xlfn.RANK.EQ('Data-Error-I'!G95,'Data-Error-I'!C95:N95,0)</f>
        <v>9</v>
      </c>
      <c r="H95">
        <f>_xlfn.RANK.EQ('Data-Error-I'!H95,'Data-Error-I'!C95:N95,0)</f>
        <v>3</v>
      </c>
      <c r="I95">
        <f>_xlfn.RANK.EQ('Data-Error-I'!I95,'Data-Error-I'!C95:N95,0)</f>
        <v>6</v>
      </c>
      <c r="J95">
        <f>_xlfn.RANK.EQ('Data-Error-I'!J95,'Data-Error-I'!C95:N95,0)</f>
        <v>4</v>
      </c>
      <c r="K95">
        <f>_xlfn.RANK.EQ('Data-Error-I'!K95,'Data-Error-I'!C95:N95,0)</f>
        <v>6</v>
      </c>
      <c r="L95">
        <f>_xlfn.RANK.EQ('Data-Error-I'!L95,'Data-Error-I'!C95:N95,0)</f>
        <v>5</v>
      </c>
      <c r="M95">
        <f>_xlfn.RANK.EQ('Data-Error-I'!M95,'Data-Error-I'!C95:N95,0)</f>
        <v>11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5</v>
      </c>
      <c r="E96">
        <f>_xlfn.RANK.EQ('Data-Error-I'!E96,'Data-Error-I'!C96:N96,0)</f>
        <v>2</v>
      </c>
      <c r="F96">
        <f>_xlfn.RANK.EQ('Data-Error-I'!F96,'Data-Error-I'!C96:N96,0)</f>
        <v>1</v>
      </c>
      <c r="G96">
        <f>_xlfn.RANK.EQ('Data-Error-I'!G96,'Data-Error-I'!C96:N96,0)</f>
        <v>8</v>
      </c>
      <c r="H96">
        <f>_xlfn.RANK.EQ('Data-Error-I'!H96,'Data-Error-I'!C96:N96,0)</f>
        <v>3</v>
      </c>
      <c r="I96">
        <f>_xlfn.RANK.EQ('Data-Error-I'!I96,'Data-Error-I'!C96:N96,0)</f>
        <v>5</v>
      </c>
      <c r="J96">
        <f>_xlfn.RANK.EQ('Data-Error-I'!J96,'Data-Error-I'!C96:N96,0)</f>
        <v>4</v>
      </c>
      <c r="K96">
        <f>_xlfn.RANK.EQ('Data-Error-I'!K96,'Data-Error-I'!C96:N96,0)</f>
        <v>5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5</v>
      </c>
      <c r="E97">
        <f>_xlfn.RANK.EQ('Data-Error-I'!E97,'Data-Error-I'!C97:N97,0)</f>
        <v>2</v>
      </c>
      <c r="F97">
        <f>_xlfn.RANK.EQ('Data-Error-I'!F97,'Data-Error-I'!C97:N97,0)</f>
        <v>1</v>
      </c>
      <c r="G97">
        <f>_xlfn.RANK.EQ('Data-Error-I'!G97,'Data-Error-I'!C97:N97,0)</f>
        <v>8</v>
      </c>
      <c r="H97">
        <f>_xlfn.RANK.EQ('Data-Error-I'!H97,'Data-Error-I'!C97:N97,0)</f>
        <v>3</v>
      </c>
      <c r="I97">
        <f>_xlfn.RANK.EQ('Data-Error-I'!I97,'Data-Error-I'!C97:N97,0)</f>
        <v>5</v>
      </c>
      <c r="J97">
        <f>_xlfn.RANK.EQ('Data-Error-I'!J97,'Data-Error-I'!C97:N97,0)</f>
        <v>4</v>
      </c>
      <c r="K97">
        <f>_xlfn.RANK.EQ('Data-Error-I'!K97,'Data-Error-I'!C97:N97,0)</f>
        <v>5</v>
      </c>
      <c r="L97">
        <f>_xlfn.RANK.EQ('Data-Error-I'!L97,'Data-Error-I'!C97:N97,0)</f>
        <v>9</v>
      </c>
      <c r="M97">
        <f>_xlfn.RANK.EQ('Data-Error-I'!M97,'Data-Error-I'!C97:N97,0)</f>
        <v>11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5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8</v>
      </c>
      <c r="H98">
        <f>_xlfn.RANK.EQ('Data-Error-I'!H98,'Data-Error-I'!C98:N98,0)</f>
        <v>3</v>
      </c>
      <c r="I98">
        <f>_xlfn.RANK.EQ('Data-Error-I'!I98,'Data-Error-I'!C98:N98,0)</f>
        <v>5</v>
      </c>
      <c r="J98">
        <f>_xlfn.RANK.EQ('Data-Error-I'!J98,'Data-Error-I'!C98:N98,0)</f>
        <v>4</v>
      </c>
      <c r="K98">
        <f>_xlfn.RANK.EQ('Data-Error-I'!K98,'Data-Error-I'!C98:N98,0)</f>
        <v>5</v>
      </c>
      <c r="L98">
        <f>_xlfn.RANK.EQ('Data-Error-I'!L98,'Data-Error-I'!C98:N98,0)</f>
        <v>9</v>
      </c>
      <c r="M98">
        <f>_xlfn.RANK.EQ('Data-Error-I'!M98,'Data-Error-I'!C98:N98,0)</f>
        <v>11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6</v>
      </c>
      <c r="E99">
        <f>_xlfn.RANK.EQ('Data-Error-I'!E99,'Data-Error-I'!C99:N99,0)</f>
        <v>2</v>
      </c>
      <c r="F99">
        <f>_xlfn.RANK.EQ('Data-Error-I'!F99,'Data-Error-I'!C99:N99,0)</f>
        <v>1</v>
      </c>
      <c r="G99">
        <f>_xlfn.RANK.EQ('Data-Error-I'!G99,'Data-Error-I'!C99:N99,0)</f>
        <v>5</v>
      </c>
      <c r="H99">
        <f>_xlfn.RANK.EQ('Data-Error-I'!H99,'Data-Error-I'!C99:N99,0)</f>
        <v>3</v>
      </c>
      <c r="I99">
        <f>_xlfn.RANK.EQ('Data-Error-I'!I99,'Data-Error-I'!C99:N99,0)</f>
        <v>6</v>
      </c>
      <c r="J99">
        <f>_xlfn.RANK.EQ('Data-Error-I'!J99,'Data-Error-I'!C99:N99,0)</f>
        <v>4</v>
      </c>
      <c r="K99">
        <f>_xlfn.RANK.EQ('Data-Error-I'!K99,'Data-Error-I'!C99:N99,0)</f>
        <v>6</v>
      </c>
      <c r="L99">
        <f>_xlfn.RANK.EQ('Data-Error-I'!L99,'Data-Error-I'!C99:N99,0)</f>
        <v>9</v>
      </c>
      <c r="M99">
        <f>_xlfn.RANK.EQ('Data-Error-I'!M99,'Data-Error-I'!C99:N99,0)</f>
        <v>11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6</v>
      </c>
      <c r="E100">
        <f>_xlfn.RANK.EQ('Data-Error-I'!E100,'Data-Error-I'!C100:N100,0)</f>
        <v>2</v>
      </c>
      <c r="F100">
        <f>_xlfn.RANK.EQ('Data-Error-I'!F100,'Data-Error-I'!C100:N100,0)</f>
        <v>1</v>
      </c>
      <c r="G100">
        <f>_xlfn.RANK.EQ('Data-Error-I'!G100,'Data-Error-I'!C100:N100,0)</f>
        <v>5</v>
      </c>
      <c r="H100">
        <f>_xlfn.RANK.EQ('Data-Error-I'!H100,'Data-Error-I'!C100:N100,0)</f>
        <v>3</v>
      </c>
      <c r="I100">
        <f>_xlfn.RANK.EQ('Data-Error-I'!I100,'Data-Error-I'!C100:N100,0)</f>
        <v>6</v>
      </c>
      <c r="J100">
        <f>_xlfn.RANK.EQ('Data-Error-I'!J100,'Data-Error-I'!C100:N100,0)</f>
        <v>4</v>
      </c>
      <c r="K100">
        <f>_xlfn.RANK.EQ('Data-Error-I'!K100,'Data-Error-I'!C100:N100,0)</f>
        <v>6</v>
      </c>
      <c r="L100">
        <f>_xlfn.RANK.EQ('Data-Error-I'!L100,'Data-Error-I'!C100:N100,0)</f>
        <v>9</v>
      </c>
      <c r="M100">
        <f>_xlfn.RANK.EQ('Data-Error-I'!M100,'Data-Error-I'!C100:N100,0)</f>
        <v>11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7</v>
      </c>
      <c r="E101">
        <f>_xlfn.RANK.EQ('Data-Error-I'!E101,'Data-Error-I'!C101:N101,0)</f>
        <v>2</v>
      </c>
      <c r="F101">
        <f>_xlfn.RANK.EQ('Data-Error-I'!F101,'Data-Error-I'!C101:N101,0)</f>
        <v>1</v>
      </c>
      <c r="G101">
        <f>_xlfn.RANK.EQ('Data-Error-I'!G101,'Data-Error-I'!C101:N101,0)</f>
        <v>6</v>
      </c>
      <c r="H101">
        <f>_xlfn.RANK.EQ('Data-Error-I'!H101,'Data-Error-I'!C101:N101,0)</f>
        <v>3</v>
      </c>
      <c r="I101">
        <f>_xlfn.RANK.EQ('Data-Error-I'!I101,'Data-Error-I'!C101:N101,0)</f>
        <v>7</v>
      </c>
      <c r="J101">
        <f>_xlfn.RANK.EQ('Data-Error-I'!J101,'Data-Error-I'!C101:N101,0)</f>
        <v>4</v>
      </c>
      <c r="K101">
        <f>_xlfn.RANK.EQ('Data-Error-I'!K101,'Data-Error-I'!C101:N101,0)</f>
        <v>7</v>
      </c>
      <c r="L101">
        <f>_xlfn.RANK.EQ('Data-Error-I'!L101,'Data-Error-I'!C101:N101,0)</f>
        <v>5</v>
      </c>
      <c r="M101">
        <f>_xlfn.RANK.EQ('Data-Error-I'!M101,'Data-Error-I'!C101:N101,0)</f>
        <v>11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5</v>
      </c>
      <c r="E102">
        <f>_xlfn.RANK.EQ('Data-Error-I'!E102,'Data-Error-I'!C102:N102,0)</f>
        <v>2</v>
      </c>
      <c r="F102">
        <f>_xlfn.RANK.EQ('Data-Error-I'!F102,'Data-Error-I'!C102:N102,0)</f>
        <v>1</v>
      </c>
      <c r="G102">
        <f>_xlfn.RANK.EQ('Data-Error-I'!G102,'Data-Error-I'!C102:N102,0)</f>
        <v>4</v>
      </c>
      <c r="H102">
        <f>_xlfn.RANK.EQ('Data-Error-I'!H102,'Data-Error-I'!C102:N102,0)</f>
        <v>3</v>
      </c>
      <c r="I102">
        <f>_xlfn.RANK.EQ('Data-Error-I'!I102,'Data-Error-I'!C102:N102,0)</f>
        <v>5</v>
      </c>
      <c r="J102">
        <f>_xlfn.RANK.EQ('Data-Error-I'!J102,'Data-Error-I'!C102:N102,0)</f>
        <v>9</v>
      </c>
      <c r="K102">
        <f>_xlfn.RANK.EQ('Data-Error-I'!K102,'Data-Error-I'!C102:N102,0)</f>
        <v>5</v>
      </c>
      <c r="L102">
        <f>_xlfn.RANK.EQ('Data-Error-I'!L102,'Data-Error-I'!C102:N102,0)</f>
        <v>8</v>
      </c>
      <c r="M102">
        <f>_xlfn.RANK.EQ('Data-Error-I'!M102,'Data-Error-I'!C102:N102,0)</f>
        <v>11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5</v>
      </c>
      <c r="E103">
        <f>_xlfn.RANK.EQ('Data-Error-I'!E103,'Data-Error-I'!C103:N103,0)</f>
        <v>2</v>
      </c>
      <c r="F103">
        <f>_xlfn.RANK.EQ('Data-Error-I'!F103,'Data-Error-I'!C103:N103,0)</f>
        <v>1</v>
      </c>
      <c r="G103">
        <f>_xlfn.RANK.EQ('Data-Error-I'!G103,'Data-Error-I'!C103:N103,0)</f>
        <v>4</v>
      </c>
      <c r="H103">
        <f>_xlfn.RANK.EQ('Data-Error-I'!H103,'Data-Error-I'!C103:N103,0)</f>
        <v>3</v>
      </c>
      <c r="I103">
        <f>_xlfn.RANK.EQ('Data-Error-I'!I103,'Data-Error-I'!C103:N103,0)</f>
        <v>5</v>
      </c>
      <c r="J103">
        <f>_xlfn.RANK.EQ('Data-Error-I'!J103,'Data-Error-I'!C103:N103,0)</f>
        <v>9</v>
      </c>
      <c r="K103">
        <f>_xlfn.RANK.EQ('Data-Error-I'!K103,'Data-Error-I'!C103:N103,0)</f>
        <v>5</v>
      </c>
      <c r="L103">
        <f>_xlfn.RANK.EQ('Data-Error-I'!L103,'Data-Error-I'!C103:N103,0)</f>
        <v>8</v>
      </c>
      <c r="M103">
        <f>_xlfn.RANK.EQ('Data-Error-I'!M103,'Data-Error-I'!C103:N103,0)</f>
        <v>11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9.1678258741784199E-3</v>
      </c>
      <c r="E3">
        <v>0</v>
      </c>
      <c r="F3">
        <v>0</v>
      </c>
      <c r="G3">
        <v>0</v>
      </c>
      <c r="H3">
        <v>0</v>
      </c>
      <c r="I3">
        <v>28.705667493509701</v>
      </c>
      <c r="J3">
        <v>4486430.34</v>
      </c>
      <c r="K3">
        <v>4045879.54</v>
      </c>
      <c r="L3">
        <v>0.39988555995910702</v>
      </c>
      <c r="M3">
        <v>0.89998483683683606</v>
      </c>
      <c r="N3">
        <v>28.705667493509701</v>
      </c>
      <c r="O3">
        <v>0.97125712577783896</v>
      </c>
      <c r="P3">
        <v>28.705667493509701</v>
      </c>
      <c r="Q3">
        <v>0.96947100555618504</v>
      </c>
      <c r="R3">
        <v>604410388888.26001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8.9583429746047001E-3</v>
      </c>
      <c r="E4">
        <v>0</v>
      </c>
      <c r="F4">
        <v>0</v>
      </c>
      <c r="G4">
        <v>0</v>
      </c>
      <c r="H4">
        <v>0</v>
      </c>
      <c r="I4">
        <v>28.70771383033</v>
      </c>
      <c r="J4">
        <v>4486438.5999999996</v>
      </c>
      <c r="K4">
        <v>4045984.1</v>
      </c>
      <c r="L4">
        <v>0.39990951619192999</v>
      </c>
      <c r="M4">
        <v>0.89998655055054999</v>
      </c>
      <c r="N4">
        <v>28.70771383033</v>
      </c>
      <c r="O4">
        <v>0.97005091024336598</v>
      </c>
      <c r="P4">
        <v>28.70771383033</v>
      </c>
      <c r="Q4">
        <v>0.96781786513479595</v>
      </c>
      <c r="R4">
        <v>599119458576.47998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8.98228977894679E-3</v>
      </c>
      <c r="E5">
        <v>0</v>
      </c>
      <c r="F5">
        <v>0</v>
      </c>
      <c r="G5">
        <v>0</v>
      </c>
      <c r="H5">
        <v>0</v>
      </c>
      <c r="I5">
        <v>28.707698312547901</v>
      </c>
      <c r="J5">
        <v>4486431.92</v>
      </c>
      <c r="K5">
        <v>4045932.6</v>
      </c>
      <c r="L5">
        <v>0.39990705202308402</v>
      </c>
      <c r="M5">
        <v>0.89998347947947899</v>
      </c>
      <c r="N5">
        <v>28.707698312547901</v>
      </c>
      <c r="O5">
        <v>0.96990928588994596</v>
      </c>
      <c r="P5">
        <v>28.707698312547901</v>
      </c>
      <c r="Q5">
        <v>0.96984598634664698</v>
      </c>
      <c r="R5">
        <v>592002709157.66003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8.8926403915920906E-3</v>
      </c>
      <c r="E6">
        <v>0</v>
      </c>
      <c r="F6">
        <v>0</v>
      </c>
      <c r="G6">
        <v>0</v>
      </c>
      <c r="H6">
        <v>0</v>
      </c>
      <c r="I6">
        <v>28.706144779435999</v>
      </c>
      <c r="J6">
        <v>4486098.88</v>
      </c>
      <c r="K6">
        <v>4045821.16</v>
      </c>
      <c r="L6">
        <v>0.399881502064585</v>
      </c>
      <c r="M6">
        <v>0.89991652052051996</v>
      </c>
      <c r="N6">
        <v>28.706144779435999</v>
      </c>
      <c r="O6">
        <v>0.968399216247808</v>
      </c>
      <c r="P6">
        <v>28.706144779435999</v>
      </c>
      <c r="Q6">
        <v>0.966872437865121</v>
      </c>
      <c r="R6">
        <v>585523969609.76001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8.8993715700781198E-3</v>
      </c>
      <c r="E7">
        <v>0</v>
      </c>
      <c r="F7">
        <v>0</v>
      </c>
      <c r="G7">
        <v>0</v>
      </c>
      <c r="H7">
        <v>0</v>
      </c>
      <c r="I7">
        <v>28.702866171300698</v>
      </c>
      <c r="J7">
        <v>4485894.9000000004</v>
      </c>
      <c r="K7">
        <v>4045747.76</v>
      </c>
      <c r="L7">
        <v>0.39983567447905999</v>
      </c>
      <c r="M7">
        <v>0.89987731731731702</v>
      </c>
      <c r="N7">
        <v>28.702866171300698</v>
      </c>
      <c r="O7">
        <v>0.97099657266694595</v>
      </c>
      <c r="P7">
        <v>28.702866171300698</v>
      </c>
      <c r="Q7">
        <v>0.96709226760703104</v>
      </c>
      <c r="R7">
        <v>579568130079.18005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8.4607418734007206E-3</v>
      </c>
      <c r="E8">
        <v>0</v>
      </c>
      <c r="F8">
        <v>0</v>
      </c>
      <c r="G8">
        <v>0</v>
      </c>
      <c r="H8">
        <v>0</v>
      </c>
      <c r="I8">
        <v>28.7002588993813</v>
      </c>
      <c r="J8">
        <v>4485370.92</v>
      </c>
      <c r="K8">
        <v>4045669.66</v>
      </c>
      <c r="L8">
        <v>0.399794706382603</v>
      </c>
      <c r="M8">
        <v>0.89977139539539497</v>
      </c>
      <c r="N8">
        <v>28.7002588993813</v>
      </c>
      <c r="O8">
        <v>0.96832794830258695</v>
      </c>
      <c r="P8">
        <v>28.7002588993813</v>
      </c>
      <c r="Q8">
        <v>0.96761683887231997</v>
      </c>
      <c r="R8">
        <v>574619104749.5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8.4530221859438395E-3</v>
      </c>
      <c r="E9">
        <v>0</v>
      </c>
      <c r="F9">
        <v>0</v>
      </c>
      <c r="G9">
        <v>0</v>
      </c>
      <c r="H9">
        <v>0</v>
      </c>
      <c r="I9">
        <v>28.699070105311101</v>
      </c>
      <c r="J9">
        <v>4485118.16</v>
      </c>
      <c r="K9">
        <v>4045722.16</v>
      </c>
      <c r="L9">
        <v>0.39977354298758599</v>
      </c>
      <c r="M9">
        <v>0.89971898698698705</v>
      </c>
      <c r="N9">
        <v>28.699070105311101</v>
      </c>
      <c r="O9">
        <v>0.96593645650436599</v>
      </c>
      <c r="P9">
        <v>28.699070105311101</v>
      </c>
      <c r="Q9">
        <v>0.96483817840078201</v>
      </c>
      <c r="R9">
        <v>569601749889.83997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8.5716993513044598E-3</v>
      </c>
      <c r="E10">
        <v>0</v>
      </c>
      <c r="F10">
        <v>0</v>
      </c>
      <c r="G10">
        <v>0</v>
      </c>
      <c r="H10">
        <v>0</v>
      </c>
      <c r="I10">
        <v>28.698282671993699</v>
      </c>
      <c r="J10">
        <v>4484673.5</v>
      </c>
      <c r="K10">
        <v>4045555.42</v>
      </c>
      <c r="L10">
        <v>0.39975726663217898</v>
      </c>
      <c r="M10">
        <v>0.89963294894894796</v>
      </c>
      <c r="N10">
        <v>28.698282671993699</v>
      </c>
      <c r="O10">
        <v>0.96586706052862403</v>
      </c>
      <c r="P10">
        <v>28.698282671993699</v>
      </c>
      <c r="Q10">
        <v>0.96417345201113802</v>
      </c>
      <c r="R10">
        <v>561841337538.52002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8.4742274303795107E-3</v>
      </c>
      <c r="E11">
        <v>0</v>
      </c>
      <c r="F11">
        <v>0</v>
      </c>
      <c r="G11">
        <v>0</v>
      </c>
      <c r="H11">
        <v>0</v>
      </c>
      <c r="I11">
        <v>28.692606561636399</v>
      </c>
      <c r="J11">
        <v>4484111.66</v>
      </c>
      <c r="K11">
        <v>4045681.18</v>
      </c>
      <c r="L11">
        <v>0.39968398662589699</v>
      </c>
      <c r="M11">
        <v>0.89951830230230201</v>
      </c>
      <c r="N11">
        <v>28.692606561636399</v>
      </c>
      <c r="O11">
        <v>0.96704808813270904</v>
      </c>
      <c r="P11">
        <v>28.692606561636399</v>
      </c>
      <c r="Q11">
        <v>0.96503142281941001</v>
      </c>
      <c r="R11">
        <v>560183884743.21997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8.3722125646601003E-3</v>
      </c>
      <c r="E12">
        <v>0</v>
      </c>
      <c r="F12">
        <v>0</v>
      </c>
      <c r="G12">
        <v>0</v>
      </c>
      <c r="H12">
        <v>0</v>
      </c>
      <c r="I12">
        <v>28.689945677599798</v>
      </c>
      <c r="J12">
        <v>4483321.96</v>
      </c>
      <c r="K12">
        <v>4045495.66</v>
      </c>
      <c r="L12">
        <v>0.39964196404130897</v>
      </c>
      <c r="M12">
        <v>0.89936006806806701</v>
      </c>
      <c r="N12">
        <v>28.689945677599798</v>
      </c>
      <c r="O12">
        <v>0.96417016479587503</v>
      </c>
      <c r="P12">
        <v>28.689945677599798</v>
      </c>
      <c r="Q12">
        <v>0.96297353495747995</v>
      </c>
      <c r="R12">
        <v>551258372642.71997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8.2362429327709694E-3</v>
      </c>
      <c r="E13">
        <v>0</v>
      </c>
      <c r="F13">
        <v>0</v>
      </c>
      <c r="G13">
        <v>0</v>
      </c>
      <c r="H13">
        <v>0</v>
      </c>
      <c r="I13">
        <v>28.6878353214234</v>
      </c>
      <c r="J13">
        <v>4482292.4400000004</v>
      </c>
      <c r="K13">
        <v>4045405.08</v>
      </c>
      <c r="L13">
        <v>0.39961324678448601</v>
      </c>
      <c r="M13">
        <v>0.89915408608608605</v>
      </c>
      <c r="N13">
        <v>28.6878353214234</v>
      </c>
      <c r="O13">
        <v>0.95997262246152604</v>
      </c>
      <c r="P13">
        <v>28.6878353214234</v>
      </c>
      <c r="Q13">
        <v>0.95902357510451097</v>
      </c>
      <c r="R13">
        <v>544731726618.46002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8.3169258543422404E-3</v>
      </c>
      <c r="E14">
        <v>0</v>
      </c>
      <c r="F14">
        <v>0</v>
      </c>
      <c r="G14">
        <v>0</v>
      </c>
      <c r="H14">
        <v>0</v>
      </c>
      <c r="I14">
        <v>28.687876455627901</v>
      </c>
      <c r="J14">
        <v>4481912.58</v>
      </c>
      <c r="K14">
        <v>4045466.22</v>
      </c>
      <c r="L14">
        <v>0.39960836322160298</v>
      </c>
      <c r="M14">
        <v>0.89907768568568502</v>
      </c>
      <c r="N14">
        <v>28.687876455627901</v>
      </c>
      <c r="O14">
        <v>0.95967950931241996</v>
      </c>
      <c r="P14">
        <v>28.687876455627901</v>
      </c>
      <c r="Q14">
        <v>0.957929779551698</v>
      </c>
      <c r="R14">
        <v>538970430196.5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7.9902762761575995E-3</v>
      </c>
      <c r="E15">
        <v>0</v>
      </c>
      <c r="F15">
        <v>0</v>
      </c>
      <c r="G15">
        <v>0</v>
      </c>
      <c r="H15">
        <v>0</v>
      </c>
      <c r="I15">
        <v>28.681701139082701</v>
      </c>
      <c r="J15">
        <v>4481343.08</v>
      </c>
      <c r="K15">
        <v>4045566.3</v>
      </c>
      <c r="L15">
        <v>0.39951584345851898</v>
      </c>
      <c r="M15">
        <v>0.898963023023023</v>
      </c>
      <c r="N15">
        <v>28.681701139082701</v>
      </c>
      <c r="O15">
        <v>0.96070656827226397</v>
      </c>
      <c r="P15">
        <v>28.681701139082701</v>
      </c>
      <c r="Q15">
        <v>0.95881257212874005</v>
      </c>
      <c r="R15">
        <v>532190508567.65997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7.9374603631631804E-3</v>
      </c>
      <c r="E16">
        <v>0</v>
      </c>
      <c r="F16">
        <v>0</v>
      </c>
      <c r="G16">
        <v>0</v>
      </c>
      <c r="H16">
        <v>0</v>
      </c>
      <c r="I16">
        <v>28.679468585060899</v>
      </c>
      <c r="J16">
        <v>4480914.5199999996</v>
      </c>
      <c r="K16">
        <v>4045265.3</v>
      </c>
      <c r="L16">
        <v>0.39947872019032399</v>
      </c>
      <c r="M16">
        <v>0.89887639239239203</v>
      </c>
      <c r="N16">
        <v>28.679468585060899</v>
      </c>
      <c r="O16">
        <v>0.95920778202093504</v>
      </c>
      <c r="P16">
        <v>28.679468585060899</v>
      </c>
      <c r="Q16">
        <v>0.95812141381451199</v>
      </c>
      <c r="R16">
        <v>528041465810.76001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7.789804418968E-3</v>
      </c>
      <c r="E17">
        <v>0</v>
      </c>
      <c r="F17">
        <v>0</v>
      </c>
      <c r="G17">
        <v>0</v>
      </c>
      <c r="H17">
        <v>0</v>
      </c>
      <c r="I17">
        <v>28.666902703094401</v>
      </c>
      <c r="J17">
        <v>4480314.88</v>
      </c>
      <c r="K17">
        <v>4045175.72</v>
      </c>
      <c r="L17">
        <v>0.39930374161146698</v>
      </c>
      <c r="M17">
        <v>0.89875819019018999</v>
      </c>
      <c r="N17">
        <v>28.666902703094401</v>
      </c>
      <c r="O17">
        <v>0.957545866587732</v>
      </c>
      <c r="P17">
        <v>28.666902703094401</v>
      </c>
      <c r="Q17">
        <v>0.955672396900068</v>
      </c>
      <c r="R17">
        <v>521230965564.88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7.78086288819488E-3</v>
      </c>
      <c r="E18">
        <v>0</v>
      </c>
      <c r="F18">
        <v>0</v>
      </c>
      <c r="G18">
        <v>0</v>
      </c>
      <c r="H18">
        <v>0</v>
      </c>
      <c r="I18">
        <v>28.664820731568302</v>
      </c>
      <c r="J18">
        <v>4479802.46</v>
      </c>
      <c r="K18">
        <v>4045230.32</v>
      </c>
      <c r="L18">
        <v>0.39926689108052998</v>
      </c>
      <c r="M18">
        <v>0.89865294494494397</v>
      </c>
      <c r="N18">
        <v>28.664820731568302</v>
      </c>
      <c r="O18">
        <v>0.95709446092799999</v>
      </c>
      <c r="P18">
        <v>28.664820731568302</v>
      </c>
      <c r="Q18">
        <v>0.95527570354564295</v>
      </c>
      <c r="R18">
        <v>514246889738.97998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7.7956898836912796E-3</v>
      </c>
      <c r="E19">
        <v>0</v>
      </c>
      <c r="F19">
        <v>0</v>
      </c>
      <c r="G19">
        <v>0</v>
      </c>
      <c r="H19">
        <v>0</v>
      </c>
      <c r="I19">
        <v>28.658092318201401</v>
      </c>
      <c r="J19">
        <v>4479300.6399999997</v>
      </c>
      <c r="K19">
        <v>4045052.52</v>
      </c>
      <c r="L19">
        <v>0.39917430056270198</v>
      </c>
      <c r="M19">
        <v>0.89855110710710695</v>
      </c>
      <c r="N19">
        <v>28.658092318201401</v>
      </c>
      <c r="O19">
        <v>0.95705156246769096</v>
      </c>
      <c r="P19">
        <v>28.658092318201401</v>
      </c>
      <c r="Q19">
        <v>0.95701156722713199</v>
      </c>
      <c r="R19">
        <v>511799791013.96002</v>
      </c>
      <c r="S19">
        <v>0.17650096338881399</v>
      </c>
    </row>
    <row r="20" spans="1:19" x14ac:dyDescent="0.25">
      <c r="A20">
        <v>83</v>
      </c>
      <c r="B20">
        <v>3011904</v>
      </c>
      <c r="C20">
        <v>83</v>
      </c>
      <c r="D20">
        <v>7.58514602880897E-3</v>
      </c>
      <c r="E20">
        <v>0</v>
      </c>
      <c r="F20">
        <v>0</v>
      </c>
      <c r="G20">
        <v>0</v>
      </c>
      <c r="H20">
        <v>0</v>
      </c>
      <c r="I20">
        <v>28.648152800877</v>
      </c>
      <c r="J20">
        <v>4478962.9400000004</v>
      </c>
      <c r="K20">
        <v>4044878</v>
      </c>
      <c r="L20">
        <v>0.39902795657733803</v>
      </c>
      <c r="M20">
        <v>0.89848487687687595</v>
      </c>
      <c r="N20">
        <v>28.648152800877</v>
      </c>
      <c r="O20">
        <v>0.95192574404698005</v>
      </c>
      <c r="P20">
        <v>28.648152800877</v>
      </c>
      <c r="Q20">
        <v>0.95339716422711296</v>
      </c>
      <c r="R20">
        <v>504812035003.64001</v>
      </c>
      <c r="S20">
        <v>0.17613332084505201</v>
      </c>
    </row>
    <row r="21" spans="1:19" x14ac:dyDescent="0.25">
      <c r="A21">
        <v>82</v>
      </c>
      <c r="B21">
        <v>2975616</v>
      </c>
      <c r="C21">
        <v>82</v>
      </c>
      <c r="D21">
        <v>7.6630406057306699E-3</v>
      </c>
      <c r="E21">
        <v>0</v>
      </c>
      <c r="F21">
        <v>0</v>
      </c>
      <c r="G21">
        <v>0</v>
      </c>
      <c r="H21">
        <v>0</v>
      </c>
      <c r="I21">
        <v>28.6458394223651</v>
      </c>
      <c r="J21">
        <v>4478368</v>
      </c>
      <c r="K21">
        <v>4044927.68</v>
      </c>
      <c r="L21">
        <v>0.39899305924290301</v>
      </c>
      <c r="M21">
        <v>0.89836593393393305</v>
      </c>
      <c r="N21">
        <v>28.6458394223651</v>
      </c>
      <c r="O21">
        <v>0.953468943108154</v>
      </c>
      <c r="P21">
        <v>28.6458394223651</v>
      </c>
      <c r="Q21">
        <v>0.95547057641047695</v>
      </c>
      <c r="R21">
        <v>501250104823</v>
      </c>
      <c r="S21">
        <v>0.17429510812624099</v>
      </c>
    </row>
    <row r="22" spans="1:19" x14ac:dyDescent="0.25">
      <c r="A22">
        <v>81</v>
      </c>
      <c r="B22">
        <v>2939328</v>
      </c>
      <c r="C22">
        <v>81</v>
      </c>
      <c r="D22">
        <v>7.4246866410261998E-3</v>
      </c>
      <c r="E22">
        <v>0</v>
      </c>
      <c r="F22">
        <v>0</v>
      </c>
      <c r="G22">
        <v>0</v>
      </c>
      <c r="H22">
        <v>0</v>
      </c>
      <c r="I22">
        <v>28.637729734073201</v>
      </c>
      <c r="J22">
        <v>4477594.0999999996</v>
      </c>
      <c r="K22">
        <v>4044736.7</v>
      </c>
      <c r="L22">
        <v>0.398875521383035</v>
      </c>
      <c r="M22">
        <v>0.89821063063063</v>
      </c>
      <c r="N22">
        <v>28.637729734073201</v>
      </c>
      <c r="O22">
        <v>0.95113498717600498</v>
      </c>
      <c r="P22">
        <v>28.637729734073201</v>
      </c>
      <c r="Q22">
        <v>0.95335908050899099</v>
      </c>
      <c r="R22">
        <v>494596596700.59998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7.2992248590229699E-3</v>
      </c>
      <c r="E23">
        <v>0</v>
      </c>
      <c r="F23">
        <v>0</v>
      </c>
      <c r="G23">
        <v>0</v>
      </c>
      <c r="H23">
        <v>0</v>
      </c>
      <c r="I23">
        <v>28.631371036310401</v>
      </c>
      <c r="J23">
        <v>4476878.24</v>
      </c>
      <c r="K23">
        <v>4044816.46</v>
      </c>
      <c r="L23">
        <v>0.39878399685795801</v>
      </c>
      <c r="M23">
        <v>0.89806798398398302</v>
      </c>
      <c r="N23">
        <v>28.631371036310401</v>
      </c>
      <c r="O23">
        <v>0.95269656374752398</v>
      </c>
      <c r="P23">
        <v>28.631371036310401</v>
      </c>
      <c r="Q23">
        <v>0.95349240937718405</v>
      </c>
      <c r="R23">
        <v>489964817650.03998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7.2279428351075901E-3</v>
      </c>
      <c r="E24">
        <v>0</v>
      </c>
      <c r="F24">
        <v>0</v>
      </c>
      <c r="G24">
        <v>0</v>
      </c>
      <c r="H24">
        <v>0</v>
      </c>
      <c r="I24">
        <v>28.6219409294049</v>
      </c>
      <c r="J24">
        <v>4475905.3</v>
      </c>
      <c r="K24">
        <v>4044820.26</v>
      </c>
      <c r="L24">
        <v>0.39864792774473101</v>
      </c>
      <c r="M24">
        <v>0.89787204004003995</v>
      </c>
      <c r="N24">
        <v>28.6219409294049</v>
      </c>
      <c r="O24">
        <v>0.95200154721574004</v>
      </c>
      <c r="P24">
        <v>28.6219409294049</v>
      </c>
      <c r="Q24">
        <v>0.95324634337745096</v>
      </c>
      <c r="R24">
        <v>482986487127.82001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7.2616397981177198E-3</v>
      </c>
      <c r="E25">
        <v>0</v>
      </c>
      <c r="F25">
        <v>0</v>
      </c>
      <c r="G25">
        <v>0</v>
      </c>
      <c r="H25">
        <v>0</v>
      </c>
      <c r="I25">
        <v>28.617273112174999</v>
      </c>
      <c r="J25">
        <v>4475358.5</v>
      </c>
      <c r="K25">
        <v>4044660.9</v>
      </c>
      <c r="L25">
        <v>0.39857109270843999</v>
      </c>
      <c r="M25">
        <v>0.89776138538538497</v>
      </c>
      <c r="N25">
        <v>28.617273112174999</v>
      </c>
      <c r="O25">
        <v>0.95354872694439696</v>
      </c>
      <c r="P25">
        <v>28.617273112174999</v>
      </c>
      <c r="Q25">
        <v>0.95353731940136899</v>
      </c>
      <c r="R25">
        <v>477555636867.32001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7.2144901587890197E-3</v>
      </c>
      <c r="E26">
        <v>0</v>
      </c>
      <c r="F26">
        <v>0</v>
      </c>
      <c r="G26">
        <v>0</v>
      </c>
      <c r="H26">
        <v>0</v>
      </c>
      <c r="I26">
        <v>28.605475035115401</v>
      </c>
      <c r="J26">
        <v>4474573.26</v>
      </c>
      <c r="K26">
        <v>4044680.54</v>
      </c>
      <c r="L26">
        <v>0.39840789391340597</v>
      </c>
      <c r="M26">
        <v>0.89760583383383297</v>
      </c>
      <c r="N26">
        <v>28.605475035115401</v>
      </c>
      <c r="O26">
        <v>0.94973585873502597</v>
      </c>
      <c r="P26">
        <v>28.605475035115401</v>
      </c>
      <c r="Q26">
        <v>0.95103146382201598</v>
      </c>
      <c r="R26">
        <v>472363395261.26001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6.9946323630140301E-3</v>
      </c>
      <c r="E27">
        <v>0</v>
      </c>
      <c r="F27">
        <v>0</v>
      </c>
      <c r="G27">
        <v>0</v>
      </c>
      <c r="H27">
        <v>0</v>
      </c>
      <c r="I27">
        <v>28.5962876691049</v>
      </c>
      <c r="J27">
        <v>4474390.9000000004</v>
      </c>
      <c r="K27">
        <v>4044569.56</v>
      </c>
      <c r="L27">
        <v>0.39826041878309598</v>
      </c>
      <c r="M27">
        <v>0.89756905305305201</v>
      </c>
      <c r="N27">
        <v>28.5962876691049</v>
      </c>
      <c r="O27">
        <v>0.94696959354196497</v>
      </c>
      <c r="P27">
        <v>28.5962876691049</v>
      </c>
      <c r="Q27">
        <v>0.94789991619742098</v>
      </c>
      <c r="R27">
        <v>464011860974.35999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6.8706414646353504E-3</v>
      </c>
      <c r="E28">
        <v>0</v>
      </c>
      <c r="F28">
        <v>0</v>
      </c>
      <c r="G28">
        <v>0</v>
      </c>
      <c r="H28">
        <v>0</v>
      </c>
      <c r="I28">
        <v>28.5912712693511</v>
      </c>
      <c r="J28">
        <v>4473707.34</v>
      </c>
      <c r="K28">
        <v>4044540.56</v>
      </c>
      <c r="L28">
        <v>0.39818877551302301</v>
      </c>
      <c r="M28">
        <v>0.89743098298298296</v>
      </c>
      <c r="N28">
        <v>28.5912712693511</v>
      </c>
      <c r="O28">
        <v>0.94679737323326296</v>
      </c>
      <c r="P28">
        <v>28.5912712693511</v>
      </c>
      <c r="Q28">
        <v>0.94602887997286</v>
      </c>
      <c r="R28">
        <v>461267529338.40002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6.7404920246701997E-3</v>
      </c>
      <c r="E29">
        <v>0</v>
      </c>
      <c r="F29">
        <v>0</v>
      </c>
      <c r="G29">
        <v>0</v>
      </c>
      <c r="H29">
        <v>0</v>
      </c>
      <c r="I29">
        <v>28.588770537268601</v>
      </c>
      <c r="J29">
        <v>4473103.66</v>
      </c>
      <c r="K29">
        <v>4044464.8</v>
      </c>
      <c r="L29">
        <v>0.39813914675640999</v>
      </c>
      <c r="M29">
        <v>0.89731033833833795</v>
      </c>
      <c r="N29">
        <v>28.588770537268601</v>
      </c>
      <c r="O29">
        <v>0.94701357055715496</v>
      </c>
      <c r="P29">
        <v>28.588770537268601</v>
      </c>
      <c r="Q29">
        <v>0.94633689327356096</v>
      </c>
      <c r="R29">
        <v>455017309275.58002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6.8310218109750099E-3</v>
      </c>
      <c r="E30">
        <v>0</v>
      </c>
      <c r="F30">
        <v>0</v>
      </c>
      <c r="G30">
        <v>0</v>
      </c>
      <c r="H30">
        <v>0</v>
      </c>
      <c r="I30">
        <v>28.568749548976999</v>
      </c>
      <c r="J30">
        <v>4472538.4000000004</v>
      </c>
      <c r="K30">
        <v>4044400.4</v>
      </c>
      <c r="L30">
        <v>0.397864188417134</v>
      </c>
      <c r="M30">
        <v>0.89719495895895895</v>
      </c>
      <c r="N30">
        <v>28.568749548976999</v>
      </c>
      <c r="O30">
        <v>0.94683393206755295</v>
      </c>
      <c r="P30">
        <v>28.568749548976999</v>
      </c>
      <c r="Q30">
        <v>0.94799279098779698</v>
      </c>
      <c r="R30">
        <v>450333574974.56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6.7608993413361797E-3</v>
      </c>
      <c r="E31">
        <v>0</v>
      </c>
      <c r="F31">
        <v>0</v>
      </c>
      <c r="G31">
        <v>0</v>
      </c>
      <c r="H31">
        <v>0</v>
      </c>
      <c r="I31">
        <v>28.562364381816302</v>
      </c>
      <c r="J31">
        <v>4471825.96</v>
      </c>
      <c r="K31">
        <v>4044508.16</v>
      </c>
      <c r="L31">
        <v>0.39777155716144402</v>
      </c>
      <c r="M31">
        <v>0.89705306506506499</v>
      </c>
      <c r="N31">
        <v>28.562364381816302</v>
      </c>
      <c r="O31">
        <v>0.945706733886301</v>
      </c>
      <c r="P31">
        <v>28.562364381816302</v>
      </c>
      <c r="Q31">
        <v>0.94448152057124402</v>
      </c>
      <c r="R31">
        <v>446519982436.56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6.5410055247766396E-3</v>
      </c>
      <c r="E32">
        <v>0</v>
      </c>
      <c r="F32">
        <v>0</v>
      </c>
      <c r="G32">
        <v>0</v>
      </c>
      <c r="H32">
        <v>0</v>
      </c>
      <c r="I32">
        <v>28.558403280657998</v>
      </c>
      <c r="J32">
        <v>4470781.76</v>
      </c>
      <c r="K32">
        <v>4044227.86</v>
      </c>
      <c r="L32">
        <v>0.39770261969871001</v>
      </c>
      <c r="M32">
        <v>0.89684361961962</v>
      </c>
      <c r="N32">
        <v>28.558403280657998</v>
      </c>
      <c r="O32">
        <v>0.94473255972218495</v>
      </c>
      <c r="P32">
        <v>28.558403280657998</v>
      </c>
      <c r="Q32">
        <v>0.94287834897849399</v>
      </c>
      <c r="R32">
        <v>439376648387.76001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6.5430454271369299E-3</v>
      </c>
      <c r="E33">
        <v>0</v>
      </c>
      <c r="F33">
        <v>0</v>
      </c>
      <c r="G33">
        <v>0</v>
      </c>
      <c r="H33">
        <v>0</v>
      </c>
      <c r="I33">
        <v>28.5403857102323</v>
      </c>
      <c r="J33">
        <v>4470210.7</v>
      </c>
      <c r="K33">
        <v>4044257.02</v>
      </c>
      <c r="L33">
        <v>0.39745901576314302</v>
      </c>
      <c r="M33">
        <v>0.89672926526526497</v>
      </c>
      <c r="N33">
        <v>28.5403857102323</v>
      </c>
      <c r="O33">
        <v>0.94445037192324399</v>
      </c>
      <c r="P33">
        <v>28.5403857102323</v>
      </c>
      <c r="Q33">
        <v>0.94305116663995203</v>
      </c>
      <c r="R33">
        <v>437623081975.5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6.4227492244404499E-3</v>
      </c>
      <c r="E34">
        <v>0</v>
      </c>
      <c r="F34">
        <v>0</v>
      </c>
      <c r="G34">
        <v>0</v>
      </c>
      <c r="H34">
        <v>0</v>
      </c>
      <c r="I34">
        <v>28.529396391023798</v>
      </c>
      <c r="J34">
        <v>4469174.9400000004</v>
      </c>
      <c r="K34">
        <v>4044174.58</v>
      </c>
      <c r="L34">
        <v>0.39729278305622401</v>
      </c>
      <c r="M34">
        <v>0.89652295895895795</v>
      </c>
      <c r="N34">
        <v>28.529396391023798</v>
      </c>
      <c r="O34">
        <v>0.94323871609937904</v>
      </c>
      <c r="P34">
        <v>28.529396391023798</v>
      </c>
      <c r="Q34">
        <v>0.94147130551268599</v>
      </c>
      <c r="R34">
        <v>430046286083.94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6.21910795708072E-3</v>
      </c>
      <c r="E35">
        <v>0</v>
      </c>
      <c r="F35">
        <v>0</v>
      </c>
      <c r="G35">
        <v>0</v>
      </c>
      <c r="H35">
        <v>0</v>
      </c>
      <c r="I35">
        <v>28.521548439079702</v>
      </c>
      <c r="J35">
        <v>4468438.24</v>
      </c>
      <c r="K35">
        <v>4044100.32</v>
      </c>
      <c r="L35">
        <v>0.39717604729646</v>
      </c>
      <c r="M35">
        <v>0.89637256456456404</v>
      </c>
      <c r="N35">
        <v>28.521548439079702</v>
      </c>
      <c r="O35">
        <v>0.94097087898601195</v>
      </c>
      <c r="P35">
        <v>28.521548439079702</v>
      </c>
      <c r="Q35">
        <v>0.94085107215513897</v>
      </c>
      <c r="R35">
        <v>424802371889.08002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6.3148933102368503E-3</v>
      </c>
      <c r="E36">
        <v>0</v>
      </c>
      <c r="F36">
        <v>0</v>
      </c>
      <c r="G36">
        <v>0</v>
      </c>
      <c r="H36">
        <v>0</v>
      </c>
      <c r="I36">
        <v>28.501228200965201</v>
      </c>
      <c r="J36">
        <v>4467998.9400000004</v>
      </c>
      <c r="K36">
        <v>4043787.02</v>
      </c>
      <c r="L36">
        <v>0.39689093016135002</v>
      </c>
      <c r="M36">
        <v>0.89628369969969901</v>
      </c>
      <c r="N36">
        <v>28.501228200965201</v>
      </c>
      <c r="O36">
        <v>0.94270587732399602</v>
      </c>
      <c r="P36">
        <v>28.501228200965301</v>
      </c>
      <c r="Q36">
        <v>0.939694659341615</v>
      </c>
      <c r="R36">
        <v>421808541421.08002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6.2354142783155797E-3</v>
      </c>
      <c r="E37">
        <v>0</v>
      </c>
      <c r="F37">
        <v>0</v>
      </c>
      <c r="G37">
        <v>0</v>
      </c>
      <c r="H37">
        <v>0</v>
      </c>
      <c r="I37">
        <v>28.493166479632102</v>
      </c>
      <c r="J37">
        <v>4466989.4000000004</v>
      </c>
      <c r="K37">
        <v>4043938.78</v>
      </c>
      <c r="L37">
        <v>0.39677112180521501</v>
      </c>
      <c r="M37">
        <v>0.89608307507507501</v>
      </c>
      <c r="N37">
        <v>28.493166479632102</v>
      </c>
      <c r="O37">
        <v>0.94052475472125596</v>
      </c>
      <c r="P37">
        <v>28.493166479632102</v>
      </c>
      <c r="Q37">
        <v>0.93915760173393004</v>
      </c>
      <c r="R37">
        <v>416687350128.88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6.0294347816798599E-3</v>
      </c>
      <c r="E38">
        <v>0</v>
      </c>
      <c r="F38">
        <v>0</v>
      </c>
      <c r="G38">
        <v>0</v>
      </c>
      <c r="H38">
        <v>0</v>
      </c>
      <c r="I38">
        <v>28.4802339431467</v>
      </c>
      <c r="J38">
        <v>4466089.4800000004</v>
      </c>
      <c r="K38">
        <v>4043824.16</v>
      </c>
      <c r="L38">
        <v>0.39658075950385002</v>
      </c>
      <c r="M38">
        <v>0.89589981981981903</v>
      </c>
      <c r="N38">
        <v>28.4802339431467</v>
      </c>
      <c r="O38">
        <v>0.94023880565703799</v>
      </c>
      <c r="P38">
        <v>28.4802339431467</v>
      </c>
      <c r="Q38">
        <v>0.93855052676695505</v>
      </c>
      <c r="R38">
        <v>409470955873.97998</v>
      </c>
      <c r="S38">
        <v>0.17198132000938701</v>
      </c>
    </row>
    <row r="39" spans="1:19" x14ac:dyDescent="0.25">
      <c r="A39">
        <v>64</v>
      </c>
      <c r="B39">
        <v>2322432</v>
      </c>
      <c r="C39">
        <v>64</v>
      </c>
      <c r="D39">
        <v>6.0377408764099401E-3</v>
      </c>
      <c r="E39">
        <v>0</v>
      </c>
      <c r="F39">
        <v>0</v>
      </c>
      <c r="G39">
        <v>0</v>
      </c>
      <c r="H39">
        <v>0</v>
      </c>
      <c r="I39">
        <v>28.468043849223399</v>
      </c>
      <c r="J39">
        <v>4465783</v>
      </c>
      <c r="K39">
        <v>4043566.06</v>
      </c>
      <c r="L39">
        <v>0.39640451097206397</v>
      </c>
      <c r="M39">
        <v>0.89584014814814805</v>
      </c>
      <c r="N39">
        <v>28.468043849223399</v>
      </c>
      <c r="O39">
        <v>0.93947458957909902</v>
      </c>
      <c r="P39">
        <v>28.468043849223399</v>
      </c>
      <c r="Q39">
        <v>0.93589791050957105</v>
      </c>
      <c r="R39">
        <v>406352124911.53998</v>
      </c>
      <c r="S39">
        <v>0.171681554774057</v>
      </c>
    </row>
    <row r="40" spans="1:19" x14ac:dyDescent="0.25">
      <c r="A40">
        <v>63</v>
      </c>
      <c r="B40">
        <v>2286144</v>
      </c>
      <c r="C40">
        <v>63</v>
      </c>
      <c r="D40">
        <v>6.0619539979628696E-3</v>
      </c>
      <c r="E40">
        <v>0</v>
      </c>
      <c r="F40">
        <v>0</v>
      </c>
      <c r="G40">
        <v>0</v>
      </c>
      <c r="H40">
        <v>0</v>
      </c>
      <c r="I40">
        <v>28.4584049007223</v>
      </c>
      <c r="J40">
        <v>4464890.96</v>
      </c>
      <c r="K40">
        <v>4043651.9</v>
      </c>
      <c r="L40">
        <v>0.39625853179746301</v>
      </c>
      <c r="M40">
        <v>0.89566103703703703</v>
      </c>
      <c r="N40">
        <v>28.4584049007223</v>
      </c>
      <c r="O40">
        <v>0.93589773806585597</v>
      </c>
      <c r="P40">
        <v>28.4584049007223</v>
      </c>
      <c r="Q40">
        <v>0.93388870201471497</v>
      </c>
      <c r="R40">
        <v>400517484669.32001</v>
      </c>
      <c r="S40">
        <v>0.170282650342516</v>
      </c>
    </row>
    <row r="41" spans="1:19" x14ac:dyDescent="0.25">
      <c r="A41">
        <v>62</v>
      </c>
      <c r="B41">
        <v>2249856</v>
      </c>
      <c r="C41">
        <v>62</v>
      </c>
      <c r="D41">
        <v>5.9069650032618102E-3</v>
      </c>
      <c r="E41">
        <v>0</v>
      </c>
      <c r="F41">
        <v>0</v>
      </c>
      <c r="G41">
        <v>0</v>
      </c>
      <c r="H41">
        <v>0</v>
      </c>
      <c r="I41">
        <v>28.448162888807001</v>
      </c>
      <c r="J41">
        <v>4464125.8600000003</v>
      </c>
      <c r="K41">
        <v>4043531.82</v>
      </c>
      <c r="L41">
        <v>0.39610624331968403</v>
      </c>
      <c r="M41">
        <v>0.89550772772772702</v>
      </c>
      <c r="N41">
        <v>28.448162888807001</v>
      </c>
      <c r="O41">
        <v>0.93689779479553104</v>
      </c>
      <c r="P41">
        <v>28.448162888807001</v>
      </c>
      <c r="Q41">
        <v>0.93627686232207796</v>
      </c>
      <c r="R41">
        <v>395072760970.21997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5.7106580506882604E-3</v>
      </c>
      <c r="E42">
        <v>0</v>
      </c>
      <c r="F42">
        <v>0</v>
      </c>
      <c r="G42">
        <v>0</v>
      </c>
      <c r="H42">
        <v>0</v>
      </c>
      <c r="I42">
        <v>28.429110113001698</v>
      </c>
      <c r="J42">
        <v>4463005.76</v>
      </c>
      <c r="K42">
        <v>4043181.38</v>
      </c>
      <c r="L42">
        <v>0.39583899133232497</v>
      </c>
      <c r="M42">
        <v>0.89528305105105099</v>
      </c>
      <c r="N42">
        <v>28.429110113001698</v>
      </c>
      <c r="O42">
        <v>0.93736495276910703</v>
      </c>
      <c r="P42">
        <v>28.429110113001698</v>
      </c>
      <c r="Q42">
        <v>0.934939444827392</v>
      </c>
      <c r="R42">
        <v>389694602360.84003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5.7869029322980001E-3</v>
      </c>
      <c r="E43">
        <v>0</v>
      </c>
      <c r="F43">
        <v>0</v>
      </c>
      <c r="G43">
        <v>0</v>
      </c>
      <c r="H43">
        <v>0</v>
      </c>
      <c r="I43">
        <v>28.416566223165798</v>
      </c>
      <c r="J43">
        <v>4462576.62</v>
      </c>
      <c r="K43">
        <v>4043582</v>
      </c>
      <c r="L43">
        <v>0.395661178143003</v>
      </c>
      <c r="M43">
        <v>0.89519601601601595</v>
      </c>
      <c r="N43">
        <v>28.416566223165798</v>
      </c>
      <c r="O43">
        <v>0.93632804622000898</v>
      </c>
      <c r="P43">
        <v>28.416566223165798</v>
      </c>
      <c r="Q43">
        <v>0.93288906401588301</v>
      </c>
      <c r="R43">
        <v>386901141080.91998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5.6247331913662898E-3</v>
      </c>
      <c r="E44">
        <v>0</v>
      </c>
      <c r="F44">
        <v>0</v>
      </c>
      <c r="G44">
        <v>0</v>
      </c>
      <c r="H44">
        <v>0</v>
      </c>
      <c r="I44">
        <v>28.404968687110902</v>
      </c>
      <c r="J44">
        <v>4461430.62</v>
      </c>
      <c r="K44">
        <v>4043206.68</v>
      </c>
      <c r="L44">
        <v>0.39549476064127198</v>
      </c>
      <c r="M44">
        <v>0.89496655055054997</v>
      </c>
      <c r="N44">
        <v>28.404968687110902</v>
      </c>
      <c r="O44">
        <v>0.93293907544148602</v>
      </c>
      <c r="P44">
        <v>28.404968687111001</v>
      </c>
      <c r="Q44">
        <v>0.93049522344565805</v>
      </c>
      <c r="R44">
        <v>383988598789.17999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5.4921152508452297E-3</v>
      </c>
      <c r="E45">
        <v>0</v>
      </c>
      <c r="F45">
        <v>0</v>
      </c>
      <c r="G45">
        <v>0</v>
      </c>
      <c r="H45">
        <v>0</v>
      </c>
      <c r="I45">
        <v>28.383854257882401</v>
      </c>
      <c r="J45">
        <v>4460670.12</v>
      </c>
      <c r="K45">
        <v>4043360.9</v>
      </c>
      <c r="L45">
        <v>0.39519677712336398</v>
      </c>
      <c r="M45">
        <v>0.89481372572572504</v>
      </c>
      <c r="N45">
        <v>28.383854257882401</v>
      </c>
      <c r="O45">
        <v>0.934527898272137</v>
      </c>
      <c r="P45">
        <v>28.383854257882401</v>
      </c>
      <c r="Q45">
        <v>0.93168513128446195</v>
      </c>
      <c r="R45">
        <v>378563850552.96002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5.5066327316634703E-3</v>
      </c>
      <c r="E46">
        <v>0</v>
      </c>
      <c r="F46">
        <v>0</v>
      </c>
      <c r="G46">
        <v>0</v>
      </c>
      <c r="H46">
        <v>0</v>
      </c>
      <c r="I46">
        <v>28.3696899091562</v>
      </c>
      <c r="J46">
        <v>4459322.74</v>
      </c>
      <c r="K46">
        <v>4043072</v>
      </c>
      <c r="L46">
        <v>0.39499257721708297</v>
      </c>
      <c r="M46">
        <v>0.89454308708708696</v>
      </c>
      <c r="N46">
        <v>28.3696899091562</v>
      </c>
      <c r="O46">
        <v>0.93469101016286904</v>
      </c>
      <c r="P46">
        <v>28.3696899091562</v>
      </c>
      <c r="Q46">
        <v>0.93193165202338402</v>
      </c>
      <c r="R46">
        <v>373984090802.85999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5.3905294765081296E-3</v>
      </c>
      <c r="E47">
        <v>0</v>
      </c>
      <c r="F47">
        <v>0</v>
      </c>
      <c r="G47">
        <v>0</v>
      </c>
      <c r="H47">
        <v>0</v>
      </c>
      <c r="I47">
        <v>28.356193423958899</v>
      </c>
      <c r="J47">
        <v>4458525.78</v>
      </c>
      <c r="K47">
        <v>4042921.06</v>
      </c>
      <c r="L47">
        <v>0.39479781052877899</v>
      </c>
      <c r="M47">
        <v>0.89438136936936896</v>
      </c>
      <c r="N47">
        <v>28.356193423958899</v>
      </c>
      <c r="O47">
        <v>0.93213979662866497</v>
      </c>
      <c r="P47">
        <v>28.356193423958899</v>
      </c>
      <c r="Q47">
        <v>0.93062309574956603</v>
      </c>
      <c r="R47">
        <v>370531344939.94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5.2812446577678801E-3</v>
      </c>
      <c r="E48">
        <v>0</v>
      </c>
      <c r="F48">
        <v>0</v>
      </c>
      <c r="G48">
        <v>0</v>
      </c>
      <c r="H48">
        <v>0</v>
      </c>
      <c r="I48">
        <v>28.339485615289998</v>
      </c>
      <c r="J48">
        <v>4458158.3</v>
      </c>
      <c r="K48">
        <v>4042994.6</v>
      </c>
      <c r="L48">
        <v>0.394560225257021</v>
      </c>
      <c r="M48">
        <v>0.89430712312312299</v>
      </c>
      <c r="N48">
        <v>28.339485615289998</v>
      </c>
      <c r="O48">
        <v>0.93335391929839295</v>
      </c>
      <c r="P48">
        <v>28.339485615289998</v>
      </c>
      <c r="Q48">
        <v>0.930708460440964</v>
      </c>
      <c r="R48">
        <v>366048253708.12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5.0688747835347598E-3</v>
      </c>
      <c r="E49">
        <v>0</v>
      </c>
      <c r="F49">
        <v>0</v>
      </c>
      <c r="G49">
        <v>0</v>
      </c>
      <c r="H49">
        <v>0</v>
      </c>
      <c r="I49">
        <v>28.319514974617501</v>
      </c>
      <c r="J49">
        <v>4456613.04</v>
      </c>
      <c r="K49">
        <v>4042790.4</v>
      </c>
      <c r="L49">
        <v>0.39427265912186499</v>
      </c>
      <c r="M49">
        <v>0.893998318318318</v>
      </c>
      <c r="N49">
        <v>28.319514974617501</v>
      </c>
      <c r="O49">
        <v>0.93044225098215705</v>
      </c>
      <c r="P49">
        <v>28.319514974617501</v>
      </c>
      <c r="Q49">
        <v>0.92839051787645799</v>
      </c>
      <c r="R49">
        <v>359884724112.47998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5.0488574978553502E-3</v>
      </c>
      <c r="E50">
        <v>0</v>
      </c>
      <c r="F50">
        <v>0</v>
      </c>
      <c r="G50">
        <v>0</v>
      </c>
      <c r="H50">
        <v>0</v>
      </c>
      <c r="I50">
        <v>28.3125355357034</v>
      </c>
      <c r="J50">
        <v>4456443.88</v>
      </c>
      <c r="K50">
        <v>4042620.54</v>
      </c>
      <c r="L50">
        <v>0.39417068167400099</v>
      </c>
      <c r="M50">
        <v>0.89396379979979901</v>
      </c>
      <c r="N50">
        <v>28.3125355357034</v>
      </c>
      <c r="O50">
        <v>0.932073466463334</v>
      </c>
      <c r="P50">
        <v>28.3125355357034</v>
      </c>
      <c r="Q50">
        <v>0.93008185778414598</v>
      </c>
      <c r="R50">
        <v>358008198944.08002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5.09909610421771E-3</v>
      </c>
      <c r="E51">
        <v>0</v>
      </c>
      <c r="F51">
        <v>0</v>
      </c>
      <c r="G51">
        <v>0</v>
      </c>
      <c r="H51">
        <v>0</v>
      </c>
      <c r="I51">
        <v>28.283260149485798</v>
      </c>
      <c r="J51">
        <v>4455740.0599999996</v>
      </c>
      <c r="K51">
        <v>4042550.32</v>
      </c>
      <c r="L51">
        <v>0.39376395816948001</v>
      </c>
      <c r="M51">
        <v>0.89382227427427396</v>
      </c>
      <c r="N51">
        <v>28.283260149485798</v>
      </c>
      <c r="O51">
        <v>0.93049996881353703</v>
      </c>
      <c r="P51">
        <v>28.283260149485798</v>
      </c>
      <c r="Q51">
        <v>0.92924704069964004</v>
      </c>
      <c r="R51">
        <v>354567122173.08002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4.9500937260534804E-3</v>
      </c>
      <c r="E52">
        <v>0</v>
      </c>
      <c r="F52">
        <v>0</v>
      </c>
      <c r="G52">
        <v>0</v>
      </c>
      <c r="H52">
        <v>0</v>
      </c>
      <c r="I52">
        <v>28.269913761914299</v>
      </c>
      <c r="J52">
        <v>4454620.5999999996</v>
      </c>
      <c r="K52">
        <v>4042477.7</v>
      </c>
      <c r="L52">
        <v>0.39357143517142101</v>
      </c>
      <c r="M52">
        <v>0.89359784184184099</v>
      </c>
      <c r="N52">
        <v>28.269913761914299</v>
      </c>
      <c r="O52">
        <v>0.929262158296978</v>
      </c>
      <c r="P52">
        <v>28.269913761914299</v>
      </c>
      <c r="Q52">
        <v>0.92986642533071695</v>
      </c>
      <c r="R52">
        <v>349876233274.17999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4.8282452660597603E-3</v>
      </c>
      <c r="E53">
        <v>0</v>
      </c>
      <c r="F53">
        <v>0</v>
      </c>
      <c r="G53">
        <v>0</v>
      </c>
      <c r="H53">
        <v>0</v>
      </c>
      <c r="I53">
        <v>28.2420045142958</v>
      </c>
      <c r="J53">
        <v>4454024.5199999996</v>
      </c>
      <c r="K53">
        <v>4042373.7</v>
      </c>
      <c r="L53">
        <v>0.393187814378681</v>
      </c>
      <c r="M53">
        <v>0.89347637237237199</v>
      </c>
      <c r="N53">
        <v>28.2420045142958</v>
      </c>
      <c r="O53">
        <v>0.92742968951770299</v>
      </c>
      <c r="P53">
        <v>28.2420045142958</v>
      </c>
      <c r="Q53">
        <v>0.92912159717839904</v>
      </c>
      <c r="R53">
        <v>347491835593.76001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4.7826822905895202E-3</v>
      </c>
      <c r="E54">
        <v>0</v>
      </c>
      <c r="F54">
        <v>0</v>
      </c>
      <c r="G54">
        <v>0</v>
      </c>
      <c r="H54">
        <v>0</v>
      </c>
      <c r="I54">
        <v>28.235380588974099</v>
      </c>
      <c r="J54">
        <v>4452804.0999999996</v>
      </c>
      <c r="K54">
        <v>4042418.42</v>
      </c>
      <c r="L54">
        <v>0.39308059355355301</v>
      </c>
      <c r="M54">
        <v>0.89323329729729695</v>
      </c>
      <c r="N54">
        <v>28.235380588974099</v>
      </c>
      <c r="O54">
        <v>0.92630088672160704</v>
      </c>
      <c r="P54">
        <v>28.235380588974099</v>
      </c>
      <c r="Q54">
        <v>0.93005244544287202</v>
      </c>
      <c r="R54">
        <v>342897449631.97998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4.6870262937006701E-3</v>
      </c>
      <c r="E55">
        <v>0</v>
      </c>
      <c r="F55">
        <v>0</v>
      </c>
      <c r="G55">
        <v>0</v>
      </c>
      <c r="H55">
        <v>0</v>
      </c>
      <c r="I55">
        <v>28.217739225278301</v>
      </c>
      <c r="J55">
        <v>4451778.9400000004</v>
      </c>
      <c r="K55">
        <v>4042367.98</v>
      </c>
      <c r="L55">
        <v>0.39283735527590002</v>
      </c>
      <c r="M55">
        <v>0.89302643443443397</v>
      </c>
      <c r="N55">
        <v>28.217739225278301</v>
      </c>
      <c r="O55">
        <v>0.92288242583082103</v>
      </c>
      <c r="P55">
        <v>28.217739225278301</v>
      </c>
      <c r="Q55">
        <v>0.92690947521639899</v>
      </c>
      <c r="R55">
        <v>340451942075.65997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4.54707113158535E-3</v>
      </c>
      <c r="E56">
        <v>0</v>
      </c>
      <c r="F56">
        <v>0</v>
      </c>
      <c r="G56">
        <v>0</v>
      </c>
      <c r="H56">
        <v>0</v>
      </c>
      <c r="I56">
        <v>28.202340831928399</v>
      </c>
      <c r="J56">
        <v>4450529.38</v>
      </c>
      <c r="K56">
        <v>4042184.64</v>
      </c>
      <c r="L56">
        <v>0.39261271945431903</v>
      </c>
      <c r="M56">
        <v>0.89277516316316297</v>
      </c>
      <c r="N56">
        <v>28.202340831928399</v>
      </c>
      <c r="O56">
        <v>0.91916818907102704</v>
      </c>
      <c r="P56">
        <v>28.202340831928399</v>
      </c>
      <c r="Q56">
        <v>0.92251926941460904</v>
      </c>
      <c r="R56">
        <v>336418788480.65997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4.6082136916932798E-3</v>
      </c>
      <c r="E57">
        <v>0</v>
      </c>
      <c r="F57">
        <v>0</v>
      </c>
      <c r="G57">
        <v>0</v>
      </c>
      <c r="H57">
        <v>0</v>
      </c>
      <c r="I57">
        <v>28.173379049889299</v>
      </c>
      <c r="J57">
        <v>4449228.16</v>
      </c>
      <c r="K57">
        <v>4042203.88</v>
      </c>
      <c r="L57">
        <v>0.392207294679012</v>
      </c>
      <c r="M57">
        <v>0.89251303303303298</v>
      </c>
      <c r="N57">
        <v>28.173379049889299</v>
      </c>
      <c r="O57">
        <v>0.91869041415589603</v>
      </c>
      <c r="P57">
        <v>28.173379049889299</v>
      </c>
      <c r="Q57">
        <v>0.91988926717248598</v>
      </c>
      <c r="R57">
        <v>332251485413.09998</v>
      </c>
      <c r="S57">
        <v>0.167075296538265</v>
      </c>
    </row>
    <row r="58" spans="1:19" x14ac:dyDescent="0.25">
      <c r="A58">
        <v>45</v>
      </c>
      <c r="B58">
        <v>1632960</v>
      </c>
      <c r="C58">
        <v>45</v>
      </c>
      <c r="D58">
        <v>4.4425751016360197E-3</v>
      </c>
      <c r="E58">
        <v>0</v>
      </c>
      <c r="F58">
        <v>0</v>
      </c>
      <c r="G58">
        <v>0</v>
      </c>
      <c r="H58">
        <v>0</v>
      </c>
      <c r="I58">
        <v>28.157261163437202</v>
      </c>
      <c r="J58">
        <v>4447872.76</v>
      </c>
      <c r="K58">
        <v>4041979.28</v>
      </c>
      <c r="L58">
        <v>0.39197910079318299</v>
      </c>
      <c r="M58">
        <v>0.89224188988988895</v>
      </c>
      <c r="N58">
        <v>28.157261163437202</v>
      </c>
      <c r="O58">
        <v>0.920732273632211</v>
      </c>
      <c r="P58">
        <v>28.157261163437202</v>
      </c>
      <c r="Q58">
        <v>0.92200581468409804</v>
      </c>
      <c r="R58">
        <v>328278112303.14001</v>
      </c>
      <c r="S58">
        <v>0.166965516832425</v>
      </c>
    </row>
    <row r="59" spans="1:19" x14ac:dyDescent="0.25">
      <c r="A59">
        <v>44</v>
      </c>
      <c r="B59">
        <v>1596672</v>
      </c>
      <c r="C59">
        <v>44</v>
      </c>
      <c r="D59">
        <v>4.3710819463808198E-3</v>
      </c>
      <c r="E59">
        <v>0</v>
      </c>
      <c r="F59">
        <v>0</v>
      </c>
      <c r="G59">
        <v>0</v>
      </c>
      <c r="H59">
        <v>0</v>
      </c>
      <c r="I59">
        <v>28.133501182621298</v>
      </c>
      <c r="J59">
        <v>4446882.5199999996</v>
      </c>
      <c r="K59">
        <v>4041595.04</v>
      </c>
      <c r="L59">
        <v>0.39164723520736699</v>
      </c>
      <c r="M59">
        <v>0.89204112912912803</v>
      </c>
      <c r="N59">
        <v>28.133501182621298</v>
      </c>
      <c r="O59">
        <v>0.91581594721079596</v>
      </c>
      <c r="P59">
        <v>28.133501182621298</v>
      </c>
      <c r="Q59">
        <v>0.916494040205727</v>
      </c>
      <c r="R59">
        <v>325779633107.90002</v>
      </c>
      <c r="S59">
        <v>0.163452566245541</v>
      </c>
    </row>
    <row r="60" spans="1:19" x14ac:dyDescent="0.25">
      <c r="A60">
        <v>43</v>
      </c>
      <c r="B60">
        <v>1560384</v>
      </c>
      <c r="C60">
        <v>43</v>
      </c>
      <c r="D60">
        <v>4.2889598270804997E-3</v>
      </c>
      <c r="E60">
        <v>0</v>
      </c>
      <c r="F60">
        <v>0</v>
      </c>
      <c r="G60">
        <v>0</v>
      </c>
      <c r="H60">
        <v>0</v>
      </c>
      <c r="I60">
        <v>28.103090624697298</v>
      </c>
      <c r="J60">
        <v>4446483.16</v>
      </c>
      <c r="K60">
        <v>4041729.46</v>
      </c>
      <c r="L60">
        <v>0.39122506824804298</v>
      </c>
      <c r="M60">
        <v>0.89196057657657601</v>
      </c>
      <c r="N60">
        <v>28.103090624697298</v>
      </c>
      <c r="O60">
        <v>0.921916452202584</v>
      </c>
      <c r="P60">
        <v>28.103090624697298</v>
      </c>
      <c r="Q60">
        <v>0.91954943110791099</v>
      </c>
      <c r="R60">
        <v>324444594273.47998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4.2223473833338104E-3</v>
      </c>
      <c r="E61">
        <v>0</v>
      </c>
      <c r="F61">
        <v>0</v>
      </c>
      <c r="G61">
        <v>0</v>
      </c>
      <c r="H61">
        <v>0</v>
      </c>
      <c r="I61">
        <v>28.089554640902801</v>
      </c>
      <c r="J61">
        <v>4445472.92</v>
      </c>
      <c r="K61">
        <v>4041575.6</v>
      </c>
      <c r="L61">
        <v>0.391032503284724</v>
      </c>
      <c r="M61">
        <v>0.89175717317317305</v>
      </c>
      <c r="N61">
        <v>28.089554640902801</v>
      </c>
      <c r="O61">
        <v>0.92387618430601404</v>
      </c>
      <c r="P61">
        <v>28.0895546409029</v>
      </c>
      <c r="Q61">
        <v>0.92204196948627903</v>
      </c>
      <c r="R61">
        <v>320797758889.78003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4.0973969471456602E-3</v>
      </c>
      <c r="E62">
        <v>0</v>
      </c>
      <c r="F62">
        <v>0</v>
      </c>
      <c r="G62">
        <v>0</v>
      </c>
      <c r="H62">
        <v>0</v>
      </c>
      <c r="I62">
        <v>28.069737199555099</v>
      </c>
      <c r="J62">
        <v>4444511.74</v>
      </c>
      <c r="K62">
        <v>4041428.38</v>
      </c>
      <c r="L62">
        <v>0.39074978914384001</v>
      </c>
      <c r="M62">
        <v>0.89156386786786801</v>
      </c>
      <c r="N62">
        <v>28.069737199555099</v>
      </c>
      <c r="O62">
        <v>0.92280979301657595</v>
      </c>
      <c r="P62">
        <v>28.069737199555099</v>
      </c>
      <c r="Q62">
        <v>0.92365365636556895</v>
      </c>
      <c r="R62">
        <v>317244716609.94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4.0060788317508797E-3</v>
      </c>
      <c r="E63">
        <v>0</v>
      </c>
      <c r="F63">
        <v>0</v>
      </c>
      <c r="G63">
        <v>0</v>
      </c>
      <c r="H63">
        <v>0</v>
      </c>
      <c r="I63">
        <v>28.0570423044088</v>
      </c>
      <c r="J63">
        <v>4444009.12</v>
      </c>
      <c r="K63">
        <v>4041500.44</v>
      </c>
      <c r="L63">
        <v>0.39057115646620899</v>
      </c>
      <c r="M63">
        <v>0.89146173773773696</v>
      </c>
      <c r="N63">
        <v>28.0570423044088</v>
      </c>
      <c r="O63">
        <v>0.92341063353910702</v>
      </c>
      <c r="P63">
        <v>28.0570423044088</v>
      </c>
      <c r="Q63">
        <v>0.92448346611659904</v>
      </c>
      <c r="R63">
        <v>315130892191.52002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4.0416079661367002E-3</v>
      </c>
      <c r="E64">
        <v>0</v>
      </c>
      <c r="F64">
        <v>0</v>
      </c>
      <c r="G64">
        <v>0</v>
      </c>
      <c r="H64">
        <v>0</v>
      </c>
      <c r="I64">
        <v>28.0410596518524</v>
      </c>
      <c r="J64">
        <v>4443353.08</v>
      </c>
      <c r="K64">
        <v>4041132.38</v>
      </c>
      <c r="L64">
        <v>0.39034127852193001</v>
      </c>
      <c r="M64">
        <v>0.89132825225225198</v>
      </c>
      <c r="N64">
        <v>28.0410596518524</v>
      </c>
      <c r="O64">
        <v>0.92135003101012003</v>
      </c>
      <c r="P64">
        <v>28.0410596518524</v>
      </c>
      <c r="Q64">
        <v>0.92667884566900105</v>
      </c>
      <c r="R64">
        <v>313328892167.47998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4.0422947870452997E-3</v>
      </c>
      <c r="E65">
        <v>0</v>
      </c>
      <c r="F65">
        <v>0</v>
      </c>
      <c r="G65">
        <v>0</v>
      </c>
      <c r="H65">
        <v>0</v>
      </c>
      <c r="I65">
        <v>28.015637117940301</v>
      </c>
      <c r="J65">
        <v>4443098.8</v>
      </c>
      <c r="K65">
        <v>4041395</v>
      </c>
      <c r="L65">
        <v>0.38998493585772698</v>
      </c>
      <c r="M65">
        <v>0.89127615615615596</v>
      </c>
      <c r="N65">
        <v>28.015637117940301</v>
      </c>
      <c r="O65">
        <v>0.92240200673166794</v>
      </c>
      <c r="P65">
        <v>28.015637117940301</v>
      </c>
      <c r="Q65">
        <v>0.92458971303700499</v>
      </c>
      <c r="R65">
        <v>312172160768.20001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3.9133023296428898E-3</v>
      </c>
      <c r="E66">
        <v>0</v>
      </c>
      <c r="F66">
        <v>0</v>
      </c>
      <c r="G66">
        <v>0</v>
      </c>
      <c r="H66">
        <v>0</v>
      </c>
      <c r="I66">
        <v>27.9947266122307</v>
      </c>
      <c r="J66">
        <v>4442372.9800000004</v>
      </c>
      <c r="K66">
        <v>4041362.32</v>
      </c>
      <c r="L66">
        <v>0.38969873033686397</v>
      </c>
      <c r="M66">
        <v>0.89113024224224202</v>
      </c>
      <c r="N66">
        <v>27.9947266122307</v>
      </c>
      <c r="O66">
        <v>0.92256570254967796</v>
      </c>
      <c r="P66">
        <v>27.9947266122307</v>
      </c>
      <c r="Q66">
        <v>0.92318733215305404</v>
      </c>
      <c r="R66">
        <v>310794160849.62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3.8708116713851801E-3</v>
      </c>
      <c r="E67">
        <v>0</v>
      </c>
      <c r="F67">
        <v>0</v>
      </c>
      <c r="G67">
        <v>0</v>
      </c>
      <c r="H67">
        <v>0</v>
      </c>
      <c r="I67">
        <v>27.972568311104101</v>
      </c>
      <c r="J67">
        <v>4441026.8600000003</v>
      </c>
      <c r="K67">
        <v>4040897.02</v>
      </c>
      <c r="L67">
        <v>0.38938149623396601</v>
      </c>
      <c r="M67">
        <v>0.89086054854854901</v>
      </c>
      <c r="N67">
        <v>27.972568311104101</v>
      </c>
      <c r="O67">
        <v>0.92221843157128103</v>
      </c>
      <c r="P67">
        <v>27.972568311104101</v>
      </c>
      <c r="Q67">
        <v>0.92409462632152795</v>
      </c>
      <c r="R67">
        <v>307367086617.70001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3.8953538653709401E-3</v>
      </c>
      <c r="E68">
        <v>0</v>
      </c>
      <c r="F68">
        <v>0</v>
      </c>
      <c r="G68">
        <v>0</v>
      </c>
      <c r="H68">
        <v>0</v>
      </c>
      <c r="I68">
        <v>27.943439837201598</v>
      </c>
      <c r="J68">
        <v>4439924.0199999996</v>
      </c>
      <c r="K68">
        <v>4041096.36</v>
      </c>
      <c r="L68">
        <v>0.38898349903812701</v>
      </c>
      <c r="M68">
        <v>0.89063782982982898</v>
      </c>
      <c r="N68">
        <v>27.943439837201598</v>
      </c>
      <c r="O68">
        <v>0.91744000739654596</v>
      </c>
      <c r="P68">
        <v>27.943439837201598</v>
      </c>
      <c r="Q68">
        <v>0.92115389000497305</v>
      </c>
      <c r="R68">
        <v>305353905119.52002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3.89588444732587E-3</v>
      </c>
      <c r="E69">
        <v>0</v>
      </c>
      <c r="F69">
        <v>0</v>
      </c>
      <c r="G69">
        <v>0</v>
      </c>
      <c r="H69">
        <v>0</v>
      </c>
      <c r="I69">
        <v>27.9225916119318</v>
      </c>
      <c r="J69">
        <v>4439641.16</v>
      </c>
      <c r="K69">
        <v>4040872.18</v>
      </c>
      <c r="L69">
        <v>0.38868898866815998</v>
      </c>
      <c r="M69">
        <v>0.89057870670670602</v>
      </c>
      <c r="N69">
        <v>27.9225916119318</v>
      </c>
      <c r="O69">
        <v>0.91657433006437505</v>
      </c>
      <c r="P69">
        <v>27.9225916119318</v>
      </c>
      <c r="Q69">
        <v>0.92065276032505095</v>
      </c>
      <c r="R69">
        <v>304888113959.65997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3.8708951004370602E-3</v>
      </c>
      <c r="E70">
        <v>0</v>
      </c>
      <c r="F70">
        <v>0</v>
      </c>
      <c r="G70">
        <v>0</v>
      </c>
      <c r="H70">
        <v>0</v>
      </c>
      <c r="I70">
        <v>27.895550716122202</v>
      </c>
      <c r="J70">
        <v>4439628.96</v>
      </c>
      <c r="K70">
        <v>4040782.18</v>
      </c>
      <c r="L70">
        <v>0.38832252677186202</v>
      </c>
      <c r="M70">
        <v>0.89057419419419404</v>
      </c>
      <c r="N70">
        <v>27.895550716122202</v>
      </c>
      <c r="O70">
        <v>0.91738365321603199</v>
      </c>
      <c r="P70">
        <v>27.895550716122202</v>
      </c>
      <c r="Q70">
        <v>0.91991313713129796</v>
      </c>
      <c r="R70">
        <v>303226744317.73999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3.89663629824177E-3</v>
      </c>
      <c r="E71">
        <v>0</v>
      </c>
      <c r="F71">
        <v>0</v>
      </c>
      <c r="G71">
        <v>0</v>
      </c>
      <c r="H71">
        <v>0</v>
      </c>
      <c r="I71">
        <v>27.867644491467399</v>
      </c>
      <c r="J71">
        <v>4438799.3</v>
      </c>
      <c r="K71">
        <v>4040908.48</v>
      </c>
      <c r="L71">
        <v>0.38793586568820698</v>
      </c>
      <c r="M71">
        <v>0.89040694294294298</v>
      </c>
      <c r="N71">
        <v>27.867644491467399</v>
      </c>
      <c r="O71">
        <v>0.91693894441688695</v>
      </c>
      <c r="P71">
        <v>27.867644491467399</v>
      </c>
      <c r="Q71">
        <v>0.91849847802307505</v>
      </c>
      <c r="R71">
        <v>302051995291.41998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3.9078916944055601E-3</v>
      </c>
      <c r="E72">
        <v>0</v>
      </c>
      <c r="F72">
        <v>0</v>
      </c>
      <c r="G72">
        <v>0</v>
      </c>
      <c r="H72">
        <v>0</v>
      </c>
      <c r="I72">
        <v>27.841599671040999</v>
      </c>
      <c r="J72">
        <v>4438759.18</v>
      </c>
      <c r="K72">
        <v>4040771.22</v>
      </c>
      <c r="L72">
        <v>0.38758128228280803</v>
      </c>
      <c r="M72">
        <v>0.89039881081080996</v>
      </c>
      <c r="N72">
        <v>27.841599671040999</v>
      </c>
      <c r="O72">
        <v>0.91957267513889096</v>
      </c>
      <c r="P72">
        <v>27.841599671040999</v>
      </c>
      <c r="Q72">
        <v>0.91853240223025101</v>
      </c>
      <c r="R72">
        <v>301979151704.56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3.8212636353423799E-3</v>
      </c>
      <c r="E73">
        <v>0</v>
      </c>
      <c r="F73">
        <v>0</v>
      </c>
      <c r="G73">
        <v>0</v>
      </c>
      <c r="H73">
        <v>0</v>
      </c>
      <c r="I73">
        <v>27.814931468363302</v>
      </c>
      <c r="J73">
        <v>4438271.7</v>
      </c>
      <c r="K73">
        <v>4040732.38</v>
      </c>
      <c r="L73">
        <v>0.38721087156051698</v>
      </c>
      <c r="M73">
        <v>0.89029811011010995</v>
      </c>
      <c r="N73">
        <v>27.814931468363302</v>
      </c>
      <c r="O73">
        <v>0.92023745074769803</v>
      </c>
      <c r="P73">
        <v>27.814931468363302</v>
      </c>
      <c r="Q73">
        <v>0.91841566394859697</v>
      </c>
      <c r="R73">
        <v>300417766610.20001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3.79684887298211E-3</v>
      </c>
      <c r="E74">
        <v>0</v>
      </c>
      <c r="F74">
        <v>0</v>
      </c>
      <c r="G74">
        <v>0</v>
      </c>
      <c r="H74">
        <v>0</v>
      </c>
      <c r="I74">
        <v>27.795788268422601</v>
      </c>
      <c r="J74">
        <v>4438264.7</v>
      </c>
      <c r="K74">
        <v>4040840.58</v>
      </c>
      <c r="L74">
        <v>0.38695571946128698</v>
      </c>
      <c r="M74">
        <v>0.89029344144144096</v>
      </c>
      <c r="N74">
        <v>27.795788268422601</v>
      </c>
      <c r="O74">
        <v>0.921927866917577</v>
      </c>
      <c r="P74">
        <v>27.795788268422601</v>
      </c>
      <c r="Q74">
        <v>0.91898290428621598</v>
      </c>
      <c r="R74">
        <v>300343374147.15997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3.7667377788878301E-3</v>
      </c>
      <c r="E75">
        <v>0</v>
      </c>
      <c r="F75">
        <v>0</v>
      </c>
      <c r="G75">
        <v>0</v>
      </c>
      <c r="H75">
        <v>0</v>
      </c>
      <c r="I75">
        <v>27.764081274268001</v>
      </c>
      <c r="J75">
        <v>4436955.4800000004</v>
      </c>
      <c r="K75">
        <v>4040826.8799999999</v>
      </c>
      <c r="L75">
        <v>0.38651215619594598</v>
      </c>
      <c r="M75">
        <v>0.8900283003003</v>
      </c>
      <c r="N75">
        <v>27.764081274268001</v>
      </c>
      <c r="O75">
        <v>0.92014247948635897</v>
      </c>
      <c r="P75">
        <v>27.764081274268001</v>
      </c>
      <c r="Q75">
        <v>0.91804169995153495</v>
      </c>
      <c r="R75">
        <v>299413086216.44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3.8151705551591301E-3</v>
      </c>
      <c r="E76">
        <v>0</v>
      </c>
      <c r="F76">
        <v>0</v>
      </c>
      <c r="G76">
        <v>0</v>
      </c>
      <c r="H76">
        <v>0</v>
      </c>
      <c r="I76">
        <v>27.734219507921701</v>
      </c>
      <c r="J76">
        <v>4436710.32</v>
      </c>
      <c r="K76">
        <v>4040697.3</v>
      </c>
      <c r="L76">
        <v>0.38609980578780301</v>
      </c>
      <c r="M76">
        <v>0.88997870670670598</v>
      </c>
      <c r="N76">
        <v>27.734219507921701</v>
      </c>
      <c r="O76">
        <v>0.92089986547479996</v>
      </c>
      <c r="P76">
        <v>27.734219507921701</v>
      </c>
      <c r="Q76">
        <v>0.91798738219240195</v>
      </c>
      <c r="R76">
        <v>298828317364.26001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3.66253220836304E-3</v>
      </c>
      <c r="E77">
        <v>0</v>
      </c>
      <c r="F77">
        <v>0</v>
      </c>
      <c r="G77">
        <v>0</v>
      </c>
      <c r="H77">
        <v>0</v>
      </c>
      <c r="I77">
        <v>27.706270004557499</v>
      </c>
      <c r="J77">
        <v>4435656.08</v>
      </c>
      <c r="K77">
        <v>4040748.3</v>
      </c>
      <c r="L77">
        <v>0.38570924733802803</v>
      </c>
      <c r="M77">
        <v>0.88976560160160101</v>
      </c>
      <c r="N77">
        <v>27.706270004557499</v>
      </c>
      <c r="O77">
        <v>0.92001625897387795</v>
      </c>
      <c r="P77">
        <v>27.706270004557499</v>
      </c>
      <c r="Q77">
        <v>0.915517782683819</v>
      </c>
      <c r="R77">
        <v>296955962986.78003</v>
      </c>
      <c r="S77">
        <v>0.16157383401950001</v>
      </c>
    </row>
    <row r="78" spans="1:19" x14ac:dyDescent="0.25">
      <c r="A78">
        <v>25</v>
      </c>
      <c r="B78">
        <v>907200</v>
      </c>
      <c r="C78">
        <v>25</v>
      </c>
      <c r="D78">
        <v>3.6921706711718801E-3</v>
      </c>
      <c r="E78">
        <v>0</v>
      </c>
      <c r="F78">
        <v>0</v>
      </c>
      <c r="G78">
        <v>0</v>
      </c>
      <c r="H78">
        <v>0</v>
      </c>
      <c r="I78">
        <v>27.681590331728199</v>
      </c>
      <c r="J78">
        <v>4435802.9400000004</v>
      </c>
      <c r="K78">
        <v>4040548.86</v>
      </c>
      <c r="L78">
        <v>0.38537984091104499</v>
      </c>
      <c r="M78">
        <v>0.88979193593593497</v>
      </c>
      <c r="N78">
        <v>27.681590331728199</v>
      </c>
      <c r="O78">
        <v>0.91966834288515298</v>
      </c>
      <c r="P78">
        <v>27.681590331728199</v>
      </c>
      <c r="Q78">
        <v>0.91728405596352902</v>
      </c>
      <c r="R78">
        <v>298775423892.29999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3.6342611596839099E-3</v>
      </c>
      <c r="E79">
        <v>0</v>
      </c>
      <c r="F79">
        <v>0</v>
      </c>
      <c r="G79">
        <v>0</v>
      </c>
      <c r="H79">
        <v>0</v>
      </c>
      <c r="I79">
        <v>27.657241456341801</v>
      </c>
      <c r="J79">
        <v>4434724.5599999996</v>
      </c>
      <c r="K79">
        <v>4040429.06</v>
      </c>
      <c r="L79">
        <v>0.38504583610111598</v>
      </c>
      <c r="M79">
        <v>0.88957064264264196</v>
      </c>
      <c r="N79">
        <v>27.657241456341801</v>
      </c>
      <c r="O79">
        <v>0.92081199215063703</v>
      </c>
      <c r="P79">
        <v>27.657241456341801</v>
      </c>
      <c r="Q79">
        <v>0.91802267657776304</v>
      </c>
      <c r="R79">
        <v>297914584178.38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3.7783411529352402E-3</v>
      </c>
      <c r="E80">
        <v>0</v>
      </c>
      <c r="F80">
        <v>0</v>
      </c>
      <c r="G80">
        <v>0</v>
      </c>
      <c r="H80">
        <v>0</v>
      </c>
      <c r="I80">
        <v>27.623367668408299</v>
      </c>
      <c r="J80">
        <v>4434495.2</v>
      </c>
      <c r="K80">
        <v>4040387.98</v>
      </c>
      <c r="L80">
        <v>0.384590257839725</v>
      </c>
      <c r="M80">
        <v>0.88952488888888903</v>
      </c>
      <c r="N80">
        <v>27.623367668408299</v>
      </c>
      <c r="O80">
        <v>0.919358480152071</v>
      </c>
      <c r="P80">
        <v>27.623367668408299</v>
      </c>
      <c r="Q80">
        <v>0.91479969605318601</v>
      </c>
      <c r="R80">
        <v>299242179472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3.6470035057520698E-3</v>
      </c>
      <c r="E81">
        <v>0</v>
      </c>
      <c r="F81">
        <v>0</v>
      </c>
      <c r="G81">
        <v>0</v>
      </c>
      <c r="H81">
        <v>0</v>
      </c>
      <c r="I81">
        <v>27.596195450124998</v>
      </c>
      <c r="J81">
        <v>4433991.5</v>
      </c>
      <c r="K81">
        <v>4040157.62</v>
      </c>
      <c r="L81">
        <v>0.38422147209372898</v>
      </c>
      <c r="M81">
        <v>0.88942064464464499</v>
      </c>
      <c r="N81">
        <v>27.596195450124998</v>
      </c>
      <c r="O81">
        <v>0.91785732939920295</v>
      </c>
      <c r="P81">
        <v>27.596195450124998</v>
      </c>
      <c r="Q81">
        <v>0.91763272535656104</v>
      </c>
      <c r="R81">
        <v>299419787910.47998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3.5578710515206001E-3</v>
      </c>
      <c r="E82">
        <v>0</v>
      </c>
      <c r="F82">
        <v>0</v>
      </c>
      <c r="G82">
        <v>0</v>
      </c>
      <c r="H82">
        <v>0</v>
      </c>
      <c r="I82">
        <v>27.571248549819401</v>
      </c>
      <c r="J82">
        <v>4433330.04</v>
      </c>
      <c r="K82">
        <v>4039764.32</v>
      </c>
      <c r="L82">
        <v>0.38388377396512502</v>
      </c>
      <c r="M82">
        <v>0.88928531331331295</v>
      </c>
      <c r="N82">
        <v>27.571248549819401</v>
      </c>
      <c r="O82">
        <v>0.92306500612255005</v>
      </c>
      <c r="P82">
        <v>27.571248549819501</v>
      </c>
      <c r="Q82">
        <v>0.92142026584913395</v>
      </c>
      <c r="R82">
        <v>299466578590.41998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3.41461263421259E-3</v>
      </c>
      <c r="E83">
        <v>0</v>
      </c>
      <c r="F83">
        <v>0</v>
      </c>
      <c r="G83">
        <v>0</v>
      </c>
      <c r="H83">
        <v>0</v>
      </c>
      <c r="I83">
        <v>27.534798106607798</v>
      </c>
      <c r="J83">
        <v>4432547.9000000004</v>
      </c>
      <c r="K83">
        <v>4039792.34</v>
      </c>
      <c r="L83">
        <v>0.38338431668263301</v>
      </c>
      <c r="M83">
        <v>0.88912508108108002</v>
      </c>
      <c r="N83">
        <v>27.534798106607798</v>
      </c>
      <c r="O83">
        <v>0.92282899490477199</v>
      </c>
      <c r="P83">
        <v>27.534798106607798</v>
      </c>
      <c r="Q83">
        <v>0.91915947581627799</v>
      </c>
      <c r="R83">
        <v>299381657901.52002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3.3187972715009902E-3</v>
      </c>
      <c r="E84">
        <v>0</v>
      </c>
      <c r="F84">
        <v>0</v>
      </c>
      <c r="G84">
        <v>0</v>
      </c>
      <c r="H84">
        <v>0</v>
      </c>
      <c r="I84">
        <v>27.509458289373601</v>
      </c>
      <c r="J84">
        <v>4431311.3600000003</v>
      </c>
      <c r="K84">
        <v>4039511.06</v>
      </c>
      <c r="L84">
        <v>0.38304247703171801</v>
      </c>
      <c r="M84">
        <v>0.88887178378378395</v>
      </c>
      <c r="N84">
        <v>27.509458289373601</v>
      </c>
      <c r="O84">
        <v>0.92150642141817696</v>
      </c>
      <c r="P84">
        <v>27.509458289373601</v>
      </c>
      <c r="Q84">
        <v>0.91859288650341797</v>
      </c>
      <c r="R84">
        <v>299977071907.58002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3.2540931217260901E-3</v>
      </c>
      <c r="E85">
        <v>0</v>
      </c>
      <c r="F85">
        <v>0</v>
      </c>
      <c r="G85">
        <v>0</v>
      </c>
      <c r="H85">
        <v>0</v>
      </c>
      <c r="I85">
        <v>27.481300900984699</v>
      </c>
      <c r="J85">
        <v>4431596.3600000003</v>
      </c>
      <c r="K85">
        <v>4039712.44</v>
      </c>
      <c r="L85">
        <v>0.38265728650186198</v>
      </c>
      <c r="M85">
        <v>0.88892660660660605</v>
      </c>
      <c r="N85">
        <v>27.481300900984699</v>
      </c>
      <c r="O85">
        <v>0.92144898775725503</v>
      </c>
      <c r="P85">
        <v>27.481300900984699</v>
      </c>
      <c r="Q85">
        <v>0.92070932834750796</v>
      </c>
      <c r="R85">
        <v>300705405466.32001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3.1057529704944398E-3</v>
      </c>
      <c r="E86">
        <v>0</v>
      </c>
      <c r="F86">
        <v>0</v>
      </c>
      <c r="G86">
        <v>0</v>
      </c>
      <c r="H86">
        <v>0</v>
      </c>
      <c r="I86">
        <v>27.4562164531227</v>
      </c>
      <c r="J86">
        <v>4431462.0999999996</v>
      </c>
      <c r="K86">
        <v>4039568.88</v>
      </c>
      <c r="L86">
        <v>0.38231551077085801</v>
      </c>
      <c r="M86">
        <v>0.88889605605605604</v>
      </c>
      <c r="N86">
        <v>27.4562164531227</v>
      </c>
      <c r="O86">
        <v>0.92308169759923797</v>
      </c>
      <c r="P86">
        <v>27.4562164531227</v>
      </c>
      <c r="Q86">
        <v>0.92098067268655903</v>
      </c>
      <c r="R86">
        <v>301875478048.44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3.0389262832071899E-3</v>
      </c>
      <c r="E87">
        <v>0</v>
      </c>
      <c r="F87">
        <v>0</v>
      </c>
      <c r="G87">
        <v>0</v>
      </c>
      <c r="H87">
        <v>0</v>
      </c>
      <c r="I87">
        <v>27.4240148318775</v>
      </c>
      <c r="J87">
        <v>4430647.7</v>
      </c>
      <c r="K87">
        <v>4039096.84</v>
      </c>
      <c r="L87">
        <v>0.38188182695948603</v>
      </c>
      <c r="M87">
        <v>0.88872812412412405</v>
      </c>
      <c r="N87">
        <v>27.4240148318775</v>
      </c>
      <c r="O87">
        <v>0.91815738372621003</v>
      </c>
      <c r="P87">
        <v>27.4240148318775</v>
      </c>
      <c r="Q87">
        <v>0.91932018944320604</v>
      </c>
      <c r="R87">
        <v>303566196132.70001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2.9593137455881098E-3</v>
      </c>
      <c r="E88">
        <v>0</v>
      </c>
      <c r="F88">
        <v>0</v>
      </c>
      <c r="G88">
        <v>0</v>
      </c>
      <c r="H88">
        <v>0</v>
      </c>
      <c r="I88">
        <v>27.390927811664302</v>
      </c>
      <c r="J88">
        <v>4429574.04</v>
      </c>
      <c r="K88">
        <v>4039547.98</v>
      </c>
      <c r="L88">
        <v>0.38143170752454902</v>
      </c>
      <c r="M88">
        <v>0.88850550150150098</v>
      </c>
      <c r="N88">
        <v>27.390927811664302</v>
      </c>
      <c r="O88">
        <v>0.90914816508798102</v>
      </c>
      <c r="P88">
        <v>27.390927811664302</v>
      </c>
      <c r="Q88">
        <v>0.92210854904064299</v>
      </c>
      <c r="R88">
        <v>304572904383.64001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2.7886386895018401E-3</v>
      </c>
      <c r="E89">
        <v>0</v>
      </c>
      <c r="F89">
        <v>0</v>
      </c>
      <c r="G89">
        <v>0</v>
      </c>
      <c r="H89">
        <v>0</v>
      </c>
      <c r="I89">
        <v>27.359227331197999</v>
      </c>
      <c r="J89">
        <v>4427229.0199999996</v>
      </c>
      <c r="K89">
        <v>4039152.1</v>
      </c>
      <c r="L89">
        <v>0.38100734727958302</v>
      </c>
      <c r="M89">
        <v>0.88802812812812704</v>
      </c>
      <c r="N89">
        <v>27.359227331197999</v>
      </c>
      <c r="O89">
        <v>0.90329841549545498</v>
      </c>
      <c r="P89">
        <v>27.359227331197999</v>
      </c>
      <c r="Q89">
        <v>0.92231885559233995</v>
      </c>
      <c r="R89">
        <v>305618690409.34003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2.8136535101913E-3</v>
      </c>
      <c r="E90">
        <v>0</v>
      </c>
      <c r="F90">
        <v>0</v>
      </c>
      <c r="G90">
        <v>0</v>
      </c>
      <c r="H90">
        <v>0</v>
      </c>
      <c r="I90">
        <v>27.324461289874201</v>
      </c>
      <c r="J90">
        <v>4425591.32</v>
      </c>
      <c r="K90">
        <v>4038863.9</v>
      </c>
      <c r="L90">
        <v>0.380541660069523</v>
      </c>
      <c r="M90">
        <v>0.88768848448448401</v>
      </c>
      <c r="N90">
        <v>27.324461289874201</v>
      </c>
      <c r="O90">
        <v>0.89207941826474901</v>
      </c>
      <c r="P90">
        <v>27.324461289874201</v>
      </c>
      <c r="Q90">
        <v>0.90962177901852403</v>
      </c>
      <c r="R90">
        <v>307531303288.29999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2.97817931671339E-3</v>
      </c>
      <c r="E91">
        <v>0</v>
      </c>
      <c r="F91">
        <v>0</v>
      </c>
      <c r="G91">
        <v>0</v>
      </c>
      <c r="H91">
        <v>0</v>
      </c>
      <c r="I91">
        <v>27.288878046334201</v>
      </c>
      <c r="J91">
        <v>4423250</v>
      </c>
      <c r="K91">
        <v>4038499.22</v>
      </c>
      <c r="L91">
        <v>0.38007039042141</v>
      </c>
      <c r="M91">
        <v>0.88721115515515503</v>
      </c>
      <c r="N91">
        <v>27.288878046334201</v>
      </c>
      <c r="O91">
        <v>0.90059075370703601</v>
      </c>
      <c r="P91">
        <v>27.288878046334201</v>
      </c>
      <c r="Q91">
        <v>0.90886841777898997</v>
      </c>
      <c r="R91">
        <v>309048050179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2.8730707411212899E-3</v>
      </c>
      <c r="E92">
        <v>0</v>
      </c>
      <c r="F92">
        <v>0</v>
      </c>
      <c r="G92">
        <v>0</v>
      </c>
      <c r="H92">
        <v>0</v>
      </c>
      <c r="I92">
        <v>27.250324252009001</v>
      </c>
      <c r="J92">
        <v>4421878.58</v>
      </c>
      <c r="K92">
        <v>4037288.72</v>
      </c>
      <c r="L92">
        <v>0.379560801376224</v>
      </c>
      <c r="M92">
        <v>0.88693042642642606</v>
      </c>
      <c r="N92">
        <v>27.250324252009001</v>
      </c>
      <c r="O92">
        <v>0.91447712555608096</v>
      </c>
      <c r="P92">
        <v>27.250324252009001</v>
      </c>
      <c r="Q92">
        <v>0.91426137616732295</v>
      </c>
      <c r="R92">
        <v>310638991080.76001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2.7052771028316601E-3</v>
      </c>
      <c r="E93">
        <v>0</v>
      </c>
      <c r="F93">
        <v>0</v>
      </c>
      <c r="G93">
        <v>0</v>
      </c>
      <c r="H93">
        <v>0</v>
      </c>
      <c r="I93">
        <v>27.210899039341701</v>
      </c>
      <c r="J93">
        <v>4420707.74</v>
      </c>
      <c r="K93">
        <v>4036570.14</v>
      </c>
      <c r="L93">
        <v>0.379034589618507</v>
      </c>
      <c r="M93">
        <v>0.88668494094094097</v>
      </c>
      <c r="N93">
        <v>27.210899039341701</v>
      </c>
      <c r="O93">
        <v>0.92683569928244702</v>
      </c>
      <c r="P93">
        <v>27.210899039341701</v>
      </c>
      <c r="Q93">
        <v>0.92132201847603201</v>
      </c>
      <c r="R93">
        <v>312226242945.20001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2.5146297812857501E-3</v>
      </c>
      <c r="E94">
        <v>0</v>
      </c>
      <c r="F94">
        <v>0</v>
      </c>
      <c r="G94">
        <v>0</v>
      </c>
      <c r="H94">
        <v>0</v>
      </c>
      <c r="I94">
        <v>27.177230424501499</v>
      </c>
      <c r="J94">
        <v>4415983.16</v>
      </c>
      <c r="K94">
        <v>4035743.28</v>
      </c>
      <c r="L94">
        <v>0.37857751897471598</v>
      </c>
      <c r="M94">
        <v>0.885730794794794</v>
      </c>
      <c r="N94">
        <v>27.177230424501499</v>
      </c>
      <c r="O94">
        <v>0.92485270209925297</v>
      </c>
      <c r="P94">
        <v>27.177230424501499</v>
      </c>
      <c r="Q94">
        <v>0.91851756469159795</v>
      </c>
      <c r="R94">
        <v>313694066191.12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2.3342179247336798E-3</v>
      </c>
      <c r="E95">
        <v>0</v>
      </c>
      <c r="F95">
        <v>0</v>
      </c>
      <c r="G95">
        <v>0</v>
      </c>
      <c r="H95">
        <v>0</v>
      </c>
      <c r="I95">
        <v>27.148764904474699</v>
      </c>
      <c r="J95">
        <v>4407176.5999999996</v>
      </c>
      <c r="K95">
        <v>4034692.54</v>
      </c>
      <c r="L95">
        <v>0.37818041903973398</v>
      </c>
      <c r="M95">
        <v>0.88395467467467403</v>
      </c>
      <c r="N95">
        <v>27.148764904474699</v>
      </c>
      <c r="O95">
        <v>0.921654312239927</v>
      </c>
      <c r="P95">
        <v>27.148764904474699</v>
      </c>
      <c r="Q95">
        <v>0.916468368523639</v>
      </c>
      <c r="R95">
        <v>315982477122.34003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2.1407745968164901E-3</v>
      </c>
      <c r="E96">
        <v>0</v>
      </c>
      <c r="F96">
        <v>0</v>
      </c>
      <c r="G96">
        <v>0</v>
      </c>
      <c r="H96">
        <v>0</v>
      </c>
      <c r="I96">
        <v>27.119241644396599</v>
      </c>
      <c r="J96">
        <v>4400837.0999999996</v>
      </c>
      <c r="K96">
        <v>4033408.5</v>
      </c>
      <c r="L96">
        <v>0.37775637303571102</v>
      </c>
      <c r="M96">
        <v>0.88267348948948898</v>
      </c>
      <c r="N96">
        <v>27.119241644396599</v>
      </c>
      <c r="O96">
        <v>0.92082824784401696</v>
      </c>
      <c r="P96">
        <v>27.119241644396599</v>
      </c>
      <c r="Q96">
        <v>0.91226383615272799</v>
      </c>
      <c r="R96">
        <v>317559878479.88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1.9327434732345401E-3</v>
      </c>
      <c r="E97">
        <v>0</v>
      </c>
      <c r="F97">
        <v>0</v>
      </c>
      <c r="G97">
        <v>0</v>
      </c>
      <c r="H97">
        <v>0</v>
      </c>
      <c r="I97">
        <v>27.090404722424498</v>
      </c>
      <c r="J97">
        <v>4398142.88</v>
      </c>
      <c r="K97">
        <v>4031562.62</v>
      </c>
      <c r="L97">
        <v>0.37736757312187102</v>
      </c>
      <c r="M97">
        <v>0.88212479279279199</v>
      </c>
      <c r="N97">
        <v>27.090404722424498</v>
      </c>
      <c r="O97">
        <v>0.91708376635773403</v>
      </c>
      <c r="P97">
        <v>27.090404722424498</v>
      </c>
      <c r="Q97">
        <v>0.905954489168178</v>
      </c>
      <c r="R97">
        <v>319599508645.23999</v>
      </c>
      <c r="S97">
        <v>0.14865088937533999</v>
      </c>
    </row>
    <row r="98" spans="1:19" x14ac:dyDescent="0.25">
      <c r="A98">
        <v>5</v>
      </c>
      <c r="B98">
        <v>181440</v>
      </c>
      <c r="C98">
        <v>5</v>
      </c>
      <c r="D98">
        <v>2.0612727030886401E-3</v>
      </c>
      <c r="E98">
        <v>0</v>
      </c>
      <c r="F98">
        <v>0</v>
      </c>
      <c r="G98">
        <v>0</v>
      </c>
      <c r="H98">
        <v>0</v>
      </c>
      <c r="I98">
        <v>27.0279678035849</v>
      </c>
      <c r="J98">
        <v>4397259.5999999996</v>
      </c>
      <c r="K98">
        <v>4029205</v>
      </c>
      <c r="L98">
        <v>0.376570906465585</v>
      </c>
      <c r="M98">
        <v>0.88193937937937905</v>
      </c>
      <c r="N98">
        <v>27.0279678035849</v>
      </c>
      <c r="O98">
        <v>0.91967832405977001</v>
      </c>
      <c r="P98">
        <v>27.0279678035849</v>
      </c>
      <c r="Q98">
        <v>0.90710142550101502</v>
      </c>
      <c r="R98">
        <v>321654867066.5</v>
      </c>
      <c r="S98">
        <v>0.14865088937533999</v>
      </c>
    </row>
    <row r="99" spans="1:19" x14ac:dyDescent="0.25">
      <c r="A99">
        <v>4</v>
      </c>
      <c r="B99">
        <v>145152</v>
      </c>
      <c r="C99">
        <v>4</v>
      </c>
      <c r="D99">
        <v>2.3222679816503802E-3</v>
      </c>
      <c r="E99">
        <v>0</v>
      </c>
      <c r="F99">
        <v>0</v>
      </c>
      <c r="G99">
        <v>0</v>
      </c>
      <c r="H99">
        <v>0</v>
      </c>
      <c r="I99">
        <v>26.926422386212501</v>
      </c>
      <c r="J99">
        <v>4394740.38</v>
      </c>
      <c r="K99">
        <v>4024575.36</v>
      </c>
      <c r="L99">
        <v>0.37525825611056202</v>
      </c>
      <c r="M99">
        <v>0.88142501301301301</v>
      </c>
      <c r="N99">
        <v>26.926422386212501</v>
      </c>
      <c r="O99">
        <v>0.92407220441771798</v>
      </c>
      <c r="P99">
        <v>26.926422386212501</v>
      </c>
      <c r="Q99">
        <v>0.90859612305758597</v>
      </c>
      <c r="R99">
        <v>324009210035.29999</v>
      </c>
      <c r="S99">
        <v>0.14865088937533999</v>
      </c>
    </row>
    <row r="100" spans="1:19" x14ac:dyDescent="0.25">
      <c r="A100">
        <v>3</v>
      </c>
      <c r="B100">
        <v>108864</v>
      </c>
      <c r="C100">
        <v>3</v>
      </c>
      <c r="D100">
        <v>1.8234561356505899E-3</v>
      </c>
      <c r="E100">
        <v>0</v>
      </c>
      <c r="F100">
        <v>0</v>
      </c>
      <c r="G100">
        <v>0</v>
      </c>
      <c r="H100">
        <v>0</v>
      </c>
      <c r="I100">
        <v>26.788873672365</v>
      </c>
      <c r="J100">
        <v>4389434.2</v>
      </c>
      <c r="K100">
        <v>4016007.82</v>
      </c>
      <c r="L100">
        <v>0.37347739765391202</v>
      </c>
      <c r="M100">
        <v>0.88034185785785801</v>
      </c>
      <c r="N100">
        <v>26.788873672365</v>
      </c>
      <c r="O100">
        <v>0.92565299399234402</v>
      </c>
      <c r="P100">
        <v>26.788873672365</v>
      </c>
      <c r="Q100">
        <v>0.90742167323964895</v>
      </c>
      <c r="R100">
        <v>326022072229.17999</v>
      </c>
      <c r="S100">
        <v>0.14865088937533999</v>
      </c>
    </row>
    <row r="101" spans="1:19" x14ac:dyDescent="0.25">
      <c r="A101">
        <v>2</v>
      </c>
      <c r="B101">
        <v>72576</v>
      </c>
      <c r="C101">
        <v>2</v>
      </c>
      <c r="D101">
        <v>1.25825773595041E-3</v>
      </c>
      <c r="E101">
        <v>0</v>
      </c>
      <c r="F101">
        <v>0</v>
      </c>
      <c r="G101">
        <v>0</v>
      </c>
      <c r="H101">
        <v>0</v>
      </c>
      <c r="I101">
        <v>26.746571149824899</v>
      </c>
      <c r="J101">
        <v>4378011.62</v>
      </c>
      <c r="K101">
        <v>3998907.44</v>
      </c>
      <c r="L101">
        <v>0.37289237120885099</v>
      </c>
      <c r="M101">
        <v>0.87801490290290196</v>
      </c>
      <c r="N101">
        <v>26.746571149824899</v>
      </c>
      <c r="O101">
        <v>0.86480892136495302</v>
      </c>
      <c r="P101">
        <v>26.746571149824899</v>
      </c>
      <c r="Q101">
        <v>0.88536510889000397</v>
      </c>
      <c r="R101">
        <v>328105190153.59998</v>
      </c>
      <c r="S101">
        <v>0.14865088937533999</v>
      </c>
    </row>
    <row r="102" spans="1:19" x14ac:dyDescent="0.25">
      <c r="A102">
        <v>1</v>
      </c>
      <c r="B102">
        <v>36288</v>
      </c>
      <c r="C102">
        <v>1</v>
      </c>
      <c r="D102">
        <v>7.3648508450581299E-4</v>
      </c>
      <c r="E102">
        <v>0</v>
      </c>
      <c r="F102">
        <v>0</v>
      </c>
      <c r="G102">
        <v>0</v>
      </c>
      <c r="H102">
        <v>0</v>
      </c>
      <c r="I102">
        <v>26.870963088930498</v>
      </c>
      <c r="J102">
        <v>4340917.6399999997</v>
      </c>
      <c r="K102">
        <v>3961699.32</v>
      </c>
      <c r="L102">
        <v>0.374345694781826</v>
      </c>
      <c r="M102">
        <v>0.87051499899899798</v>
      </c>
      <c r="N102">
        <v>26.870963088930498</v>
      </c>
      <c r="O102">
        <v>0.82240840382570402</v>
      </c>
      <c r="P102">
        <v>26.870963088930498</v>
      </c>
      <c r="Q102">
        <v>0.85980139426247904</v>
      </c>
      <c r="R102">
        <v>330200761664.88</v>
      </c>
      <c r="S102">
        <v>0.14865088937533999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785</v>
      </c>
      <c r="E3">
        <v>0</v>
      </c>
      <c r="F3">
        <v>18</v>
      </c>
      <c r="G3">
        <v>18</v>
      </c>
      <c r="H3">
        <v>0</v>
      </c>
      <c r="I3">
        <v>337</v>
      </c>
      <c r="J3">
        <v>51636</v>
      </c>
      <c r="K3">
        <v>465703</v>
      </c>
      <c r="L3">
        <v>39334</v>
      </c>
      <c r="M3">
        <v>41354</v>
      </c>
      <c r="N3">
        <v>195</v>
      </c>
      <c r="O3">
        <v>228</v>
      </c>
      <c r="P3">
        <v>197</v>
      </c>
      <c r="Q3">
        <v>266</v>
      </c>
      <c r="R3">
        <v>75341</v>
      </c>
      <c r="S3">
        <v>521</v>
      </c>
    </row>
    <row r="4" spans="1:19" x14ac:dyDescent="0.25">
      <c r="A4">
        <v>99</v>
      </c>
      <c r="B4">
        <v>3592512</v>
      </c>
      <c r="C4">
        <v>99</v>
      </c>
      <c r="D4">
        <v>63</v>
      </c>
      <c r="E4">
        <v>0</v>
      </c>
      <c r="F4">
        <v>0</v>
      </c>
      <c r="G4">
        <v>0</v>
      </c>
      <c r="H4">
        <v>0</v>
      </c>
      <c r="I4">
        <v>169</v>
      </c>
      <c r="J4">
        <v>47108</v>
      </c>
      <c r="K4">
        <v>443879</v>
      </c>
      <c r="L4">
        <v>34235</v>
      </c>
      <c r="M4">
        <v>38184</v>
      </c>
      <c r="N4">
        <v>164</v>
      </c>
      <c r="O4">
        <v>198</v>
      </c>
      <c r="P4">
        <v>175</v>
      </c>
      <c r="Q4">
        <v>241</v>
      </c>
      <c r="R4">
        <v>68519</v>
      </c>
      <c r="S4">
        <v>137</v>
      </c>
    </row>
    <row r="5" spans="1:19" x14ac:dyDescent="0.25">
      <c r="A5">
        <v>98</v>
      </c>
      <c r="B5">
        <v>3556224</v>
      </c>
      <c r="C5">
        <v>98</v>
      </c>
      <c r="D5">
        <v>63</v>
      </c>
      <c r="E5">
        <v>0</v>
      </c>
      <c r="F5">
        <v>0</v>
      </c>
      <c r="G5">
        <v>0</v>
      </c>
      <c r="H5">
        <v>0</v>
      </c>
      <c r="I5">
        <v>168</v>
      </c>
      <c r="J5">
        <v>47656</v>
      </c>
      <c r="K5">
        <v>445144</v>
      </c>
      <c r="L5">
        <v>35073</v>
      </c>
      <c r="M5">
        <v>39332</v>
      </c>
      <c r="N5">
        <v>163</v>
      </c>
      <c r="O5">
        <v>220</v>
      </c>
      <c r="P5">
        <v>193</v>
      </c>
      <c r="Q5">
        <v>243</v>
      </c>
      <c r="R5">
        <v>69401</v>
      </c>
      <c r="S5">
        <v>144</v>
      </c>
    </row>
    <row r="6" spans="1:19" x14ac:dyDescent="0.25">
      <c r="A6">
        <v>97</v>
      </c>
      <c r="B6">
        <v>3519936</v>
      </c>
      <c r="C6">
        <v>97</v>
      </c>
      <c r="D6">
        <v>63</v>
      </c>
      <c r="E6">
        <v>0</v>
      </c>
      <c r="F6">
        <v>0</v>
      </c>
      <c r="G6">
        <v>0</v>
      </c>
      <c r="H6">
        <v>0</v>
      </c>
      <c r="I6">
        <v>172</v>
      </c>
      <c r="J6">
        <v>48405</v>
      </c>
      <c r="K6">
        <v>445504</v>
      </c>
      <c r="L6">
        <v>34703</v>
      </c>
      <c r="M6">
        <v>38004</v>
      </c>
      <c r="N6">
        <v>167</v>
      </c>
      <c r="O6">
        <v>200</v>
      </c>
      <c r="P6">
        <v>176</v>
      </c>
      <c r="Q6">
        <v>241</v>
      </c>
      <c r="R6">
        <v>69338</v>
      </c>
      <c r="S6">
        <v>139</v>
      </c>
    </row>
    <row r="7" spans="1:19" x14ac:dyDescent="0.25">
      <c r="A7">
        <v>96</v>
      </c>
      <c r="B7">
        <v>3483648</v>
      </c>
      <c r="C7">
        <v>96</v>
      </c>
      <c r="D7">
        <v>92</v>
      </c>
      <c r="E7">
        <v>0</v>
      </c>
      <c r="F7">
        <v>0</v>
      </c>
      <c r="G7">
        <v>0</v>
      </c>
      <c r="H7">
        <v>0</v>
      </c>
      <c r="I7">
        <v>170</v>
      </c>
      <c r="J7">
        <v>47764</v>
      </c>
      <c r="K7">
        <v>443679</v>
      </c>
      <c r="L7">
        <v>34757</v>
      </c>
      <c r="M7">
        <v>37453</v>
      </c>
      <c r="N7">
        <v>166</v>
      </c>
      <c r="O7">
        <v>220</v>
      </c>
      <c r="P7">
        <v>177</v>
      </c>
      <c r="Q7">
        <v>286</v>
      </c>
      <c r="R7">
        <v>68740</v>
      </c>
      <c r="S7">
        <v>149</v>
      </c>
    </row>
    <row r="8" spans="1:19" x14ac:dyDescent="0.25">
      <c r="A8">
        <v>95</v>
      </c>
      <c r="B8">
        <v>3447360</v>
      </c>
      <c r="C8">
        <v>95</v>
      </c>
      <c r="D8">
        <v>95</v>
      </c>
      <c r="E8">
        <v>0</v>
      </c>
      <c r="F8">
        <v>0</v>
      </c>
      <c r="G8">
        <v>0</v>
      </c>
      <c r="H8">
        <v>0</v>
      </c>
      <c r="I8">
        <v>177</v>
      </c>
      <c r="J8">
        <v>48546</v>
      </c>
      <c r="K8">
        <v>445893</v>
      </c>
      <c r="L8">
        <v>35409</v>
      </c>
      <c r="M8">
        <v>38254</v>
      </c>
      <c r="N8">
        <v>207</v>
      </c>
      <c r="O8">
        <v>216</v>
      </c>
      <c r="P8">
        <v>177</v>
      </c>
      <c r="Q8">
        <v>248</v>
      </c>
      <c r="R8">
        <v>69663</v>
      </c>
      <c r="S8">
        <v>154</v>
      </c>
    </row>
    <row r="9" spans="1:19" x14ac:dyDescent="0.25">
      <c r="A9">
        <v>94</v>
      </c>
      <c r="B9">
        <v>3411072</v>
      </c>
      <c r="C9">
        <v>94</v>
      </c>
      <c r="D9">
        <v>73</v>
      </c>
      <c r="E9">
        <v>0</v>
      </c>
      <c r="F9">
        <v>0</v>
      </c>
      <c r="G9">
        <v>0</v>
      </c>
      <c r="H9">
        <v>0</v>
      </c>
      <c r="I9">
        <v>177</v>
      </c>
      <c r="J9">
        <v>47299</v>
      </c>
      <c r="K9">
        <v>443828</v>
      </c>
      <c r="L9">
        <v>34522</v>
      </c>
      <c r="M9">
        <v>37571</v>
      </c>
      <c r="N9">
        <v>182</v>
      </c>
      <c r="O9">
        <v>246</v>
      </c>
      <c r="P9">
        <v>181</v>
      </c>
      <c r="Q9">
        <v>253</v>
      </c>
      <c r="R9">
        <v>68096</v>
      </c>
      <c r="S9">
        <v>145</v>
      </c>
    </row>
    <row r="10" spans="1:19" x14ac:dyDescent="0.25">
      <c r="A10">
        <v>93</v>
      </c>
      <c r="B10">
        <v>3374784</v>
      </c>
      <c r="C10">
        <v>93</v>
      </c>
      <c r="D10">
        <v>69</v>
      </c>
      <c r="E10">
        <v>0</v>
      </c>
      <c r="F10">
        <v>0</v>
      </c>
      <c r="G10">
        <v>0</v>
      </c>
      <c r="H10">
        <v>0</v>
      </c>
      <c r="I10">
        <v>182</v>
      </c>
      <c r="J10">
        <v>45767</v>
      </c>
      <c r="K10">
        <v>445119</v>
      </c>
      <c r="L10">
        <v>34072</v>
      </c>
      <c r="M10">
        <v>36824</v>
      </c>
      <c r="N10">
        <v>174</v>
      </c>
      <c r="O10">
        <v>236</v>
      </c>
      <c r="P10">
        <v>189</v>
      </c>
      <c r="Q10">
        <v>248</v>
      </c>
      <c r="R10">
        <v>68100</v>
      </c>
      <c r="S10">
        <v>149</v>
      </c>
    </row>
    <row r="11" spans="1:19" x14ac:dyDescent="0.25">
      <c r="A11">
        <v>92</v>
      </c>
      <c r="B11">
        <v>3338496</v>
      </c>
      <c r="C11">
        <v>92</v>
      </c>
      <c r="D11">
        <v>74</v>
      </c>
      <c r="E11">
        <v>0</v>
      </c>
      <c r="F11">
        <v>0</v>
      </c>
      <c r="G11">
        <v>0</v>
      </c>
      <c r="H11">
        <v>0</v>
      </c>
      <c r="I11">
        <v>228</v>
      </c>
      <c r="J11">
        <v>47929</v>
      </c>
      <c r="K11">
        <v>443856</v>
      </c>
      <c r="L11">
        <v>35372</v>
      </c>
      <c r="M11">
        <v>38582</v>
      </c>
      <c r="N11">
        <v>251</v>
      </c>
      <c r="O11">
        <v>201</v>
      </c>
      <c r="P11">
        <v>178</v>
      </c>
      <c r="Q11">
        <v>245</v>
      </c>
      <c r="R11">
        <v>68417</v>
      </c>
      <c r="S11">
        <v>136</v>
      </c>
    </row>
    <row r="12" spans="1:19" x14ac:dyDescent="0.25">
      <c r="A12">
        <v>91</v>
      </c>
      <c r="B12">
        <v>3302208</v>
      </c>
      <c r="C12">
        <v>91</v>
      </c>
      <c r="D12">
        <v>66</v>
      </c>
      <c r="E12">
        <v>0</v>
      </c>
      <c r="F12">
        <v>0</v>
      </c>
      <c r="G12">
        <v>0</v>
      </c>
      <c r="H12">
        <v>0</v>
      </c>
      <c r="I12">
        <v>170</v>
      </c>
      <c r="J12">
        <v>46293</v>
      </c>
      <c r="K12">
        <v>441225</v>
      </c>
      <c r="L12">
        <v>33823</v>
      </c>
      <c r="M12">
        <v>36944</v>
      </c>
      <c r="N12">
        <v>170</v>
      </c>
      <c r="O12">
        <v>206</v>
      </c>
      <c r="P12">
        <v>174</v>
      </c>
      <c r="Q12">
        <v>239</v>
      </c>
      <c r="R12">
        <v>67312</v>
      </c>
      <c r="S12">
        <v>137</v>
      </c>
    </row>
    <row r="13" spans="1:19" x14ac:dyDescent="0.25">
      <c r="A13">
        <v>90</v>
      </c>
      <c r="B13">
        <v>3265920</v>
      </c>
      <c r="C13">
        <v>90</v>
      </c>
      <c r="D13">
        <v>69</v>
      </c>
      <c r="E13">
        <v>0</v>
      </c>
      <c r="F13">
        <v>0</v>
      </c>
      <c r="G13">
        <v>0</v>
      </c>
      <c r="H13">
        <v>0</v>
      </c>
      <c r="I13">
        <v>184</v>
      </c>
      <c r="J13">
        <v>53031</v>
      </c>
      <c r="K13">
        <v>481156</v>
      </c>
      <c r="L13">
        <v>39305</v>
      </c>
      <c r="M13">
        <v>42235</v>
      </c>
      <c r="N13">
        <v>177</v>
      </c>
      <c r="O13">
        <v>203</v>
      </c>
      <c r="P13">
        <v>179</v>
      </c>
      <c r="Q13">
        <v>244</v>
      </c>
      <c r="R13">
        <v>74294</v>
      </c>
      <c r="S13">
        <v>149</v>
      </c>
    </row>
    <row r="14" spans="1:19" x14ac:dyDescent="0.25">
      <c r="A14">
        <v>89</v>
      </c>
      <c r="B14">
        <v>3229632</v>
      </c>
      <c r="C14">
        <v>89</v>
      </c>
      <c r="D14">
        <v>83</v>
      </c>
      <c r="E14">
        <v>0</v>
      </c>
      <c r="F14">
        <v>0</v>
      </c>
      <c r="G14">
        <v>0</v>
      </c>
      <c r="H14">
        <v>0</v>
      </c>
      <c r="I14">
        <v>240</v>
      </c>
      <c r="J14">
        <v>68274</v>
      </c>
      <c r="K14">
        <v>552778</v>
      </c>
      <c r="L14">
        <v>56290</v>
      </c>
      <c r="M14">
        <v>53374</v>
      </c>
      <c r="N14">
        <v>168</v>
      </c>
      <c r="O14">
        <v>213</v>
      </c>
      <c r="P14">
        <v>187</v>
      </c>
      <c r="Q14">
        <v>261</v>
      </c>
      <c r="R14">
        <v>93054</v>
      </c>
      <c r="S14">
        <v>198</v>
      </c>
    </row>
    <row r="15" spans="1:19" x14ac:dyDescent="0.25">
      <c r="A15">
        <v>88</v>
      </c>
      <c r="B15">
        <v>3193344</v>
      </c>
      <c r="C15">
        <v>88</v>
      </c>
      <c r="D15">
        <v>114</v>
      </c>
      <c r="E15">
        <v>0</v>
      </c>
      <c r="F15">
        <v>0</v>
      </c>
      <c r="G15">
        <v>0</v>
      </c>
      <c r="H15">
        <v>0</v>
      </c>
      <c r="I15">
        <v>188</v>
      </c>
      <c r="J15">
        <v>69237</v>
      </c>
      <c r="K15">
        <v>558781</v>
      </c>
      <c r="L15">
        <v>55721</v>
      </c>
      <c r="M15">
        <v>54139</v>
      </c>
      <c r="N15">
        <v>183</v>
      </c>
      <c r="O15">
        <v>223</v>
      </c>
      <c r="P15">
        <v>625</v>
      </c>
      <c r="Q15">
        <v>698</v>
      </c>
      <c r="R15">
        <v>93637</v>
      </c>
      <c r="S15">
        <v>145</v>
      </c>
    </row>
    <row r="16" spans="1:19" x14ac:dyDescent="0.25">
      <c r="A16">
        <v>87</v>
      </c>
      <c r="B16">
        <v>3157056</v>
      </c>
      <c r="C16">
        <v>87</v>
      </c>
      <c r="D16">
        <v>80</v>
      </c>
      <c r="E16">
        <v>0</v>
      </c>
      <c r="F16">
        <v>0</v>
      </c>
      <c r="G16">
        <v>0</v>
      </c>
      <c r="H16">
        <v>0</v>
      </c>
      <c r="I16">
        <v>226</v>
      </c>
      <c r="J16">
        <v>65729</v>
      </c>
      <c r="K16">
        <v>535172</v>
      </c>
      <c r="L16">
        <v>53675</v>
      </c>
      <c r="M16">
        <v>52393</v>
      </c>
      <c r="N16">
        <v>178</v>
      </c>
      <c r="O16">
        <v>224</v>
      </c>
      <c r="P16">
        <v>183</v>
      </c>
      <c r="Q16">
        <v>261</v>
      </c>
      <c r="R16">
        <v>89283</v>
      </c>
      <c r="S16">
        <v>149</v>
      </c>
    </row>
    <row r="17" spans="1:19" x14ac:dyDescent="0.25">
      <c r="A17">
        <v>86</v>
      </c>
      <c r="B17">
        <v>3120768</v>
      </c>
      <c r="C17">
        <v>86</v>
      </c>
      <c r="D17">
        <v>74</v>
      </c>
      <c r="E17">
        <v>0</v>
      </c>
      <c r="F17">
        <v>0</v>
      </c>
      <c r="G17">
        <v>0</v>
      </c>
      <c r="H17">
        <v>0</v>
      </c>
      <c r="I17">
        <v>203</v>
      </c>
      <c r="J17">
        <v>53729</v>
      </c>
      <c r="K17">
        <v>476437</v>
      </c>
      <c r="L17">
        <v>43197</v>
      </c>
      <c r="M17">
        <v>44251</v>
      </c>
      <c r="N17">
        <v>208</v>
      </c>
      <c r="O17">
        <v>239</v>
      </c>
      <c r="P17">
        <v>176</v>
      </c>
      <c r="Q17">
        <v>275</v>
      </c>
      <c r="R17">
        <v>75940</v>
      </c>
      <c r="S17">
        <v>137</v>
      </c>
    </row>
    <row r="18" spans="1:19" x14ac:dyDescent="0.25">
      <c r="A18">
        <v>85</v>
      </c>
      <c r="B18">
        <v>3084480</v>
      </c>
      <c r="C18">
        <v>85</v>
      </c>
      <c r="D18">
        <v>96</v>
      </c>
      <c r="E18">
        <v>0</v>
      </c>
      <c r="F18">
        <v>0</v>
      </c>
      <c r="G18">
        <v>0</v>
      </c>
      <c r="H18">
        <v>0</v>
      </c>
      <c r="I18">
        <v>216</v>
      </c>
      <c r="J18">
        <v>52905</v>
      </c>
      <c r="K18">
        <v>463074</v>
      </c>
      <c r="L18">
        <v>38692</v>
      </c>
      <c r="M18">
        <v>41151</v>
      </c>
      <c r="N18">
        <v>172</v>
      </c>
      <c r="O18">
        <v>249</v>
      </c>
      <c r="P18">
        <v>185</v>
      </c>
      <c r="Q18">
        <v>250</v>
      </c>
      <c r="R18">
        <v>71421</v>
      </c>
      <c r="S18">
        <v>139</v>
      </c>
    </row>
    <row r="19" spans="1:19" x14ac:dyDescent="0.25">
      <c r="A19">
        <v>84</v>
      </c>
      <c r="B19">
        <v>3048192</v>
      </c>
      <c r="C19">
        <v>84</v>
      </c>
      <c r="D19">
        <v>75</v>
      </c>
      <c r="E19">
        <v>0</v>
      </c>
      <c r="F19">
        <v>0</v>
      </c>
      <c r="G19">
        <v>0</v>
      </c>
      <c r="H19">
        <v>0</v>
      </c>
      <c r="I19">
        <v>177</v>
      </c>
      <c r="J19">
        <v>50561</v>
      </c>
      <c r="K19">
        <v>465076</v>
      </c>
      <c r="L19">
        <v>39779</v>
      </c>
      <c r="M19">
        <v>43197</v>
      </c>
      <c r="N19">
        <v>170</v>
      </c>
      <c r="O19">
        <v>207</v>
      </c>
      <c r="P19">
        <v>175</v>
      </c>
      <c r="Q19">
        <v>287</v>
      </c>
      <c r="R19">
        <v>72852</v>
      </c>
      <c r="S19">
        <v>138</v>
      </c>
    </row>
    <row r="20" spans="1:19" x14ac:dyDescent="0.25">
      <c r="A20">
        <v>83</v>
      </c>
      <c r="B20">
        <v>3011904</v>
      </c>
      <c r="C20">
        <v>83</v>
      </c>
      <c r="D20">
        <v>84</v>
      </c>
      <c r="E20">
        <v>0</v>
      </c>
      <c r="F20">
        <v>0</v>
      </c>
      <c r="G20">
        <v>0</v>
      </c>
      <c r="H20">
        <v>0</v>
      </c>
      <c r="I20">
        <v>180</v>
      </c>
      <c r="J20">
        <v>53267</v>
      </c>
      <c r="K20">
        <v>464878</v>
      </c>
      <c r="L20">
        <v>38904</v>
      </c>
      <c r="M20">
        <v>41503</v>
      </c>
      <c r="N20">
        <v>179</v>
      </c>
      <c r="O20">
        <v>209</v>
      </c>
      <c r="P20">
        <v>177</v>
      </c>
      <c r="Q20">
        <v>294</v>
      </c>
      <c r="R20">
        <v>71545</v>
      </c>
      <c r="S20">
        <v>139</v>
      </c>
    </row>
    <row r="21" spans="1:19" x14ac:dyDescent="0.25">
      <c r="A21">
        <v>82</v>
      </c>
      <c r="B21">
        <v>2975616</v>
      </c>
      <c r="C21">
        <v>82</v>
      </c>
      <c r="D21">
        <v>72</v>
      </c>
      <c r="E21">
        <v>0</v>
      </c>
      <c r="F21">
        <v>0</v>
      </c>
      <c r="G21">
        <v>0</v>
      </c>
      <c r="H21">
        <v>0</v>
      </c>
      <c r="I21">
        <v>221</v>
      </c>
      <c r="J21">
        <v>51754</v>
      </c>
      <c r="K21">
        <v>467032</v>
      </c>
      <c r="L21">
        <v>40768</v>
      </c>
      <c r="M21">
        <v>41718</v>
      </c>
      <c r="N21">
        <v>208</v>
      </c>
      <c r="O21">
        <v>216</v>
      </c>
      <c r="P21">
        <v>179</v>
      </c>
      <c r="Q21">
        <v>264</v>
      </c>
      <c r="R21">
        <v>72225</v>
      </c>
      <c r="S21">
        <v>174</v>
      </c>
    </row>
    <row r="22" spans="1:19" x14ac:dyDescent="0.25">
      <c r="A22">
        <v>81</v>
      </c>
      <c r="B22">
        <v>2939328</v>
      </c>
      <c r="C22">
        <v>81</v>
      </c>
      <c r="D22">
        <v>67</v>
      </c>
      <c r="E22">
        <v>0</v>
      </c>
      <c r="F22">
        <v>0</v>
      </c>
      <c r="G22">
        <v>0</v>
      </c>
      <c r="H22">
        <v>0</v>
      </c>
      <c r="I22">
        <v>199</v>
      </c>
      <c r="J22">
        <v>50830</v>
      </c>
      <c r="K22">
        <v>464200</v>
      </c>
      <c r="L22">
        <v>41195</v>
      </c>
      <c r="M22">
        <v>40496</v>
      </c>
      <c r="N22">
        <v>164</v>
      </c>
      <c r="O22">
        <v>215</v>
      </c>
      <c r="P22">
        <v>182</v>
      </c>
      <c r="Q22">
        <v>248</v>
      </c>
      <c r="R22">
        <v>71143</v>
      </c>
      <c r="S22">
        <v>136</v>
      </c>
    </row>
    <row r="23" spans="1:19" x14ac:dyDescent="0.25">
      <c r="A23">
        <v>80</v>
      </c>
      <c r="B23">
        <v>2903040</v>
      </c>
      <c r="C23">
        <v>80</v>
      </c>
      <c r="D23">
        <v>68</v>
      </c>
      <c r="E23">
        <v>0</v>
      </c>
      <c r="F23">
        <v>0</v>
      </c>
      <c r="G23">
        <v>0</v>
      </c>
      <c r="H23">
        <v>0</v>
      </c>
      <c r="I23">
        <v>184</v>
      </c>
      <c r="J23">
        <v>49764</v>
      </c>
      <c r="K23">
        <v>464187</v>
      </c>
      <c r="L23">
        <v>40077</v>
      </c>
      <c r="M23">
        <v>41704</v>
      </c>
      <c r="N23">
        <v>164</v>
      </c>
      <c r="O23">
        <v>200</v>
      </c>
      <c r="P23">
        <v>180</v>
      </c>
      <c r="Q23">
        <v>250</v>
      </c>
      <c r="R23">
        <v>70917</v>
      </c>
      <c r="S23">
        <v>139</v>
      </c>
    </row>
    <row r="24" spans="1:19" x14ac:dyDescent="0.25">
      <c r="A24">
        <v>79</v>
      </c>
      <c r="B24">
        <v>2866752</v>
      </c>
      <c r="C24">
        <v>79</v>
      </c>
      <c r="D24">
        <v>75</v>
      </c>
      <c r="E24">
        <v>0</v>
      </c>
      <c r="F24">
        <v>0</v>
      </c>
      <c r="G24">
        <v>0</v>
      </c>
      <c r="H24">
        <v>0</v>
      </c>
      <c r="I24">
        <v>170</v>
      </c>
      <c r="J24">
        <v>50436</v>
      </c>
      <c r="K24">
        <v>465544</v>
      </c>
      <c r="L24">
        <v>39352</v>
      </c>
      <c r="M24">
        <v>41111</v>
      </c>
      <c r="N24">
        <v>166</v>
      </c>
      <c r="O24">
        <v>215</v>
      </c>
      <c r="P24">
        <v>188</v>
      </c>
      <c r="Q24">
        <v>286</v>
      </c>
      <c r="R24">
        <v>71384</v>
      </c>
      <c r="S24">
        <v>136</v>
      </c>
    </row>
    <row r="25" spans="1:19" x14ac:dyDescent="0.25">
      <c r="A25">
        <v>78</v>
      </c>
      <c r="B25">
        <v>2830464</v>
      </c>
      <c r="C25">
        <v>78</v>
      </c>
      <c r="D25">
        <v>84</v>
      </c>
      <c r="E25">
        <v>0</v>
      </c>
      <c r="F25">
        <v>0</v>
      </c>
      <c r="G25">
        <v>0</v>
      </c>
      <c r="H25">
        <v>0</v>
      </c>
      <c r="I25">
        <v>175</v>
      </c>
      <c r="J25">
        <v>52320</v>
      </c>
      <c r="K25">
        <v>464572</v>
      </c>
      <c r="L25">
        <v>39915</v>
      </c>
      <c r="M25">
        <v>42940</v>
      </c>
      <c r="N25">
        <v>163</v>
      </c>
      <c r="O25">
        <v>200</v>
      </c>
      <c r="P25">
        <v>182</v>
      </c>
      <c r="Q25">
        <v>253</v>
      </c>
      <c r="R25">
        <v>72356</v>
      </c>
      <c r="S25">
        <v>145</v>
      </c>
    </row>
    <row r="26" spans="1:19" x14ac:dyDescent="0.25">
      <c r="A26">
        <v>77</v>
      </c>
      <c r="B26">
        <v>2794176</v>
      </c>
      <c r="C26">
        <v>77</v>
      </c>
      <c r="D26">
        <v>76</v>
      </c>
      <c r="E26">
        <v>0</v>
      </c>
      <c r="F26">
        <v>0</v>
      </c>
      <c r="G26">
        <v>0</v>
      </c>
      <c r="H26">
        <v>0</v>
      </c>
      <c r="I26">
        <v>174</v>
      </c>
      <c r="J26">
        <v>50850</v>
      </c>
      <c r="K26">
        <v>467037</v>
      </c>
      <c r="L26">
        <v>40512</v>
      </c>
      <c r="M26">
        <v>41573</v>
      </c>
      <c r="N26">
        <v>167</v>
      </c>
      <c r="O26">
        <v>202</v>
      </c>
      <c r="P26">
        <v>182</v>
      </c>
      <c r="Q26">
        <v>257</v>
      </c>
      <c r="R26">
        <v>72290</v>
      </c>
      <c r="S26">
        <v>138</v>
      </c>
    </row>
    <row r="27" spans="1:19" x14ac:dyDescent="0.25">
      <c r="A27">
        <v>76</v>
      </c>
      <c r="B27">
        <v>2757888</v>
      </c>
      <c r="C27">
        <v>76</v>
      </c>
      <c r="D27">
        <v>108</v>
      </c>
      <c r="E27">
        <v>0</v>
      </c>
      <c r="F27">
        <v>0</v>
      </c>
      <c r="G27">
        <v>0</v>
      </c>
      <c r="H27">
        <v>0</v>
      </c>
      <c r="I27">
        <v>270</v>
      </c>
      <c r="J27">
        <v>51443</v>
      </c>
      <c r="K27">
        <v>462308</v>
      </c>
      <c r="L27">
        <v>39547</v>
      </c>
      <c r="M27">
        <v>42222</v>
      </c>
      <c r="N27">
        <v>167</v>
      </c>
      <c r="O27">
        <v>209</v>
      </c>
      <c r="P27">
        <v>175</v>
      </c>
      <c r="Q27">
        <v>251</v>
      </c>
      <c r="R27">
        <v>71900</v>
      </c>
      <c r="S27">
        <v>140</v>
      </c>
    </row>
    <row r="28" spans="1:19" x14ac:dyDescent="0.25">
      <c r="A28">
        <v>75</v>
      </c>
      <c r="B28">
        <v>2721600</v>
      </c>
      <c r="C28">
        <v>75</v>
      </c>
      <c r="D28">
        <v>67</v>
      </c>
      <c r="E28">
        <v>0</v>
      </c>
      <c r="F28">
        <v>0</v>
      </c>
      <c r="G28">
        <v>0</v>
      </c>
      <c r="H28">
        <v>0</v>
      </c>
      <c r="I28">
        <v>175</v>
      </c>
      <c r="J28">
        <v>51480</v>
      </c>
      <c r="K28">
        <v>464111</v>
      </c>
      <c r="L28">
        <v>37803</v>
      </c>
      <c r="M28">
        <v>40879</v>
      </c>
      <c r="N28">
        <v>171</v>
      </c>
      <c r="O28">
        <v>202</v>
      </c>
      <c r="P28">
        <v>193</v>
      </c>
      <c r="Q28">
        <v>259</v>
      </c>
      <c r="R28">
        <v>71511</v>
      </c>
      <c r="S28">
        <v>139</v>
      </c>
    </row>
    <row r="29" spans="1:19" x14ac:dyDescent="0.25">
      <c r="A29">
        <v>74</v>
      </c>
      <c r="B29">
        <v>2685312</v>
      </c>
      <c r="C29">
        <v>74</v>
      </c>
      <c r="D29">
        <v>69</v>
      </c>
      <c r="E29">
        <v>0</v>
      </c>
      <c r="F29">
        <v>0</v>
      </c>
      <c r="G29">
        <v>0</v>
      </c>
      <c r="H29">
        <v>0</v>
      </c>
      <c r="I29">
        <v>174</v>
      </c>
      <c r="J29">
        <v>52634</v>
      </c>
      <c r="K29">
        <v>463027</v>
      </c>
      <c r="L29">
        <v>38790</v>
      </c>
      <c r="M29">
        <v>41777</v>
      </c>
      <c r="N29">
        <v>164</v>
      </c>
      <c r="O29">
        <v>205</v>
      </c>
      <c r="P29">
        <v>177</v>
      </c>
      <c r="Q29">
        <v>248</v>
      </c>
      <c r="R29">
        <v>70583</v>
      </c>
      <c r="S29">
        <v>139</v>
      </c>
    </row>
    <row r="30" spans="1:19" x14ac:dyDescent="0.25">
      <c r="A30">
        <v>73</v>
      </c>
      <c r="B30">
        <v>2649024</v>
      </c>
      <c r="C30">
        <v>73</v>
      </c>
      <c r="D30">
        <v>79</v>
      </c>
      <c r="E30">
        <v>0</v>
      </c>
      <c r="F30">
        <v>0</v>
      </c>
      <c r="G30">
        <v>0</v>
      </c>
      <c r="H30">
        <v>0</v>
      </c>
      <c r="I30">
        <v>184</v>
      </c>
      <c r="J30">
        <v>49523</v>
      </c>
      <c r="K30">
        <v>465452</v>
      </c>
      <c r="L30">
        <v>39311</v>
      </c>
      <c r="M30">
        <v>40944</v>
      </c>
      <c r="N30">
        <v>172</v>
      </c>
      <c r="O30">
        <v>215</v>
      </c>
      <c r="P30">
        <v>182</v>
      </c>
      <c r="Q30">
        <v>257</v>
      </c>
      <c r="R30">
        <v>71051</v>
      </c>
      <c r="S30">
        <v>136</v>
      </c>
    </row>
    <row r="31" spans="1:19" x14ac:dyDescent="0.25">
      <c r="A31">
        <v>72</v>
      </c>
      <c r="B31">
        <v>2612736</v>
      </c>
      <c r="C31">
        <v>72</v>
      </c>
      <c r="D31">
        <v>68</v>
      </c>
      <c r="E31">
        <v>0</v>
      </c>
      <c r="F31">
        <v>0</v>
      </c>
      <c r="G31">
        <v>0</v>
      </c>
      <c r="H31">
        <v>0</v>
      </c>
      <c r="I31">
        <v>223</v>
      </c>
      <c r="J31">
        <v>51295</v>
      </c>
      <c r="K31">
        <v>463526</v>
      </c>
      <c r="L31">
        <v>39519</v>
      </c>
      <c r="M31">
        <v>40469</v>
      </c>
      <c r="N31">
        <v>165</v>
      </c>
      <c r="O31">
        <v>217</v>
      </c>
      <c r="P31">
        <v>177</v>
      </c>
      <c r="Q31">
        <v>251</v>
      </c>
      <c r="R31">
        <v>70726</v>
      </c>
      <c r="S31">
        <v>141</v>
      </c>
    </row>
    <row r="32" spans="1:19" x14ac:dyDescent="0.25">
      <c r="A32">
        <v>71</v>
      </c>
      <c r="B32">
        <v>2576448</v>
      </c>
      <c r="C32">
        <v>71</v>
      </c>
      <c r="D32">
        <v>72</v>
      </c>
      <c r="E32">
        <v>0</v>
      </c>
      <c r="F32">
        <v>0</v>
      </c>
      <c r="G32">
        <v>0</v>
      </c>
      <c r="H32">
        <v>0</v>
      </c>
      <c r="I32">
        <v>177</v>
      </c>
      <c r="J32">
        <v>50775</v>
      </c>
      <c r="K32">
        <v>468684</v>
      </c>
      <c r="L32">
        <v>40043</v>
      </c>
      <c r="M32">
        <v>41597</v>
      </c>
      <c r="N32">
        <v>165</v>
      </c>
      <c r="O32">
        <v>202</v>
      </c>
      <c r="P32">
        <v>178</v>
      </c>
      <c r="Q32">
        <v>256</v>
      </c>
      <c r="R32">
        <v>71375</v>
      </c>
      <c r="S32">
        <v>140</v>
      </c>
    </row>
    <row r="33" spans="1:19" x14ac:dyDescent="0.25">
      <c r="A33">
        <v>70</v>
      </c>
      <c r="B33">
        <v>2540160</v>
      </c>
      <c r="C33">
        <v>70</v>
      </c>
      <c r="D33">
        <v>86</v>
      </c>
      <c r="E33">
        <v>0</v>
      </c>
      <c r="F33">
        <v>0</v>
      </c>
      <c r="G33">
        <v>0</v>
      </c>
      <c r="H33">
        <v>0</v>
      </c>
      <c r="I33">
        <v>176</v>
      </c>
      <c r="J33">
        <v>52654</v>
      </c>
      <c r="K33">
        <v>469210</v>
      </c>
      <c r="L33">
        <v>39775</v>
      </c>
      <c r="M33">
        <v>42357</v>
      </c>
      <c r="N33">
        <v>168</v>
      </c>
      <c r="O33">
        <v>235</v>
      </c>
      <c r="P33">
        <v>174</v>
      </c>
      <c r="Q33">
        <v>253</v>
      </c>
      <c r="R33">
        <v>71949</v>
      </c>
      <c r="S33">
        <v>167</v>
      </c>
    </row>
    <row r="34" spans="1:19" x14ac:dyDescent="0.25">
      <c r="A34">
        <v>69</v>
      </c>
      <c r="B34">
        <v>2503872</v>
      </c>
      <c r="C34">
        <v>69</v>
      </c>
      <c r="D34">
        <v>67</v>
      </c>
      <c r="E34">
        <v>0</v>
      </c>
      <c r="F34">
        <v>0</v>
      </c>
      <c r="G34">
        <v>0</v>
      </c>
      <c r="H34">
        <v>0</v>
      </c>
      <c r="I34">
        <v>172</v>
      </c>
      <c r="J34">
        <v>51000</v>
      </c>
      <c r="K34">
        <v>466719</v>
      </c>
      <c r="L34">
        <v>40502</v>
      </c>
      <c r="M34">
        <v>41837</v>
      </c>
      <c r="N34">
        <v>166</v>
      </c>
      <c r="O34">
        <v>259</v>
      </c>
      <c r="P34">
        <v>178</v>
      </c>
      <c r="Q34">
        <v>252</v>
      </c>
      <c r="R34">
        <v>72247</v>
      </c>
      <c r="S34">
        <v>144</v>
      </c>
    </row>
    <row r="35" spans="1:19" x14ac:dyDescent="0.25">
      <c r="A35">
        <v>68</v>
      </c>
      <c r="B35">
        <v>2467584</v>
      </c>
      <c r="C35">
        <v>68</v>
      </c>
      <c r="D35">
        <v>65</v>
      </c>
      <c r="E35">
        <v>0</v>
      </c>
      <c r="F35">
        <v>0</v>
      </c>
      <c r="G35">
        <v>0</v>
      </c>
      <c r="H35">
        <v>0</v>
      </c>
      <c r="I35">
        <v>200</v>
      </c>
      <c r="J35">
        <v>50128</v>
      </c>
      <c r="K35">
        <v>465363</v>
      </c>
      <c r="L35">
        <v>39969</v>
      </c>
      <c r="M35">
        <v>40927</v>
      </c>
      <c r="N35">
        <v>186</v>
      </c>
      <c r="O35">
        <v>203</v>
      </c>
      <c r="P35">
        <v>173</v>
      </c>
      <c r="Q35">
        <v>251</v>
      </c>
      <c r="R35">
        <v>71037</v>
      </c>
      <c r="S35">
        <v>143</v>
      </c>
    </row>
    <row r="36" spans="1:19" x14ac:dyDescent="0.25">
      <c r="A36">
        <v>67</v>
      </c>
      <c r="B36">
        <v>2431296</v>
      </c>
      <c r="C36">
        <v>67</v>
      </c>
      <c r="D36">
        <v>99</v>
      </c>
      <c r="E36">
        <v>0</v>
      </c>
      <c r="F36">
        <v>0</v>
      </c>
      <c r="G36">
        <v>0</v>
      </c>
      <c r="H36">
        <v>0</v>
      </c>
      <c r="I36">
        <v>233</v>
      </c>
      <c r="J36">
        <v>51537</v>
      </c>
      <c r="K36">
        <v>465880</v>
      </c>
      <c r="L36">
        <v>39438</v>
      </c>
      <c r="M36">
        <v>40877</v>
      </c>
      <c r="N36">
        <v>168</v>
      </c>
      <c r="O36">
        <v>215</v>
      </c>
      <c r="P36">
        <v>180</v>
      </c>
      <c r="Q36">
        <v>248</v>
      </c>
      <c r="R36">
        <v>71514</v>
      </c>
      <c r="S36">
        <v>143</v>
      </c>
    </row>
    <row r="37" spans="1:19" x14ac:dyDescent="0.25">
      <c r="A37">
        <v>66</v>
      </c>
      <c r="B37">
        <v>2395008</v>
      </c>
      <c r="C37">
        <v>66</v>
      </c>
      <c r="D37">
        <v>87</v>
      </c>
      <c r="E37">
        <v>0</v>
      </c>
      <c r="F37">
        <v>0</v>
      </c>
      <c r="G37">
        <v>0</v>
      </c>
      <c r="H37">
        <v>0</v>
      </c>
      <c r="I37">
        <v>243</v>
      </c>
      <c r="J37">
        <v>52256</v>
      </c>
      <c r="K37">
        <v>464871</v>
      </c>
      <c r="L37">
        <v>40011</v>
      </c>
      <c r="M37">
        <v>42473</v>
      </c>
      <c r="N37">
        <v>164</v>
      </c>
      <c r="O37">
        <v>199</v>
      </c>
      <c r="P37">
        <v>174</v>
      </c>
      <c r="Q37">
        <v>251</v>
      </c>
      <c r="R37">
        <v>71871</v>
      </c>
      <c r="S37">
        <v>142</v>
      </c>
    </row>
    <row r="38" spans="1:19" x14ac:dyDescent="0.25">
      <c r="A38">
        <v>65</v>
      </c>
      <c r="B38">
        <v>2358720</v>
      </c>
      <c r="C38">
        <v>65</v>
      </c>
      <c r="D38">
        <v>67</v>
      </c>
      <c r="E38">
        <v>0</v>
      </c>
      <c r="F38">
        <v>0</v>
      </c>
      <c r="G38">
        <v>0</v>
      </c>
      <c r="H38">
        <v>0</v>
      </c>
      <c r="I38">
        <v>174</v>
      </c>
      <c r="J38">
        <v>51345</v>
      </c>
      <c r="K38">
        <v>464120</v>
      </c>
      <c r="L38">
        <v>39547</v>
      </c>
      <c r="M38">
        <v>41694</v>
      </c>
      <c r="N38">
        <v>178</v>
      </c>
      <c r="O38">
        <v>239</v>
      </c>
      <c r="P38">
        <v>178</v>
      </c>
      <c r="Q38">
        <v>249</v>
      </c>
      <c r="R38">
        <v>71276</v>
      </c>
      <c r="S38">
        <v>138</v>
      </c>
    </row>
    <row r="39" spans="1:19" x14ac:dyDescent="0.25">
      <c r="A39">
        <v>64</v>
      </c>
      <c r="B39">
        <v>2322432</v>
      </c>
      <c r="C39">
        <v>64</v>
      </c>
      <c r="D39">
        <v>68</v>
      </c>
      <c r="E39">
        <v>0</v>
      </c>
      <c r="F39">
        <v>0</v>
      </c>
      <c r="G39">
        <v>0</v>
      </c>
      <c r="H39">
        <v>0</v>
      </c>
      <c r="I39">
        <v>172</v>
      </c>
      <c r="J39">
        <v>52151</v>
      </c>
      <c r="K39">
        <v>466423</v>
      </c>
      <c r="L39">
        <v>40629</v>
      </c>
      <c r="M39">
        <v>41716</v>
      </c>
      <c r="N39">
        <v>216</v>
      </c>
      <c r="O39">
        <v>207</v>
      </c>
      <c r="P39">
        <v>174</v>
      </c>
      <c r="Q39">
        <v>251</v>
      </c>
      <c r="R39">
        <v>72639</v>
      </c>
      <c r="S39">
        <v>141</v>
      </c>
    </row>
    <row r="40" spans="1:19" x14ac:dyDescent="0.25">
      <c r="A40">
        <v>63</v>
      </c>
      <c r="B40">
        <v>2286144</v>
      </c>
      <c r="C40">
        <v>63</v>
      </c>
      <c r="D40">
        <v>78</v>
      </c>
      <c r="E40">
        <v>0</v>
      </c>
      <c r="F40">
        <v>0</v>
      </c>
      <c r="G40">
        <v>0</v>
      </c>
      <c r="H40">
        <v>0</v>
      </c>
      <c r="I40">
        <v>178</v>
      </c>
      <c r="J40">
        <v>50719</v>
      </c>
      <c r="K40">
        <v>464351</v>
      </c>
      <c r="L40">
        <v>39295</v>
      </c>
      <c r="M40">
        <v>40755</v>
      </c>
      <c r="N40">
        <v>183</v>
      </c>
      <c r="O40">
        <v>206</v>
      </c>
      <c r="P40">
        <v>173</v>
      </c>
      <c r="Q40">
        <v>248</v>
      </c>
      <c r="R40">
        <v>70973</v>
      </c>
      <c r="S40">
        <v>136</v>
      </c>
    </row>
    <row r="41" spans="1:19" x14ac:dyDescent="0.25">
      <c r="A41">
        <v>62</v>
      </c>
      <c r="B41">
        <v>2249856</v>
      </c>
      <c r="C41">
        <v>62</v>
      </c>
      <c r="D41">
        <v>127</v>
      </c>
      <c r="E41">
        <v>0</v>
      </c>
      <c r="F41">
        <v>0</v>
      </c>
      <c r="G41">
        <v>0</v>
      </c>
      <c r="H41">
        <v>0</v>
      </c>
      <c r="I41">
        <v>178</v>
      </c>
      <c r="J41">
        <v>52063</v>
      </c>
      <c r="K41">
        <v>464854</v>
      </c>
      <c r="L41">
        <v>39690</v>
      </c>
      <c r="M41">
        <v>42116</v>
      </c>
      <c r="N41">
        <v>219</v>
      </c>
      <c r="O41">
        <v>253</v>
      </c>
      <c r="P41">
        <v>207</v>
      </c>
      <c r="Q41">
        <v>267</v>
      </c>
      <c r="R41">
        <v>71864</v>
      </c>
      <c r="S41">
        <v>147</v>
      </c>
    </row>
    <row r="42" spans="1:19" x14ac:dyDescent="0.25">
      <c r="A42">
        <v>61</v>
      </c>
      <c r="B42">
        <v>2213568</v>
      </c>
      <c r="C42">
        <v>61</v>
      </c>
      <c r="D42">
        <v>119</v>
      </c>
      <c r="E42">
        <v>0</v>
      </c>
      <c r="F42">
        <v>0</v>
      </c>
      <c r="G42">
        <v>0</v>
      </c>
      <c r="H42">
        <v>0</v>
      </c>
      <c r="I42">
        <v>176</v>
      </c>
      <c r="J42">
        <v>51159</v>
      </c>
      <c r="K42">
        <v>461855</v>
      </c>
      <c r="L42">
        <v>40050</v>
      </c>
      <c r="M42">
        <v>41452</v>
      </c>
      <c r="N42">
        <v>170</v>
      </c>
      <c r="O42">
        <v>215</v>
      </c>
      <c r="P42">
        <v>175</v>
      </c>
      <c r="Q42">
        <v>255</v>
      </c>
      <c r="R42">
        <v>70903</v>
      </c>
      <c r="S42">
        <v>137</v>
      </c>
    </row>
    <row r="43" spans="1:19" x14ac:dyDescent="0.25">
      <c r="A43">
        <v>60</v>
      </c>
      <c r="B43">
        <v>2177280</v>
      </c>
      <c r="C43">
        <v>60</v>
      </c>
      <c r="D43">
        <v>71</v>
      </c>
      <c r="E43">
        <v>0</v>
      </c>
      <c r="F43">
        <v>0</v>
      </c>
      <c r="G43">
        <v>0</v>
      </c>
      <c r="H43">
        <v>0</v>
      </c>
      <c r="I43">
        <v>172</v>
      </c>
      <c r="J43">
        <v>51487</v>
      </c>
      <c r="K43">
        <v>464636</v>
      </c>
      <c r="L43">
        <v>39092</v>
      </c>
      <c r="M43">
        <v>41740</v>
      </c>
      <c r="N43">
        <v>166</v>
      </c>
      <c r="O43">
        <v>207</v>
      </c>
      <c r="P43">
        <v>181</v>
      </c>
      <c r="Q43">
        <v>266</v>
      </c>
      <c r="R43">
        <v>71501</v>
      </c>
      <c r="S43">
        <v>138</v>
      </c>
    </row>
    <row r="44" spans="1:19" x14ac:dyDescent="0.25">
      <c r="A44">
        <v>59</v>
      </c>
      <c r="B44">
        <v>2140992</v>
      </c>
      <c r="C44">
        <v>59</v>
      </c>
      <c r="D44">
        <v>100</v>
      </c>
      <c r="E44">
        <v>0</v>
      </c>
      <c r="F44">
        <v>0</v>
      </c>
      <c r="G44">
        <v>0</v>
      </c>
      <c r="H44">
        <v>0</v>
      </c>
      <c r="I44">
        <v>200</v>
      </c>
      <c r="J44">
        <v>52011</v>
      </c>
      <c r="K44">
        <v>465008</v>
      </c>
      <c r="L44">
        <v>39697</v>
      </c>
      <c r="M44">
        <v>42043</v>
      </c>
      <c r="N44">
        <v>170</v>
      </c>
      <c r="O44">
        <v>203</v>
      </c>
      <c r="P44">
        <v>178</v>
      </c>
      <c r="Q44">
        <v>248</v>
      </c>
      <c r="R44">
        <v>71711</v>
      </c>
      <c r="S44">
        <v>139</v>
      </c>
    </row>
    <row r="45" spans="1:19" x14ac:dyDescent="0.25">
      <c r="A45">
        <v>58</v>
      </c>
      <c r="B45">
        <v>2104704</v>
      </c>
      <c r="C45">
        <v>58</v>
      </c>
      <c r="D45">
        <v>107</v>
      </c>
      <c r="E45">
        <v>0</v>
      </c>
      <c r="F45">
        <v>0</v>
      </c>
      <c r="G45">
        <v>0</v>
      </c>
      <c r="H45">
        <v>0</v>
      </c>
      <c r="I45">
        <v>172</v>
      </c>
      <c r="J45">
        <v>48069</v>
      </c>
      <c r="K45">
        <v>446681</v>
      </c>
      <c r="L45">
        <v>35441</v>
      </c>
      <c r="M45">
        <v>38128</v>
      </c>
      <c r="N45">
        <v>168</v>
      </c>
      <c r="O45">
        <v>216</v>
      </c>
      <c r="P45">
        <v>191</v>
      </c>
      <c r="Q45">
        <v>259</v>
      </c>
      <c r="R45">
        <v>69618</v>
      </c>
      <c r="S45">
        <v>143</v>
      </c>
    </row>
    <row r="46" spans="1:19" x14ac:dyDescent="0.25">
      <c r="A46">
        <v>57</v>
      </c>
      <c r="B46">
        <v>2068416</v>
      </c>
      <c r="C46">
        <v>57</v>
      </c>
      <c r="D46">
        <v>74</v>
      </c>
      <c r="E46">
        <v>0</v>
      </c>
      <c r="F46">
        <v>0</v>
      </c>
      <c r="G46">
        <v>0</v>
      </c>
      <c r="H46">
        <v>0</v>
      </c>
      <c r="I46">
        <v>170</v>
      </c>
      <c r="J46">
        <v>47455</v>
      </c>
      <c r="K46">
        <v>445290</v>
      </c>
      <c r="L46">
        <v>34892</v>
      </c>
      <c r="M46">
        <v>37884</v>
      </c>
      <c r="N46">
        <v>172</v>
      </c>
      <c r="O46">
        <v>230</v>
      </c>
      <c r="P46">
        <v>177</v>
      </c>
      <c r="Q46">
        <v>240</v>
      </c>
      <c r="R46">
        <v>68459</v>
      </c>
      <c r="S46">
        <v>136</v>
      </c>
    </row>
    <row r="47" spans="1:19" x14ac:dyDescent="0.25">
      <c r="A47">
        <v>56</v>
      </c>
      <c r="B47">
        <v>2032128</v>
      </c>
      <c r="C47">
        <v>56</v>
      </c>
      <c r="D47">
        <v>62</v>
      </c>
      <c r="E47">
        <v>0</v>
      </c>
      <c r="F47">
        <v>0</v>
      </c>
      <c r="G47">
        <v>0</v>
      </c>
      <c r="H47">
        <v>0</v>
      </c>
      <c r="I47">
        <v>212</v>
      </c>
      <c r="J47">
        <v>46663</v>
      </c>
      <c r="K47">
        <v>445711</v>
      </c>
      <c r="L47">
        <v>34729</v>
      </c>
      <c r="M47">
        <v>37852</v>
      </c>
      <c r="N47">
        <v>174</v>
      </c>
      <c r="O47">
        <v>200</v>
      </c>
      <c r="P47">
        <v>177</v>
      </c>
      <c r="Q47">
        <v>239</v>
      </c>
      <c r="R47">
        <v>67628</v>
      </c>
      <c r="S47">
        <v>136</v>
      </c>
    </row>
    <row r="48" spans="1:19" x14ac:dyDescent="0.25">
      <c r="A48">
        <v>55</v>
      </c>
      <c r="B48">
        <v>1995840</v>
      </c>
      <c r="C48">
        <v>55</v>
      </c>
      <c r="D48">
        <v>59</v>
      </c>
      <c r="E48">
        <v>0</v>
      </c>
      <c r="F48">
        <v>0</v>
      </c>
      <c r="G48">
        <v>0</v>
      </c>
      <c r="H48">
        <v>0</v>
      </c>
      <c r="I48">
        <v>178</v>
      </c>
      <c r="J48">
        <v>46227</v>
      </c>
      <c r="K48">
        <v>443123</v>
      </c>
      <c r="L48">
        <v>34695</v>
      </c>
      <c r="M48">
        <v>37727</v>
      </c>
      <c r="N48">
        <v>163</v>
      </c>
      <c r="O48">
        <v>211</v>
      </c>
      <c r="P48">
        <v>177</v>
      </c>
      <c r="Q48">
        <v>243</v>
      </c>
      <c r="R48">
        <v>67182</v>
      </c>
      <c r="S48">
        <v>137</v>
      </c>
    </row>
    <row r="49" spans="1:19" x14ac:dyDescent="0.25">
      <c r="A49">
        <v>54</v>
      </c>
      <c r="B49">
        <v>1959552</v>
      </c>
      <c r="C49">
        <v>54</v>
      </c>
      <c r="D49">
        <v>65</v>
      </c>
      <c r="E49">
        <v>0</v>
      </c>
      <c r="F49">
        <v>0</v>
      </c>
      <c r="G49">
        <v>0</v>
      </c>
      <c r="H49">
        <v>0</v>
      </c>
      <c r="I49">
        <v>168</v>
      </c>
      <c r="J49">
        <v>47193</v>
      </c>
      <c r="K49">
        <v>444808</v>
      </c>
      <c r="L49">
        <v>34005</v>
      </c>
      <c r="M49">
        <v>37310</v>
      </c>
      <c r="N49">
        <v>174</v>
      </c>
      <c r="O49">
        <v>209</v>
      </c>
      <c r="P49">
        <v>179</v>
      </c>
      <c r="Q49">
        <v>243</v>
      </c>
      <c r="R49">
        <v>67248</v>
      </c>
      <c r="S49">
        <v>139</v>
      </c>
    </row>
    <row r="50" spans="1:19" x14ac:dyDescent="0.25">
      <c r="A50">
        <v>53</v>
      </c>
      <c r="B50">
        <v>1923264</v>
      </c>
      <c r="C50">
        <v>53</v>
      </c>
      <c r="D50">
        <v>61</v>
      </c>
      <c r="E50">
        <v>0</v>
      </c>
      <c r="F50">
        <v>0</v>
      </c>
      <c r="G50">
        <v>0</v>
      </c>
      <c r="H50">
        <v>0</v>
      </c>
      <c r="I50">
        <v>169</v>
      </c>
      <c r="J50">
        <v>47289</v>
      </c>
      <c r="K50">
        <v>443197</v>
      </c>
      <c r="L50">
        <v>33866</v>
      </c>
      <c r="M50">
        <v>37738</v>
      </c>
      <c r="N50">
        <v>163</v>
      </c>
      <c r="O50">
        <v>200</v>
      </c>
      <c r="P50">
        <v>177</v>
      </c>
      <c r="Q50">
        <v>250</v>
      </c>
      <c r="R50">
        <v>67450</v>
      </c>
      <c r="S50">
        <v>145</v>
      </c>
    </row>
    <row r="51" spans="1:19" x14ac:dyDescent="0.25">
      <c r="A51">
        <v>52</v>
      </c>
      <c r="B51">
        <v>1886976</v>
      </c>
      <c r="C51">
        <v>52</v>
      </c>
      <c r="D51">
        <v>56</v>
      </c>
      <c r="E51">
        <v>0</v>
      </c>
      <c r="F51">
        <v>0</v>
      </c>
      <c r="G51">
        <v>0</v>
      </c>
      <c r="H51">
        <v>0</v>
      </c>
      <c r="I51">
        <v>172</v>
      </c>
      <c r="J51">
        <v>48616</v>
      </c>
      <c r="K51">
        <v>445432</v>
      </c>
      <c r="L51">
        <v>34104</v>
      </c>
      <c r="M51">
        <v>38264</v>
      </c>
      <c r="N51">
        <v>193</v>
      </c>
      <c r="O51">
        <v>205</v>
      </c>
      <c r="P51">
        <v>180</v>
      </c>
      <c r="Q51">
        <v>240</v>
      </c>
      <c r="R51">
        <v>68691</v>
      </c>
      <c r="S51">
        <v>136</v>
      </c>
    </row>
    <row r="52" spans="1:19" x14ac:dyDescent="0.25">
      <c r="A52">
        <v>51</v>
      </c>
      <c r="B52">
        <v>1850688</v>
      </c>
      <c r="C52">
        <v>51</v>
      </c>
      <c r="D52">
        <v>55</v>
      </c>
      <c r="E52">
        <v>0</v>
      </c>
      <c r="F52">
        <v>0</v>
      </c>
      <c r="G52">
        <v>0</v>
      </c>
      <c r="H52">
        <v>0</v>
      </c>
      <c r="I52">
        <v>170</v>
      </c>
      <c r="J52">
        <v>47807</v>
      </c>
      <c r="K52">
        <v>442839</v>
      </c>
      <c r="L52">
        <v>34295</v>
      </c>
      <c r="M52">
        <v>38033</v>
      </c>
      <c r="N52">
        <v>185</v>
      </c>
      <c r="O52">
        <v>202</v>
      </c>
      <c r="P52">
        <v>219</v>
      </c>
      <c r="Q52">
        <v>277</v>
      </c>
      <c r="R52">
        <v>67870</v>
      </c>
      <c r="S52">
        <v>140</v>
      </c>
    </row>
    <row r="53" spans="1:19" x14ac:dyDescent="0.25">
      <c r="A53">
        <v>50</v>
      </c>
      <c r="B53">
        <v>1814400</v>
      </c>
      <c r="C53">
        <v>50</v>
      </c>
      <c r="D53">
        <v>116</v>
      </c>
      <c r="E53">
        <v>0</v>
      </c>
      <c r="F53">
        <v>0</v>
      </c>
      <c r="G53">
        <v>0</v>
      </c>
      <c r="H53">
        <v>0</v>
      </c>
      <c r="I53">
        <v>251</v>
      </c>
      <c r="J53">
        <v>47924</v>
      </c>
      <c r="K53">
        <v>445806</v>
      </c>
      <c r="L53">
        <v>34132</v>
      </c>
      <c r="M53">
        <v>38415</v>
      </c>
      <c r="N53">
        <v>195</v>
      </c>
      <c r="O53">
        <v>237</v>
      </c>
      <c r="P53">
        <v>192</v>
      </c>
      <c r="Q53">
        <v>250</v>
      </c>
      <c r="R53">
        <v>68381</v>
      </c>
      <c r="S53">
        <v>143</v>
      </c>
    </row>
    <row r="54" spans="1:19" x14ac:dyDescent="0.25">
      <c r="A54">
        <v>49</v>
      </c>
      <c r="B54">
        <v>1778112</v>
      </c>
      <c r="C54">
        <v>49</v>
      </c>
      <c r="D54">
        <v>81</v>
      </c>
      <c r="E54">
        <v>0</v>
      </c>
      <c r="F54">
        <v>0</v>
      </c>
      <c r="G54">
        <v>0</v>
      </c>
      <c r="H54">
        <v>0</v>
      </c>
      <c r="I54">
        <v>167</v>
      </c>
      <c r="J54">
        <v>46066</v>
      </c>
      <c r="K54">
        <v>442911</v>
      </c>
      <c r="L54">
        <v>34004</v>
      </c>
      <c r="M54">
        <v>36799</v>
      </c>
      <c r="N54">
        <v>184</v>
      </c>
      <c r="O54">
        <v>199</v>
      </c>
      <c r="P54">
        <v>185</v>
      </c>
      <c r="Q54">
        <v>241</v>
      </c>
      <c r="R54">
        <v>66816</v>
      </c>
      <c r="S54">
        <v>144</v>
      </c>
    </row>
    <row r="55" spans="1:19" x14ac:dyDescent="0.25">
      <c r="A55">
        <v>48</v>
      </c>
      <c r="B55">
        <v>1741824</v>
      </c>
      <c r="C55">
        <v>48</v>
      </c>
      <c r="D55">
        <v>82</v>
      </c>
      <c r="E55">
        <v>0</v>
      </c>
      <c r="F55">
        <v>0</v>
      </c>
      <c r="G55">
        <v>0</v>
      </c>
      <c r="H55">
        <v>0</v>
      </c>
      <c r="I55">
        <v>163</v>
      </c>
      <c r="J55">
        <v>47115</v>
      </c>
      <c r="K55">
        <v>442218</v>
      </c>
      <c r="L55">
        <v>34591</v>
      </c>
      <c r="M55">
        <v>37276</v>
      </c>
      <c r="N55">
        <v>162</v>
      </c>
      <c r="O55">
        <v>240</v>
      </c>
      <c r="P55">
        <v>207</v>
      </c>
      <c r="Q55">
        <v>236</v>
      </c>
      <c r="R55">
        <v>67162</v>
      </c>
      <c r="S55">
        <v>136</v>
      </c>
    </row>
    <row r="56" spans="1:19" x14ac:dyDescent="0.25">
      <c r="A56">
        <v>47</v>
      </c>
      <c r="B56">
        <v>1705536</v>
      </c>
      <c r="C56">
        <v>47</v>
      </c>
      <c r="D56">
        <v>89</v>
      </c>
      <c r="E56">
        <v>0</v>
      </c>
      <c r="F56">
        <v>0</v>
      </c>
      <c r="G56">
        <v>0</v>
      </c>
      <c r="H56">
        <v>0</v>
      </c>
      <c r="I56">
        <v>162</v>
      </c>
      <c r="J56">
        <v>48195</v>
      </c>
      <c r="K56">
        <v>443953</v>
      </c>
      <c r="L56">
        <v>34333</v>
      </c>
      <c r="M56">
        <v>38146</v>
      </c>
      <c r="N56">
        <v>164</v>
      </c>
      <c r="O56">
        <v>199</v>
      </c>
      <c r="P56">
        <v>178</v>
      </c>
      <c r="Q56">
        <v>238</v>
      </c>
      <c r="R56">
        <v>67990</v>
      </c>
      <c r="S56">
        <v>152</v>
      </c>
    </row>
    <row r="57" spans="1:19" x14ac:dyDescent="0.25">
      <c r="A57">
        <v>46</v>
      </c>
      <c r="B57">
        <v>1669248</v>
      </c>
      <c r="C57">
        <v>46</v>
      </c>
      <c r="D57">
        <v>51</v>
      </c>
      <c r="E57">
        <v>0</v>
      </c>
      <c r="F57">
        <v>0</v>
      </c>
      <c r="G57">
        <v>0</v>
      </c>
      <c r="H57">
        <v>0</v>
      </c>
      <c r="I57">
        <v>166</v>
      </c>
      <c r="J57">
        <v>47491</v>
      </c>
      <c r="K57">
        <v>444936</v>
      </c>
      <c r="L57">
        <v>34582</v>
      </c>
      <c r="M57">
        <v>37286</v>
      </c>
      <c r="N57">
        <v>162</v>
      </c>
      <c r="O57">
        <v>236</v>
      </c>
      <c r="P57">
        <v>189</v>
      </c>
      <c r="Q57">
        <v>263</v>
      </c>
      <c r="R57">
        <v>67653</v>
      </c>
      <c r="S57">
        <v>147</v>
      </c>
    </row>
    <row r="58" spans="1:19" x14ac:dyDescent="0.25">
      <c r="A58">
        <v>45</v>
      </c>
      <c r="B58">
        <v>1632960</v>
      </c>
      <c r="C58">
        <v>45</v>
      </c>
      <c r="D58">
        <v>65</v>
      </c>
      <c r="E58">
        <v>0</v>
      </c>
      <c r="F58">
        <v>0</v>
      </c>
      <c r="G58">
        <v>0</v>
      </c>
      <c r="H58">
        <v>0</v>
      </c>
      <c r="I58">
        <v>166</v>
      </c>
      <c r="J58">
        <v>47119</v>
      </c>
      <c r="K58">
        <v>442473</v>
      </c>
      <c r="L58">
        <v>33654</v>
      </c>
      <c r="M58">
        <v>37202</v>
      </c>
      <c r="N58">
        <v>185</v>
      </c>
      <c r="O58">
        <v>202</v>
      </c>
      <c r="P58">
        <v>178</v>
      </c>
      <c r="Q58">
        <v>242</v>
      </c>
      <c r="R58">
        <v>67024</v>
      </c>
      <c r="S58">
        <v>137</v>
      </c>
    </row>
    <row r="59" spans="1:19" x14ac:dyDescent="0.25">
      <c r="A59">
        <v>44</v>
      </c>
      <c r="B59">
        <v>1596672</v>
      </c>
      <c r="C59">
        <v>44</v>
      </c>
      <c r="D59">
        <v>84</v>
      </c>
      <c r="E59">
        <v>0</v>
      </c>
      <c r="F59">
        <v>0</v>
      </c>
      <c r="G59">
        <v>0</v>
      </c>
      <c r="H59">
        <v>0</v>
      </c>
      <c r="I59">
        <v>167</v>
      </c>
      <c r="J59">
        <v>48339</v>
      </c>
      <c r="K59">
        <v>443932</v>
      </c>
      <c r="L59">
        <v>34682</v>
      </c>
      <c r="M59">
        <v>38782</v>
      </c>
      <c r="N59">
        <v>165</v>
      </c>
      <c r="O59">
        <v>202</v>
      </c>
      <c r="P59">
        <v>177</v>
      </c>
      <c r="Q59">
        <v>248</v>
      </c>
      <c r="R59">
        <v>68327</v>
      </c>
      <c r="S59">
        <v>139</v>
      </c>
    </row>
    <row r="60" spans="1:19" x14ac:dyDescent="0.25">
      <c r="A60">
        <v>43</v>
      </c>
      <c r="B60">
        <v>1560384</v>
      </c>
      <c r="C60">
        <v>43</v>
      </c>
      <c r="D60">
        <v>57</v>
      </c>
      <c r="E60">
        <v>0</v>
      </c>
      <c r="F60">
        <v>0</v>
      </c>
      <c r="G60">
        <v>0</v>
      </c>
      <c r="H60">
        <v>0</v>
      </c>
      <c r="I60">
        <v>167</v>
      </c>
      <c r="J60">
        <v>47564</v>
      </c>
      <c r="K60">
        <v>445381</v>
      </c>
      <c r="L60">
        <v>34400</v>
      </c>
      <c r="M60">
        <v>37655</v>
      </c>
      <c r="N60">
        <v>174</v>
      </c>
      <c r="O60">
        <v>201</v>
      </c>
      <c r="P60">
        <v>184</v>
      </c>
      <c r="Q60">
        <v>255</v>
      </c>
      <c r="R60">
        <v>67697</v>
      </c>
      <c r="S60">
        <v>143</v>
      </c>
    </row>
    <row r="61" spans="1:19" x14ac:dyDescent="0.25">
      <c r="A61">
        <v>42</v>
      </c>
      <c r="B61">
        <v>1524096</v>
      </c>
      <c r="C61">
        <v>42</v>
      </c>
      <c r="D61">
        <v>95</v>
      </c>
      <c r="E61">
        <v>0</v>
      </c>
      <c r="F61">
        <v>0</v>
      </c>
      <c r="G61">
        <v>0</v>
      </c>
      <c r="H61">
        <v>0</v>
      </c>
      <c r="I61">
        <v>173</v>
      </c>
      <c r="J61">
        <v>46650</v>
      </c>
      <c r="K61">
        <v>441238</v>
      </c>
      <c r="L61">
        <v>35339</v>
      </c>
      <c r="M61">
        <v>38032</v>
      </c>
      <c r="N61">
        <v>166</v>
      </c>
      <c r="O61">
        <v>228</v>
      </c>
      <c r="P61">
        <v>177</v>
      </c>
      <c r="Q61">
        <v>248</v>
      </c>
      <c r="R61">
        <v>66502</v>
      </c>
      <c r="S61">
        <v>140</v>
      </c>
    </row>
    <row r="62" spans="1:19" x14ac:dyDescent="0.25">
      <c r="A62">
        <v>41</v>
      </c>
      <c r="B62">
        <v>1487808</v>
      </c>
      <c r="C62">
        <v>41</v>
      </c>
      <c r="D62">
        <v>57</v>
      </c>
      <c r="E62">
        <v>0</v>
      </c>
      <c r="F62">
        <v>0</v>
      </c>
      <c r="G62">
        <v>0</v>
      </c>
      <c r="H62">
        <v>0</v>
      </c>
      <c r="I62">
        <v>228</v>
      </c>
      <c r="J62">
        <v>46891</v>
      </c>
      <c r="K62">
        <v>443118</v>
      </c>
      <c r="L62">
        <v>35509</v>
      </c>
      <c r="M62">
        <v>37311</v>
      </c>
      <c r="N62">
        <v>171</v>
      </c>
      <c r="O62">
        <v>217</v>
      </c>
      <c r="P62">
        <v>182</v>
      </c>
      <c r="Q62">
        <v>246</v>
      </c>
      <c r="R62">
        <v>68647</v>
      </c>
      <c r="S62">
        <v>141</v>
      </c>
    </row>
    <row r="63" spans="1:19" x14ac:dyDescent="0.25">
      <c r="A63">
        <v>40</v>
      </c>
      <c r="B63">
        <v>1451520</v>
      </c>
      <c r="C63">
        <v>40</v>
      </c>
      <c r="D63">
        <v>52</v>
      </c>
      <c r="E63">
        <v>0</v>
      </c>
      <c r="F63">
        <v>0</v>
      </c>
      <c r="G63">
        <v>0</v>
      </c>
      <c r="H63">
        <v>0</v>
      </c>
      <c r="I63">
        <v>164</v>
      </c>
      <c r="J63">
        <v>47935</v>
      </c>
      <c r="K63">
        <v>444888</v>
      </c>
      <c r="L63">
        <v>34267</v>
      </c>
      <c r="M63">
        <v>38820</v>
      </c>
      <c r="N63">
        <v>164</v>
      </c>
      <c r="O63">
        <v>206</v>
      </c>
      <c r="P63">
        <v>176</v>
      </c>
      <c r="Q63">
        <v>246</v>
      </c>
      <c r="R63">
        <v>67509</v>
      </c>
      <c r="S63">
        <v>145</v>
      </c>
    </row>
    <row r="64" spans="1:19" x14ac:dyDescent="0.25">
      <c r="A64">
        <v>39</v>
      </c>
      <c r="B64">
        <v>1415232</v>
      </c>
      <c r="C64">
        <v>39</v>
      </c>
      <c r="D64">
        <v>54</v>
      </c>
      <c r="E64">
        <v>1</v>
      </c>
      <c r="F64">
        <v>0</v>
      </c>
      <c r="G64">
        <v>0</v>
      </c>
      <c r="H64">
        <v>0</v>
      </c>
      <c r="I64">
        <v>166</v>
      </c>
      <c r="J64">
        <v>47483</v>
      </c>
      <c r="K64">
        <v>442127</v>
      </c>
      <c r="L64">
        <v>35037</v>
      </c>
      <c r="M64">
        <v>38190</v>
      </c>
      <c r="N64">
        <v>161</v>
      </c>
      <c r="O64">
        <v>219</v>
      </c>
      <c r="P64">
        <v>180</v>
      </c>
      <c r="Q64">
        <v>237</v>
      </c>
      <c r="R64">
        <v>67051</v>
      </c>
      <c r="S64">
        <v>138</v>
      </c>
    </row>
    <row r="65" spans="1:19" x14ac:dyDescent="0.25">
      <c r="A65">
        <v>38</v>
      </c>
      <c r="B65">
        <v>1378944</v>
      </c>
      <c r="C65">
        <v>38</v>
      </c>
      <c r="D65">
        <v>49</v>
      </c>
      <c r="E65">
        <v>0</v>
      </c>
      <c r="F65">
        <v>0</v>
      </c>
      <c r="G65">
        <v>0</v>
      </c>
      <c r="H65">
        <v>0</v>
      </c>
      <c r="I65">
        <v>167</v>
      </c>
      <c r="J65">
        <v>48162</v>
      </c>
      <c r="K65">
        <v>443493</v>
      </c>
      <c r="L65">
        <v>33986</v>
      </c>
      <c r="M65">
        <v>38056</v>
      </c>
      <c r="N65">
        <v>166</v>
      </c>
      <c r="O65">
        <v>349</v>
      </c>
      <c r="P65">
        <v>177</v>
      </c>
      <c r="Q65">
        <v>285</v>
      </c>
      <c r="R65">
        <v>67856</v>
      </c>
      <c r="S65">
        <v>138</v>
      </c>
    </row>
    <row r="66" spans="1:19" x14ac:dyDescent="0.25">
      <c r="A66">
        <v>37</v>
      </c>
      <c r="B66">
        <v>1342656</v>
      </c>
      <c r="C66">
        <v>37</v>
      </c>
      <c r="D66">
        <v>53</v>
      </c>
      <c r="E66">
        <v>0</v>
      </c>
      <c r="F66">
        <v>0</v>
      </c>
      <c r="G66">
        <v>0</v>
      </c>
      <c r="H66">
        <v>0</v>
      </c>
      <c r="I66">
        <v>168</v>
      </c>
      <c r="J66">
        <v>48775</v>
      </c>
      <c r="K66">
        <v>444917</v>
      </c>
      <c r="L66">
        <v>34963</v>
      </c>
      <c r="M66">
        <v>39554</v>
      </c>
      <c r="N66">
        <v>179</v>
      </c>
      <c r="O66">
        <v>207</v>
      </c>
      <c r="P66">
        <v>242</v>
      </c>
      <c r="Q66">
        <v>257</v>
      </c>
      <c r="R66">
        <v>68851</v>
      </c>
      <c r="S66">
        <v>149</v>
      </c>
    </row>
    <row r="67" spans="1:19" x14ac:dyDescent="0.25">
      <c r="A67">
        <v>36</v>
      </c>
      <c r="B67">
        <v>1306368</v>
      </c>
      <c r="C67">
        <v>36</v>
      </c>
      <c r="D67">
        <v>92</v>
      </c>
      <c r="E67">
        <v>0</v>
      </c>
      <c r="F67">
        <v>0</v>
      </c>
      <c r="G67">
        <v>0</v>
      </c>
      <c r="H67">
        <v>0</v>
      </c>
      <c r="I67">
        <v>213</v>
      </c>
      <c r="J67">
        <v>49550</v>
      </c>
      <c r="K67">
        <v>444587</v>
      </c>
      <c r="L67">
        <v>35198</v>
      </c>
      <c r="M67">
        <v>38924</v>
      </c>
      <c r="N67">
        <v>165</v>
      </c>
      <c r="O67">
        <v>291</v>
      </c>
      <c r="P67">
        <v>174</v>
      </c>
      <c r="Q67">
        <v>254</v>
      </c>
      <c r="R67">
        <v>68054</v>
      </c>
      <c r="S67">
        <v>140</v>
      </c>
    </row>
    <row r="68" spans="1:19" x14ac:dyDescent="0.25">
      <c r="A68">
        <v>35</v>
      </c>
      <c r="B68">
        <v>1270080</v>
      </c>
      <c r="C68">
        <v>35</v>
      </c>
      <c r="D68">
        <v>49</v>
      </c>
      <c r="E68">
        <v>0</v>
      </c>
      <c r="F68">
        <v>0</v>
      </c>
      <c r="G68">
        <v>0</v>
      </c>
      <c r="H68">
        <v>0</v>
      </c>
      <c r="I68">
        <v>178</v>
      </c>
      <c r="J68">
        <v>48775</v>
      </c>
      <c r="K68">
        <v>442488</v>
      </c>
      <c r="L68">
        <v>33995</v>
      </c>
      <c r="M68">
        <v>38621</v>
      </c>
      <c r="N68">
        <v>200</v>
      </c>
      <c r="O68">
        <v>206</v>
      </c>
      <c r="P68">
        <v>176</v>
      </c>
      <c r="Q68">
        <v>244</v>
      </c>
      <c r="R68">
        <v>67336</v>
      </c>
      <c r="S68">
        <v>142</v>
      </c>
    </row>
    <row r="69" spans="1:19" x14ac:dyDescent="0.25">
      <c r="A69">
        <v>34</v>
      </c>
      <c r="B69">
        <v>1233792</v>
      </c>
      <c r="C69">
        <v>34</v>
      </c>
      <c r="D69">
        <v>56</v>
      </c>
      <c r="E69">
        <v>0</v>
      </c>
      <c r="F69">
        <v>0</v>
      </c>
      <c r="G69">
        <v>0</v>
      </c>
      <c r="H69">
        <v>0</v>
      </c>
      <c r="I69">
        <v>196</v>
      </c>
      <c r="J69">
        <v>47444</v>
      </c>
      <c r="K69">
        <v>443652</v>
      </c>
      <c r="L69">
        <v>34363</v>
      </c>
      <c r="M69">
        <v>38709</v>
      </c>
      <c r="N69">
        <v>169</v>
      </c>
      <c r="O69">
        <v>211</v>
      </c>
      <c r="P69">
        <v>188</v>
      </c>
      <c r="Q69">
        <v>242</v>
      </c>
      <c r="R69">
        <v>67074</v>
      </c>
      <c r="S69">
        <v>146</v>
      </c>
    </row>
    <row r="70" spans="1:19" x14ac:dyDescent="0.25">
      <c r="A70">
        <v>33</v>
      </c>
      <c r="B70">
        <v>1197504</v>
      </c>
      <c r="C70">
        <v>33</v>
      </c>
      <c r="D70">
        <v>59</v>
      </c>
      <c r="E70">
        <v>0</v>
      </c>
      <c r="F70">
        <v>0</v>
      </c>
      <c r="G70">
        <v>0</v>
      </c>
      <c r="H70">
        <v>0</v>
      </c>
      <c r="I70">
        <v>169</v>
      </c>
      <c r="J70">
        <v>47462</v>
      </c>
      <c r="K70">
        <v>442745</v>
      </c>
      <c r="L70">
        <v>33882</v>
      </c>
      <c r="M70">
        <v>38376</v>
      </c>
      <c r="N70">
        <v>185</v>
      </c>
      <c r="O70">
        <v>212</v>
      </c>
      <c r="P70">
        <v>187</v>
      </c>
      <c r="Q70">
        <v>276</v>
      </c>
      <c r="R70">
        <v>67288</v>
      </c>
      <c r="S70">
        <v>138</v>
      </c>
    </row>
    <row r="71" spans="1:19" x14ac:dyDescent="0.25">
      <c r="A71">
        <v>32</v>
      </c>
      <c r="B71">
        <v>1161216</v>
      </c>
      <c r="C71">
        <v>32</v>
      </c>
      <c r="D71">
        <v>58</v>
      </c>
      <c r="E71">
        <v>0</v>
      </c>
      <c r="F71">
        <v>0</v>
      </c>
      <c r="G71">
        <v>0</v>
      </c>
      <c r="H71">
        <v>0</v>
      </c>
      <c r="I71">
        <v>166</v>
      </c>
      <c r="J71">
        <v>47065</v>
      </c>
      <c r="K71">
        <v>442265</v>
      </c>
      <c r="L71">
        <v>33803</v>
      </c>
      <c r="M71">
        <v>37573</v>
      </c>
      <c r="N71">
        <v>161</v>
      </c>
      <c r="O71">
        <v>203</v>
      </c>
      <c r="P71">
        <v>173</v>
      </c>
      <c r="Q71">
        <v>241</v>
      </c>
      <c r="R71">
        <v>67164</v>
      </c>
      <c r="S71">
        <v>136</v>
      </c>
    </row>
    <row r="72" spans="1:19" x14ac:dyDescent="0.25">
      <c r="A72">
        <v>31</v>
      </c>
      <c r="B72">
        <v>1124928</v>
      </c>
      <c r="C72">
        <v>31</v>
      </c>
      <c r="D72">
        <v>54</v>
      </c>
      <c r="E72">
        <v>0</v>
      </c>
      <c r="F72">
        <v>0</v>
      </c>
      <c r="G72">
        <v>0</v>
      </c>
      <c r="H72">
        <v>0</v>
      </c>
      <c r="I72">
        <v>172</v>
      </c>
      <c r="J72">
        <v>49162</v>
      </c>
      <c r="K72">
        <v>451335</v>
      </c>
      <c r="L72">
        <v>35054</v>
      </c>
      <c r="M72">
        <v>39013</v>
      </c>
      <c r="N72">
        <v>175</v>
      </c>
      <c r="O72">
        <v>217</v>
      </c>
      <c r="P72">
        <v>197</v>
      </c>
      <c r="Q72">
        <v>245</v>
      </c>
      <c r="R72">
        <v>68576</v>
      </c>
      <c r="S72">
        <v>139</v>
      </c>
    </row>
    <row r="73" spans="1:19" x14ac:dyDescent="0.25">
      <c r="A73">
        <v>30</v>
      </c>
      <c r="B73">
        <v>1088640</v>
      </c>
      <c r="C73">
        <v>30</v>
      </c>
      <c r="D73">
        <v>89</v>
      </c>
      <c r="E73">
        <v>0</v>
      </c>
      <c r="F73">
        <v>0</v>
      </c>
      <c r="G73">
        <v>0</v>
      </c>
      <c r="H73">
        <v>0</v>
      </c>
      <c r="I73">
        <v>201</v>
      </c>
      <c r="J73">
        <v>48691</v>
      </c>
      <c r="K73">
        <v>446723</v>
      </c>
      <c r="L73">
        <v>34196</v>
      </c>
      <c r="M73">
        <v>38898</v>
      </c>
      <c r="N73">
        <v>171</v>
      </c>
      <c r="O73">
        <v>205</v>
      </c>
      <c r="P73">
        <v>175</v>
      </c>
      <c r="Q73">
        <v>260</v>
      </c>
      <c r="R73">
        <v>67801</v>
      </c>
      <c r="S73">
        <v>138</v>
      </c>
    </row>
    <row r="74" spans="1:19" x14ac:dyDescent="0.25">
      <c r="A74">
        <v>29</v>
      </c>
      <c r="B74">
        <v>1052352</v>
      </c>
      <c r="C74">
        <v>29</v>
      </c>
      <c r="D74">
        <v>80</v>
      </c>
      <c r="E74">
        <v>0</v>
      </c>
      <c r="F74">
        <v>0</v>
      </c>
      <c r="G74">
        <v>0</v>
      </c>
      <c r="H74">
        <v>0</v>
      </c>
      <c r="I74">
        <v>165</v>
      </c>
      <c r="J74">
        <v>47169</v>
      </c>
      <c r="K74">
        <v>446467</v>
      </c>
      <c r="L74">
        <v>34493</v>
      </c>
      <c r="M74">
        <v>37578</v>
      </c>
      <c r="N74">
        <v>162</v>
      </c>
      <c r="O74">
        <v>209</v>
      </c>
      <c r="P74">
        <v>194</v>
      </c>
      <c r="Q74">
        <v>236</v>
      </c>
      <c r="R74">
        <v>66913</v>
      </c>
      <c r="S74">
        <v>138</v>
      </c>
    </row>
    <row r="75" spans="1:19" x14ac:dyDescent="0.25">
      <c r="A75">
        <v>28</v>
      </c>
      <c r="B75">
        <v>1016064</v>
      </c>
      <c r="C75">
        <v>28</v>
      </c>
      <c r="D75">
        <v>81</v>
      </c>
      <c r="E75">
        <v>0</v>
      </c>
      <c r="F75">
        <v>0</v>
      </c>
      <c r="G75">
        <v>0</v>
      </c>
      <c r="H75">
        <v>0</v>
      </c>
      <c r="I75">
        <v>165</v>
      </c>
      <c r="J75">
        <v>49370</v>
      </c>
      <c r="K75">
        <v>447145</v>
      </c>
      <c r="L75">
        <v>34468</v>
      </c>
      <c r="M75">
        <v>39828</v>
      </c>
      <c r="N75">
        <v>163</v>
      </c>
      <c r="O75">
        <v>209</v>
      </c>
      <c r="P75">
        <v>176</v>
      </c>
      <c r="Q75">
        <v>239</v>
      </c>
      <c r="R75">
        <v>68142</v>
      </c>
      <c r="S75">
        <v>146</v>
      </c>
    </row>
    <row r="76" spans="1:19" x14ac:dyDescent="0.25">
      <c r="A76">
        <v>27</v>
      </c>
      <c r="B76">
        <v>979776</v>
      </c>
      <c r="C76">
        <v>27</v>
      </c>
      <c r="D76">
        <v>62</v>
      </c>
      <c r="E76">
        <v>0</v>
      </c>
      <c r="F76">
        <v>0</v>
      </c>
      <c r="G76">
        <v>0</v>
      </c>
      <c r="H76">
        <v>0</v>
      </c>
      <c r="I76">
        <v>193</v>
      </c>
      <c r="J76">
        <v>48658</v>
      </c>
      <c r="K76">
        <v>445995</v>
      </c>
      <c r="L76">
        <v>35445</v>
      </c>
      <c r="M76">
        <v>38988</v>
      </c>
      <c r="N76">
        <v>187</v>
      </c>
      <c r="O76">
        <v>229</v>
      </c>
      <c r="P76">
        <v>198</v>
      </c>
      <c r="Q76">
        <v>264</v>
      </c>
      <c r="R76">
        <v>67542</v>
      </c>
      <c r="S76">
        <v>177</v>
      </c>
    </row>
    <row r="77" spans="1:19" x14ac:dyDescent="0.25">
      <c r="A77">
        <v>26</v>
      </c>
      <c r="B77">
        <v>943488</v>
      </c>
      <c r="C77">
        <v>26</v>
      </c>
      <c r="D77">
        <v>142</v>
      </c>
      <c r="E77">
        <v>0</v>
      </c>
      <c r="F77">
        <v>0</v>
      </c>
      <c r="G77">
        <v>0</v>
      </c>
      <c r="H77">
        <v>0</v>
      </c>
      <c r="I77">
        <v>394</v>
      </c>
      <c r="J77">
        <v>48258</v>
      </c>
      <c r="K77">
        <v>446953</v>
      </c>
      <c r="L77">
        <v>34860</v>
      </c>
      <c r="M77">
        <v>38707</v>
      </c>
      <c r="N77">
        <v>171</v>
      </c>
      <c r="O77">
        <v>212</v>
      </c>
      <c r="P77">
        <v>181</v>
      </c>
      <c r="Q77">
        <v>246</v>
      </c>
      <c r="R77">
        <v>67777</v>
      </c>
      <c r="S77">
        <v>144</v>
      </c>
    </row>
    <row r="78" spans="1:19" x14ac:dyDescent="0.25">
      <c r="A78">
        <v>25</v>
      </c>
      <c r="B78">
        <v>907200</v>
      </c>
      <c r="C78">
        <v>25</v>
      </c>
      <c r="D78">
        <v>71</v>
      </c>
      <c r="E78">
        <v>0</v>
      </c>
      <c r="F78">
        <v>0</v>
      </c>
      <c r="G78">
        <v>0</v>
      </c>
      <c r="H78">
        <v>0</v>
      </c>
      <c r="I78">
        <v>219</v>
      </c>
      <c r="J78">
        <v>49734</v>
      </c>
      <c r="K78">
        <v>450954</v>
      </c>
      <c r="L78">
        <v>35079</v>
      </c>
      <c r="M78">
        <v>39952</v>
      </c>
      <c r="N78">
        <v>179</v>
      </c>
      <c r="O78">
        <v>212</v>
      </c>
      <c r="P78">
        <v>197</v>
      </c>
      <c r="Q78">
        <v>277</v>
      </c>
      <c r="R78">
        <v>68946</v>
      </c>
      <c r="S78">
        <v>146</v>
      </c>
    </row>
    <row r="79" spans="1:19" x14ac:dyDescent="0.25">
      <c r="A79">
        <v>24</v>
      </c>
      <c r="B79">
        <v>870912</v>
      </c>
      <c r="C79">
        <v>24</v>
      </c>
      <c r="D79">
        <v>72</v>
      </c>
      <c r="E79">
        <v>0</v>
      </c>
      <c r="F79">
        <v>0</v>
      </c>
      <c r="G79">
        <v>0</v>
      </c>
      <c r="H79">
        <v>0</v>
      </c>
      <c r="I79">
        <v>197</v>
      </c>
      <c r="J79">
        <v>48099</v>
      </c>
      <c r="K79">
        <v>446263</v>
      </c>
      <c r="L79">
        <v>34519</v>
      </c>
      <c r="M79">
        <v>39063</v>
      </c>
      <c r="N79">
        <v>181</v>
      </c>
      <c r="O79">
        <v>207</v>
      </c>
      <c r="P79">
        <v>176</v>
      </c>
      <c r="Q79">
        <v>244</v>
      </c>
      <c r="R79">
        <v>68057</v>
      </c>
      <c r="S79">
        <v>138</v>
      </c>
    </row>
    <row r="80" spans="1:19" x14ac:dyDescent="0.25">
      <c r="A80">
        <v>23</v>
      </c>
      <c r="B80">
        <v>834624</v>
      </c>
      <c r="C80">
        <v>23</v>
      </c>
      <c r="D80">
        <v>120</v>
      </c>
      <c r="E80">
        <v>0</v>
      </c>
      <c r="F80">
        <v>0</v>
      </c>
      <c r="G80">
        <v>0</v>
      </c>
      <c r="H80">
        <v>0</v>
      </c>
      <c r="I80">
        <v>178</v>
      </c>
      <c r="J80">
        <v>48038</v>
      </c>
      <c r="K80">
        <v>447109</v>
      </c>
      <c r="L80">
        <v>34082</v>
      </c>
      <c r="M80">
        <v>38438</v>
      </c>
      <c r="N80">
        <v>215</v>
      </c>
      <c r="O80">
        <v>209</v>
      </c>
      <c r="P80">
        <v>240</v>
      </c>
      <c r="Q80">
        <v>253</v>
      </c>
      <c r="R80">
        <v>67090</v>
      </c>
      <c r="S80">
        <v>142</v>
      </c>
    </row>
    <row r="81" spans="1:19" x14ac:dyDescent="0.25">
      <c r="A81">
        <v>22</v>
      </c>
      <c r="B81">
        <v>798336</v>
      </c>
      <c r="C81">
        <v>22</v>
      </c>
      <c r="D81">
        <v>68</v>
      </c>
      <c r="E81">
        <v>0</v>
      </c>
      <c r="F81">
        <v>0</v>
      </c>
      <c r="G81">
        <v>0</v>
      </c>
      <c r="H81">
        <v>0</v>
      </c>
      <c r="I81">
        <v>213</v>
      </c>
      <c r="J81">
        <v>48036</v>
      </c>
      <c r="K81">
        <v>445314</v>
      </c>
      <c r="L81">
        <v>35224</v>
      </c>
      <c r="M81">
        <v>38342</v>
      </c>
      <c r="N81">
        <v>220</v>
      </c>
      <c r="O81">
        <v>208</v>
      </c>
      <c r="P81">
        <v>180</v>
      </c>
      <c r="Q81">
        <v>238</v>
      </c>
      <c r="R81">
        <v>67857</v>
      </c>
      <c r="S81">
        <v>143</v>
      </c>
    </row>
    <row r="82" spans="1:19" x14ac:dyDescent="0.25">
      <c r="A82">
        <v>21</v>
      </c>
      <c r="B82">
        <v>762048</v>
      </c>
      <c r="C82">
        <v>21</v>
      </c>
      <c r="D82">
        <v>106</v>
      </c>
      <c r="E82">
        <v>0</v>
      </c>
      <c r="F82">
        <v>0</v>
      </c>
      <c r="G82">
        <v>0</v>
      </c>
      <c r="H82">
        <v>0</v>
      </c>
      <c r="I82">
        <v>207</v>
      </c>
      <c r="J82">
        <v>49641</v>
      </c>
      <c r="K82">
        <v>445116</v>
      </c>
      <c r="L82">
        <v>34119</v>
      </c>
      <c r="M82">
        <v>39575</v>
      </c>
      <c r="N82">
        <v>174</v>
      </c>
      <c r="O82">
        <v>202</v>
      </c>
      <c r="P82">
        <v>176</v>
      </c>
      <c r="Q82">
        <v>248</v>
      </c>
      <c r="R82">
        <v>67558</v>
      </c>
      <c r="S82">
        <v>140</v>
      </c>
    </row>
    <row r="83" spans="1:19" x14ac:dyDescent="0.25">
      <c r="A83">
        <v>20</v>
      </c>
      <c r="B83">
        <v>725760</v>
      </c>
      <c r="C83">
        <v>20</v>
      </c>
      <c r="D83">
        <v>57</v>
      </c>
      <c r="E83">
        <v>0</v>
      </c>
      <c r="F83">
        <v>0</v>
      </c>
      <c r="G83">
        <v>0</v>
      </c>
      <c r="H83">
        <v>0</v>
      </c>
      <c r="I83">
        <v>204</v>
      </c>
      <c r="J83">
        <v>47398</v>
      </c>
      <c r="K83">
        <v>443779</v>
      </c>
      <c r="L83">
        <v>34298</v>
      </c>
      <c r="M83">
        <v>37328</v>
      </c>
      <c r="N83">
        <v>176</v>
      </c>
      <c r="O83">
        <v>209</v>
      </c>
      <c r="P83">
        <v>188</v>
      </c>
      <c r="Q83">
        <v>252</v>
      </c>
      <c r="R83">
        <v>66581</v>
      </c>
      <c r="S83">
        <v>145</v>
      </c>
    </row>
    <row r="84" spans="1:19" x14ac:dyDescent="0.25">
      <c r="A84">
        <v>19</v>
      </c>
      <c r="B84">
        <v>689472</v>
      </c>
      <c r="C84">
        <v>19</v>
      </c>
      <c r="D84">
        <v>59</v>
      </c>
      <c r="E84">
        <v>0</v>
      </c>
      <c r="F84">
        <v>0</v>
      </c>
      <c r="G84">
        <v>0</v>
      </c>
      <c r="H84">
        <v>0</v>
      </c>
      <c r="I84">
        <v>226</v>
      </c>
      <c r="J84">
        <v>47909</v>
      </c>
      <c r="K84">
        <v>445038</v>
      </c>
      <c r="L84">
        <v>33400</v>
      </c>
      <c r="M84">
        <v>39254</v>
      </c>
      <c r="N84">
        <v>166</v>
      </c>
      <c r="O84">
        <v>283</v>
      </c>
      <c r="P84">
        <v>194</v>
      </c>
      <c r="Q84">
        <v>271</v>
      </c>
      <c r="R84">
        <v>67310</v>
      </c>
      <c r="S84">
        <v>142</v>
      </c>
    </row>
    <row r="85" spans="1:19" x14ac:dyDescent="0.25">
      <c r="A85">
        <v>18</v>
      </c>
      <c r="B85">
        <v>653184</v>
      </c>
      <c r="C85">
        <v>18</v>
      </c>
      <c r="D85">
        <v>118</v>
      </c>
      <c r="E85">
        <v>0</v>
      </c>
      <c r="F85">
        <v>0</v>
      </c>
      <c r="G85">
        <v>0</v>
      </c>
      <c r="H85">
        <v>0</v>
      </c>
      <c r="I85">
        <v>201</v>
      </c>
      <c r="J85">
        <v>48062</v>
      </c>
      <c r="K85">
        <v>446696</v>
      </c>
      <c r="L85">
        <v>34982</v>
      </c>
      <c r="M85">
        <v>38622</v>
      </c>
      <c r="N85">
        <v>170</v>
      </c>
      <c r="O85">
        <v>241</v>
      </c>
      <c r="P85">
        <v>213</v>
      </c>
      <c r="Q85">
        <v>247</v>
      </c>
      <c r="R85">
        <v>67547</v>
      </c>
      <c r="S85">
        <v>139</v>
      </c>
    </row>
    <row r="86" spans="1:19" x14ac:dyDescent="0.25">
      <c r="A86">
        <v>17</v>
      </c>
      <c r="B86">
        <v>616896</v>
      </c>
      <c r="C86">
        <v>17</v>
      </c>
      <c r="D86">
        <v>72</v>
      </c>
      <c r="E86">
        <v>0</v>
      </c>
      <c r="F86">
        <v>0</v>
      </c>
      <c r="G86">
        <v>0</v>
      </c>
      <c r="H86">
        <v>0</v>
      </c>
      <c r="I86">
        <v>196</v>
      </c>
      <c r="J86">
        <v>48060</v>
      </c>
      <c r="K86">
        <v>444686</v>
      </c>
      <c r="L86">
        <v>34165</v>
      </c>
      <c r="M86">
        <v>38531</v>
      </c>
      <c r="N86">
        <v>165</v>
      </c>
      <c r="O86">
        <v>200</v>
      </c>
      <c r="P86">
        <v>175</v>
      </c>
      <c r="Q86">
        <v>273</v>
      </c>
      <c r="R86">
        <v>67567</v>
      </c>
      <c r="S86">
        <v>139</v>
      </c>
    </row>
    <row r="87" spans="1:19" x14ac:dyDescent="0.25">
      <c r="A87">
        <v>16</v>
      </c>
      <c r="B87">
        <v>580608</v>
      </c>
      <c r="C87">
        <v>16</v>
      </c>
      <c r="D87">
        <v>72</v>
      </c>
      <c r="E87">
        <v>0</v>
      </c>
      <c r="F87">
        <v>0</v>
      </c>
      <c r="G87">
        <v>0</v>
      </c>
      <c r="H87">
        <v>0</v>
      </c>
      <c r="I87">
        <v>194</v>
      </c>
      <c r="J87">
        <v>47705</v>
      </c>
      <c r="K87">
        <v>442745</v>
      </c>
      <c r="L87">
        <v>34102</v>
      </c>
      <c r="M87">
        <v>37438</v>
      </c>
      <c r="N87">
        <v>175</v>
      </c>
      <c r="O87">
        <v>203</v>
      </c>
      <c r="P87">
        <v>192</v>
      </c>
      <c r="Q87">
        <v>263</v>
      </c>
      <c r="R87">
        <v>67539</v>
      </c>
      <c r="S87">
        <v>139</v>
      </c>
    </row>
    <row r="88" spans="1:19" x14ac:dyDescent="0.25">
      <c r="A88">
        <v>15</v>
      </c>
      <c r="B88">
        <v>544320</v>
      </c>
      <c r="C88">
        <v>15</v>
      </c>
      <c r="D88">
        <v>57</v>
      </c>
      <c r="E88">
        <v>0</v>
      </c>
      <c r="F88">
        <v>0</v>
      </c>
      <c r="G88">
        <v>0</v>
      </c>
      <c r="H88">
        <v>0</v>
      </c>
      <c r="I88">
        <v>188</v>
      </c>
      <c r="J88">
        <v>47768</v>
      </c>
      <c r="K88">
        <v>442469</v>
      </c>
      <c r="L88">
        <v>33071</v>
      </c>
      <c r="M88">
        <v>38296</v>
      </c>
      <c r="N88">
        <v>171</v>
      </c>
      <c r="O88">
        <v>198</v>
      </c>
      <c r="P88">
        <v>174</v>
      </c>
      <c r="Q88">
        <v>238</v>
      </c>
      <c r="R88">
        <v>66701</v>
      </c>
      <c r="S88">
        <v>141</v>
      </c>
    </row>
    <row r="89" spans="1:19" x14ac:dyDescent="0.25">
      <c r="A89">
        <v>14</v>
      </c>
      <c r="B89">
        <v>508032</v>
      </c>
      <c r="C89">
        <v>14</v>
      </c>
      <c r="D89">
        <v>63</v>
      </c>
      <c r="E89">
        <v>0</v>
      </c>
      <c r="F89">
        <v>0</v>
      </c>
      <c r="G89">
        <v>0</v>
      </c>
      <c r="H89">
        <v>0</v>
      </c>
      <c r="I89">
        <v>172</v>
      </c>
      <c r="J89">
        <v>46467</v>
      </c>
      <c r="K89">
        <v>441872</v>
      </c>
      <c r="L89">
        <v>34621</v>
      </c>
      <c r="M89">
        <v>36630</v>
      </c>
      <c r="N89">
        <v>168</v>
      </c>
      <c r="O89">
        <v>201</v>
      </c>
      <c r="P89">
        <v>178</v>
      </c>
      <c r="Q89">
        <v>234</v>
      </c>
      <c r="R89">
        <v>66105</v>
      </c>
      <c r="S89">
        <v>139</v>
      </c>
    </row>
    <row r="90" spans="1:19" x14ac:dyDescent="0.25">
      <c r="A90">
        <v>13</v>
      </c>
      <c r="B90">
        <v>471744</v>
      </c>
      <c r="C90">
        <v>13</v>
      </c>
      <c r="D90">
        <v>73</v>
      </c>
      <c r="E90">
        <v>0</v>
      </c>
      <c r="F90">
        <v>0</v>
      </c>
      <c r="G90">
        <v>0</v>
      </c>
      <c r="H90">
        <v>0</v>
      </c>
      <c r="I90">
        <v>232</v>
      </c>
      <c r="J90">
        <v>48042</v>
      </c>
      <c r="K90">
        <v>446013</v>
      </c>
      <c r="L90">
        <v>34129</v>
      </c>
      <c r="M90">
        <v>38612</v>
      </c>
      <c r="N90">
        <v>238</v>
      </c>
      <c r="O90">
        <v>200</v>
      </c>
      <c r="P90">
        <v>182</v>
      </c>
      <c r="Q90">
        <v>241</v>
      </c>
      <c r="R90">
        <v>67278</v>
      </c>
      <c r="S90">
        <v>139</v>
      </c>
    </row>
    <row r="91" spans="1:19" x14ac:dyDescent="0.25">
      <c r="A91">
        <v>12</v>
      </c>
      <c r="B91">
        <v>435456</v>
      </c>
      <c r="C91">
        <v>12</v>
      </c>
      <c r="D91">
        <v>231</v>
      </c>
      <c r="E91">
        <v>1</v>
      </c>
      <c r="F91">
        <v>0</v>
      </c>
      <c r="G91">
        <v>0</v>
      </c>
      <c r="H91">
        <v>0</v>
      </c>
      <c r="I91">
        <v>169</v>
      </c>
      <c r="J91">
        <v>48819</v>
      </c>
      <c r="K91">
        <v>444542</v>
      </c>
      <c r="L91">
        <v>33520</v>
      </c>
      <c r="M91">
        <v>39712</v>
      </c>
      <c r="N91">
        <v>201</v>
      </c>
      <c r="O91">
        <v>363</v>
      </c>
      <c r="P91">
        <v>183</v>
      </c>
      <c r="Q91">
        <v>238</v>
      </c>
      <c r="R91">
        <v>67837</v>
      </c>
      <c r="S91">
        <v>143</v>
      </c>
    </row>
    <row r="92" spans="1:19" x14ac:dyDescent="0.25">
      <c r="A92">
        <v>11</v>
      </c>
      <c r="B92">
        <v>399168</v>
      </c>
      <c r="C92">
        <v>11</v>
      </c>
      <c r="D92">
        <v>65</v>
      </c>
      <c r="E92">
        <v>0</v>
      </c>
      <c r="F92">
        <v>0</v>
      </c>
      <c r="G92">
        <v>0</v>
      </c>
      <c r="H92">
        <v>0</v>
      </c>
      <c r="I92">
        <v>169</v>
      </c>
      <c r="J92">
        <v>48667</v>
      </c>
      <c r="K92">
        <v>443032</v>
      </c>
      <c r="L92">
        <v>33667</v>
      </c>
      <c r="M92">
        <v>38841</v>
      </c>
      <c r="N92">
        <v>167</v>
      </c>
      <c r="O92">
        <v>214</v>
      </c>
      <c r="P92">
        <v>183</v>
      </c>
      <c r="Q92">
        <v>237</v>
      </c>
      <c r="R92">
        <v>66813</v>
      </c>
      <c r="S92">
        <v>167</v>
      </c>
    </row>
    <row r="93" spans="1:19" x14ac:dyDescent="0.25">
      <c r="A93">
        <v>10</v>
      </c>
      <c r="B93">
        <v>362880</v>
      </c>
      <c r="C93">
        <v>10</v>
      </c>
      <c r="D93">
        <v>61</v>
      </c>
      <c r="E93">
        <v>0</v>
      </c>
      <c r="F93">
        <v>0</v>
      </c>
      <c r="G93">
        <v>0</v>
      </c>
      <c r="H93">
        <v>0</v>
      </c>
      <c r="I93">
        <v>171</v>
      </c>
      <c r="J93">
        <v>45613</v>
      </c>
      <c r="K93">
        <v>441259</v>
      </c>
      <c r="L93">
        <v>33420</v>
      </c>
      <c r="M93">
        <v>38184</v>
      </c>
      <c r="N93">
        <v>172</v>
      </c>
      <c r="O93">
        <v>213</v>
      </c>
      <c r="P93">
        <v>184</v>
      </c>
      <c r="Q93">
        <v>244</v>
      </c>
      <c r="R93">
        <v>66090</v>
      </c>
      <c r="S93">
        <v>139</v>
      </c>
    </row>
    <row r="94" spans="1:19" x14ac:dyDescent="0.25">
      <c r="A94">
        <v>9</v>
      </c>
      <c r="B94">
        <v>326592</v>
      </c>
      <c r="C94">
        <v>9</v>
      </c>
      <c r="D94">
        <v>63</v>
      </c>
      <c r="E94">
        <v>0</v>
      </c>
      <c r="F94">
        <v>0</v>
      </c>
      <c r="G94">
        <v>0</v>
      </c>
      <c r="H94">
        <v>0</v>
      </c>
      <c r="I94">
        <v>202</v>
      </c>
      <c r="J94">
        <v>48039</v>
      </c>
      <c r="K94">
        <v>443888</v>
      </c>
      <c r="L94">
        <v>33796</v>
      </c>
      <c r="M94">
        <v>39022</v>
      </c>
      <c r="N94">
        <v>164</v>
      </c>
      <c r="O94">
        <v>227</v>
      </c>
      <c r="P94">
        <v>174</v>
      </c>
      <c r="Q94">
        <v>235</v>
      </c>
      <c r="R94">
        <v>67863</v>
      </c>
      <c r="S94">
        <v>138</v>
      </c>
    </row>
    <row r="95" spans="1:19" x14ac:dyDescent="0.25">
      <c r="A95">
        <v>8</v>
      </c>
      <c r="B95">
        <v>290304</v>
      </c>
      <c r="C95">
        <v>8</v>
      </c>
      <c r="D95">
        <v>116</v>
      </c>
      <c r="E95">
        <v>0</v>
      </c>
      <c r="F95">
        <v>0</v>
      </c>
      <c r="G95">
        <v>0</v>
      </c>
      <c r="H95">
        <v>0</v>
      </c>
      <c r="I95">
        <v>219</v>
      </c>
      <c r="J95">
        <v>48371</v>
      </c>
      <c r="K95">
        <v>442982</v>
      </c>
      <c r="L95">
        <v>34045</v>
      </c>
      <c r="M95">
        <v>39164</v>
      </c>
      <c r="N95">
        <v>215</v>
      </c>
      <c r="O95">
        <v>259</v>
      </c>
      <c r="P95">
        <v>185</v>
      </c>
      <c r="Q95">
        <v>233</v>
      </c>
      <c r="R95">
        <v>67080</v>
      </c>
      <c r="S95">
        <v>150</v>
      </c>
    </row>
    <row r="96" spans="1:19" x14ac:dyDescent="0.25">
      <c r="A96">
        <v>7</v>
      </c>
      <c r="B96">
        <v>254016</v>
      </c>
      <c r="C96">
        <v>7</v>
      </c>
      <c r="D96">
        <v>61</v>
      </c>
      <c r="E96">
        <v>0</v>
      </c>
      <c r="F96">
        <v>0</v>
      </c>
      <c r="G96">
        <v>0</v>
      </c>
      <c r="H96">
        <v>0</v>
      </c>
      <c r="I96">
        <v>196</v>
      </c>
      <c r="J96">
        <v>47734</v>
      </c>
      <c r="K96">
        <v>442195</v>
      </c>
      <c r="L96">
        <v>34617</v>
      </c>
      <c r="M96">
        <v>38791</v>
      </c>
      <c r="N96">
        <v>179</v>
      </c>
      <c r="O96">
        <v>210</v>
      </c>
      <c r="P96">
        <v>179</v>
      </c>
      <c r="Q96">
        <v>266</v>
      </c>
      <c r="R96">
        <v>66884</v>
      </c>
      <c r="S96">
        <v>141</v>
      </c>
    </row>
    <row r="97" spans="1:19" x14ac:dyDescent="0.25">
      <c r="A97">
        <v>6</v>
      </c>
      <c r="B97">
        <v>217728</v>
      </c>
      <c r="C97">
        <v>6</v>
      </c>
      <c r="D97">
        <v>66</v>
      </c>
      <c r="E97">
        <v>0</v>
      </c>
      <c r="F97">
        <v>0</v>
      </c>
      <c r="G97">
        <v>0</v>
      </c>
      <c r="H97">
        <v>0</v>
      </c>
      <c r="I97">
        <v>170</v>
      </c>
      <c r="J97">
        <v>46479</v>
      </c>
      <c r="K97">
        <v>443669</v>
      </c>
      <c r="L97">
        <v>33967</v>
      </c>
      <c r="M97">
        <v>37905</v>
      </c>
      <c r="N97">
        <v>168</v>
      </c>
      <c r="O97">
        <v>205</v>
      </c>
      <c r="P97">
        <v>175</v>
      </c>
      <c r="Q97">
        <v>247</v>
      </c>
      <c r="R97">
        <v>65970</v>
      </c>
      <c r="S97">
        <v>174</v>
      </c>
    </row>
    <row r="98" spans="1:19" x14ac:dyDescent="0.25">
      <c r="A98">
        <v>5</v>
      </c>
      <c r="B98">
        <v>181440</v>
      </c>
      <c r="C98">
        <v>5</v>
      </c>
      <c r="D98">
        <v>65</v>
      </c>
      <c r="E98">
        <v>0</v>
      </c>
      <c r="F98">
        <v>0</v>
      </c>
      <c r="G98">
        <v>0</v>
      </c>
      <c r="H98">
        <v>0</v>
      </c>
      <c r="I98">
        <v>170</v>
      </c>
      <c r="J98">
        <v>47318</v>
      </c>
      <c r="K98">
        <v>444997</v>
      </c>
      <c r="L98">
        <v>34014</v>
      </c>
      <c r="M98">
        <v>39463</v>
      </c>
      <c r="N98">
        <v>172</v>
      </c>
      <c r="O98">
        <v>206</v>
      </c>
      <c r="P98">
        <v>176</v>
      </c>
      <c r="Q98">
        <v>232</v>
      </c>
      <c r="R98">
        <v>67840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66</v>
      </c>
      <c r="E99">
        <v>0</v>
      </c>
      <c r="F99">
        <v>0</v>
      </c>
      <c r="G99">
        <v>0</v>
      </c>
      <c r="H99">
        <v>0</v>
      </c>
      <c r="I99">
        <v>173</v>
      </c>
      <c r="J99">
        <v>47319</v>
      </c>
      <c r="K99">
        <v>441383</v>
      </c>
      <c r="L99">
        <v>34667</v>
      </c>
      <c r="M99">
        <v>38399</v>
      </c>
      <c r="N99">
        <v>214</v>
      </c>
      <c r="O99">
        <v>211</v>
      </c>
      <c r="P99">
        <v>192</v>
      </c>
      <c r="Q99">
        <v>273</v>
      </c>
      <c r="R99">
        <v>66545</v>
      </c>
      <c r="S99">
        <v>147</v>
      </c>
    </row>
    <row r="100" spans="1:19" x14ac:dyDescent="0.25">
      <c r="A100">
        <v>3</v>
      </c>
      <c r="B100">
        <v>108864</v>
      </c>
      <c r="C100">
        <v>3</v>
      </c>
      <c r="D100">
        <v>121</v>
      </c>
      <c r="E100">
        <v>0</v>
      </c>
      <c r="F100">
        <v>0</v>
      </c>
      <c r="G100">
        <v>0</v>
      </c>
      <c r="H100">
        <v>0</v>
      </c>
      <c r="I100">
        <v>171</v>
      </c>
      <c r="J100">
        <v>46904</v>
      </c>
      <c r="K100">
        <v>441179</v>
      </c>
      <c r="L100">
        <v>34470</v>
      </c>
      <c r="M100">
        <v>38226</v>
      </c>
      <c r="N100">
        <v>177</v>
      </c>
      <c r="O100">
        <v>198</v>
      </c>
      <c r="P100">
        <v>179</v>
      </c>
      <c r="Q100">
        <v>240</v>
      </c>
      <c r="R100">
        <v>66679</v>
      </c>
      <c r="S100">
        <v>146</v>
      </c>
    </row>
    <row r="101" spans="1:19" x14ac:dyDescent="0.25">
      <c r="A101">
        <v>2</v>
      </c>
      <c r="B101">
        <v>72576</v>
      </c>
      <c r="C101">
        <v>2</v>
      </c>
      <c r="D101">
        <v>85</v>
      </c>
      <c r="E101">
        <v>0</v>
      </c>
      <c r="F101">
        <v>0</v>
      </c>
      <c r="G101">
        <v>0</v>
      </c>
      <c r="H101">
        <v>0</v>
      </c>
      <c r="I101">
        <v>179</v>
      </c>
      <c r="J101">
        <v>48093</v>
      </c>
      <c r="K101">
        <v>442520</v>
      </c>
      <c r="L101">
        <v>34244</v>
      </c>
      <c r="M101">
        <v>38869</v>
      </c>
      <c r="N101">
        <v>207</v>
      </c>
      <c r="O101">
        <v>206</v>
      </c>
      <c r="P101">
        <v>182</v>
      </c>
      <c r="Q101">
        <v>242</v>
      </c>
      <c r="R101">
        <v>67388</v>
      </c>
      <c r="S101">
        <v>144</v>
      </c>
    </row>
    <row r="102" spans="1:19" x14ac:dyDescent="0.25">
      <c r="A102">
        <v>1</v>
      </c>
      <c r="B102">
        <v>36288</v>
      </c>
      <c r="C102">
        <v>1</v>
      </c>
      <c r="D102">
        <v>64</v>
      </c>
      <c r="E102">
        <v>0</v>
      </c>
      <c r="F102">
        <v>0</v>
      </c>
      <c r="G102">
        <v>0</v>
      </c>
      <c r="H102">
        <v>0</v>
      </c>
      <c r="I102">
        <v>167</v>
      </c>
      <c r="J102">
        <v>45949</v>
      </c>
      <c r="K102">
        <v>437721</v>
      </c>
      <c r="L102">
        <v>34351</v>
      </c>
      <c r="M102">
        <v>37007</v>
      </c>
      <c r="N102">
        <v>200</v>
      </c>
      <c r="O102">
        <v>203</v>
      </c>
      <c r="P102">
        <v>179</v>
      </c>
      <c r="Q102">
        <v>246</v>
      </c>
      <c r="R102">
        <v>66070</v>
      </c>
      <c r="S102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10210(0 1 4 2 5 3 7 9 6 8)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6</v>
      </c>
      <c r="E3">
        <f>_xlfn.RANK.EQ('Time-I'!E3,'Time-I'!D3:O3,0)</f>
        <v>8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12</v>
      </c>
      <c r="K3">
        <f>_xlfn.RANK.EQ('Time-I'!K3,'Time-I'!D3:O3,0)</f>
        <v>10</v>
      </c>
      <c r="L3">
        <f>_xlfn.RANK.EQ('Time-I'!L3,'Time-I'!D3:O3,0)</f>
        <v>11</v>
      </c>
      <c r="M3">
        <f>_xlfn.RANK.EQ('Time-I'!M3,'Time-I'!D3:O3,0)</f>
        <v>9</v>
      </c>
      <c r="N3">
        <f>_xlfn.RANK.EQ('Time-I'!N3,'Time-I'!D3:O3,0)</f>
        <v>2</v>
      </c>
      <c r="O3">
        <f>_xlfn.RANK.EQ('Time-I'!O3,'Time-I'!D3:O3,0)</f>
        <v>7</v>
      </c>
      <c r="S3">
        <f>12*100/(K_Time*(K_Time+1))*(SUM(D107:O107)-(K_Time*(K_Time+1)^2)/4)</f>
        <v>1058.7553846153853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5</v>
      </c>
      <c r="I4">
        <f>_xlfn.RANK.EQ('Time-I'!I4,'Time-I'!D4:O4,0)</f>
        <v>4</v>
      </c>
      <c r="J4">
        <f>_xlfn.RANK.EQ('Time-I'!J4,'Time-I'!D4:O4,0)</f>
        <v>10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5</v>
      </c>
      <c r="I5">
        <f>_xlfn.RANK.EQ('Time-I'!I5,'Time-I'!D5:O5,0)</f>
        <v>4</v>
      </c>
      <c r="J5">
        <f>_xlfn.RANK.EQ('Time-I'!J5,'Time-I'!D5:O5,0)</f>
        <v>10</v>
      </c>
      <c r="K5">
        <f>_xlfn.RANK.EQ('Time-I'!K5,'Time-I'!D5:O5,0)</f>
        <v>7</v>
      </c>
      <c r="L5">
        <f>_xlfn.RANK.EQ('Time-I'!L5,'Time-I'!D5:O5,0)</f>
        <v>8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5</v>
      </c>
      <c r="I6">
        <f>_xlfn.RANK.EQ('Time-I'!I6,'Time-I'!D6:O6,0)</f>
        <v>4</v>
      </c>
      <c r="J6">
        <f>_xlfn.RANK.EQ('Time-I'!J6,'Time-I'!D6:O6,0)</f>
        <v>10</v>
      </c>
      <c r="K6">
        <f>_xlfn.RANK.EQ('Time-I'!K6,'Time-I'!D6:O6,0)</f>
        <v>7</v>
      </c>
      <c r="L6">
        <f>_xlfn.RANK.EQ('Time-I'!L6,'Time-I'!D6:O6,0)</f>
        <v>8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9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5</v>
      </c>
      <c r="I7">
        <f>_xlfn.RANK.EQ('Time-I'!I7,'Time-I'!D7:O7,0)</f>
        <v>4</v>
      </c>
      <c r="J7">
        <f>_xlfn.RANK.EQ('Time-I'!J7,'Time-I'!D7:O7,0)</f>
        <v>10</v>
      </c>
      <c r="K7">
        <f>_xlfn.RANK.EQ('Time-I'!K7,'Time-I'!D7:O7,0)</f>
        <v>7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9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5</v>
      </c>
      <c r="I8">
        <f>_xlfn.RANK.EQ('Time-I'!I8,'Time-I'!D8:O8,0)</f>
        <v>4</v>
      </c>
      <c r="J8">
        <f>_xlfn.RANK.EQ('Time-I'!J8,'Time-I'!D8:O8,0)</f>
        <v>8</v>
      </c>
      <c r="K8">
        <f>_xlfn.RANK.EQ('Time-I'!K8,'Time-I'!D8:O8,0)</f>
        <v>7</v>
      </c>
      <c r="L8">
        <f>_xlfn.RANK.EQ('Time-I'!L8,'Time-I'!D8:O8,0)</f>
        <v>9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10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5</v>
      </c>
      <c r="I9">
        <f>_xlfn.RANK.EQ('Time-I'!I9,'Time-I'!D9:O9,0)</f>
        <v>4</v>
      </c>
      <c r="J9">
        <f>_xlfn.RANK.EQ('Time-I'!J9,'Time-I'!D9:O9,0)</f>
        <v>8</v>
      </c>
      <c r="K9">
        <f>_xlfn.RANK.EQ('Time-I'!K9,'Time-I'!D9:O9,0)</f>
        <v>7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9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5</v>
      </c>
      <c r="I10">
        <f>_xlfn.RANK.EQ('Time-I'!I10,'Time-I'!D10:O10,0)</f>
        <v>4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8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8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5</v>
      </c>
      <c r="I11">
        <f>_xlfn.RANK.EQ('Time-I'!I11,'Time-I'!D11:O11,0)</f>
        <v>4</v>
      </c>
      <c r="J11">
        <f>_xlfn.RANK.EQ('Time-I'!J11,'Time-I'!D11:O11,0)</f>
        <v>6</v>
      </c>
      <c r="K11">
        <f>_xlfn.RANK.EQ('Time-I'!K11,'Time-I'!D11:O11,0)</f>
        <v>9</v>
      </c>
      <c r="L11">
        <f>_xlfn.RANK.EQ('Time-I'!L11,'Time-I'!D11:O11,0)</f>
        <v>10</v>
      </c>
      <c r="M11">
        <f>_xlfn.RANK.EQ('Time-I'!M11,'Time-I'!D11:O11,0)</f>
        <v>7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9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5</v>
      </c>
      <c r="I12">
        <f>_xlfn.RANK.EQ('Time-I'!I12,'Time-I'!D12:O12,0)</f>
        <v>4</v>
      </c>
      <c r="J12">
        <f>_xlfn.RANK.EQ('Time-I'!J12,'Time-I'!D12:O12,0)</f>
        <v>9</v>
      </c>
      <c r="K12">
        <f>_xlfn.RANK.EQ('Time-I'!K12,'Time-I'!D12:O12,0)</f>
        <v>7</v>
      </c>
      <c r="L12">
        <f>_xlfn.RANK.EQ('Time-I'!L12,'Time-I'!D12:O12,0)</f>
        <v>8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8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5</v>
      </c>
      <c r="I13">
        <f>_xlfn.RANK.EQ('Time-I'!I13,'Time-I'!D13:O13,0)</f>
        <v>4</v>
      </c>
      <c r="J13">
        <f>_xlfn.RANK.EQ('Time-I'!J13,'Time-I'!D13:O13,0)</f>
        <v>10</v>
      </c>
      <c r="K13">
        <f>_xlfn.RANK.EQ('Time-I'!K13,'Time-I'!D13:O13,0)</f>
        <v>7</v>
      </c>
      <c r="L13">
        <f>_xlfn.RANK.EQ('Time-I'!L13,'Time-I'!D13:O13,0)</f>
        <v>9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7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11</v>
      </c>
      <c r="K14">
        <f>_xlfn.RANK.EQ('Time-I'!K14,'Time-I'!D14:O14,0)</f>
        <v>8</v>
      </c>
      <c r="L14">
        <f>_xlfn.RANK.EQ('Time-I'!L14,'Time-I'!D14:O14,0)</f>
        <v>10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9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9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10</v>
      </c>
      <c r="K15">
        <f>_xlfn.RANK.EQ('Time-I'!K15,'Time-I'!D15:O15,0)</f>
        <v>8</v>
      </c>
      <c r="L15">
        <f>_xlfn.RANK.EQ('Time-I'!L15,'Time-I'!D15:O15,0)</f>
        <v>7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7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10</v>
      </c>
      <c r="K16">
        <f>_xlfn.RANK.EQ('Time-I'!K16,'Time-I'!D16:O16,0)</f>
        <v>8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5</v>
      </c>
      <c r="I17">
        <f>_xlfn.RANK.EQ('Time-I'!I17,'Time-I'!D17:O17,0)</f>
        <v>4</v>
      </c>
      <c r="J17">
        <f>_xlfn.RANK.EQ('Time-I'!J17,'Time-I'!D17:O17,0)</f>
        <v>8</v>
      </c>
      <c r="K17">
        <f>_xlfn.RANK.EQ('Time-I'!K17,'Time-I'!D17:O17,0)</f>
        <v>7</v>
      </c>
      <c r="L17">
        <f>_xlfn.RANK.EQ('Time-I'!L17,'Time-I'!D17:O17,0)</f>
        <v>10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8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5</v>
      </c>
      <c r="I18">
        <f>_xlfn.RANK.EQ('Time-I'!I18,'Time-I'!D18:O18,0)</f>
        <v>4</v>
      </c>
      <c r="J18">
        <f>_xlfn.RANK.EQ('Time-I'!J18,'Time-I'!D18:O18,0)</f>
        <v>10</v>
      </c>
      <c r="K18">
        <f>_xlfn.RANK.EQ('Time-I'!K18,'Time-I'!D18:O18,0)</f>
        <v>7</v>
      </c>
      <c r="L18">
        <f>_xlfn.RANK.EQ('Time-I'!L18,'Time-I'!D18:O18,0)</f>
        <v>9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5</v>
      </c>
      <c r="I19">
        <f>_xlfn.RANK.EQ('Time-I'!I19,'Time-I'!D19:O19,0)</f>
        <v>4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9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8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5</v>
      </c>
      <c r="I20">
        <f>_xlfn.RANK.EQ('Time-I'!I20,'Time-I'!D20:O20,0)</f>
        <v>4</v>
      </c>
      <c r="J20">
        <f>_xlfn.RANK.EQ('Time-I'!J20,'Time-I'!D20:O20,0)</f>
        <v>9</v>
      </c>
      <c r="K20">
        <f>_xlfn.RANK.EQ('Time-I'!K20,'Time-I'!D20:O20,0)</f>
        <v>7</v>
      </c>
      <c r="L20">
        <f>_xlfn.RANK.EQ('Time-I'!L20,'Time-I'!D20:O20,0)</f>
        <v>10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7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5</v>
      </c>
      <c r="I21">
        <f>_xlfn.RANK.EQ('Time-I'!I21,'Time-I'!D21:O21,0)</f>
        <v>4</v>
      </c>
      <c r="J21">
        <f>_xlfn.RANK.EQ('Time-I'!J21,'Time-I'!D21:O21,0)</f>
        <v>9</v>
      </c>
      <c r="K21">
        <f>_xlfn.RANK.EQ('Time-I'!K21,'Time-I'!D21:O21,0)</f>
        <v>8</v>
      </c>
      <c r="L21">
        <f>_xlfn.RANK.EQ('Time-I'!L21,'Time-I'!D21:O21,0)</f>
        <v>10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10</v>
      </c>
      <c r="K22">
        <f>_xlfn.RANK.EQ('Time-I'!K22,'Time-I'!D22:O22,0)</f>
        <v>7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5</v>
      </c>
      <c r="I23">
        <f>_xlfn.RANK.EQ('Time-I'!I23,'Time-I'!D23:O23,0)</f>
        <v>4</v>
      </c>
      <c r="J23">
        <f>_xlfn.RANK.EQ('Time-I'!J23,'Time-I'!D23:O23,0)</f>
        <v>10</v>
      </c>
      <c r="K23">
        <f>_xlfn.RANK.EQ('Time-I'!K23,'Time-I'!D23:O23,0)</f>
        <v>7</v>
      </c>
      <c r="L23">
        <f>_xlfn.RANK.EQ('Time-I'!L23,'Time-I'!D23:O23,0)</f>
        <v>9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9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5</v>
      </c>
      <c r="I24">
        <f>_xlfn.RANK.EQ('Time-I'!I24,'Time-I'!D24:O24,0)</f>
        <v>4</v>
      </c>
      <c r="J24">
        <f>_xlfn.RANK.EQ('Time-I'!J24,'Time-I'!D24:O24,0)</f>
        <v>10</v>
      </c>
      <c r="K24">
        <f>_xlfn.RANK.EQ('Time-I'!K24,'Time-I'!D24:O24,0)</f>
        <v>7</v>
      </c>
      <c r="L24">
        <f>_xlfn.RANK.EQ('Time-I'!L24,'Time-I'!D24:O24,0)</f>
        <v>8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9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5</v>
      </c>
      <c r="I25">
        <f>_xlfn.RANK.EQ('Time-I'!I25,'Time-I'!D25:O25,0)</f>
        <v>4</v>
      </c>
      <c r="J25">
        <f>_xlfn.RANK.EQ('Time-I'!J25,'Time-I'!D25:O25,0)</f>
        <v>10</v>
      </c>
      <c r="K25">
        <f>_xlfn.RANK.EQ('Time-I'!K25,'Time-I'!D25:O25,0)</f>
        <v>7</v>
      </c>
      <c r="L25">
        <f>_xlfn.RANK.EQ('Time-I'!L25,'Time-I'!D25:O25,0)</f>
        <v>8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10</v>
      </c>
      <c r="K26">
        <f>_xlfn.RANK.EQ('Time-I'!K26,'Time-I'!D26:O26,0)</f>
        <v>7</v>
      </c>
      <c r="L26">
        <f>_xlfn.RANK.EQ('Time-I'!L26,'Time-I'!D26:O26,0)</f>
        <v>8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6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5</v>
      </c>
      <c r="I27">
        <f>_xlfn.RANK.EQ('Time-I'!I27,'Time-I'!D27:O27,0)</f>
        <v>4</v>
      </c>
      <c r="J27">
        <f>_xlfn.RANK.EQ('Time-I'!J27,'Time-I'!D27:O27,0)</f>
        <v>10</v>
      </c>
      <c r="K27">
        <f>_xlfn.RANK.EQ('Time-I'!K27,'Time-I'!D27:O27,0)</f>
        <v>8</v>
      </c>
      <c r="L27">
        <f>_xlfn.RANK.EQ('Time-I'!L27,'Time-I'!D27:O27,0)</f>
        <v>9</v>
      </c>
      <c r="M27">
        <f>_xlfn.RANK.EQ('Time-I'!M27,'Time-I'!D27:O27,0)</f>
        <v>7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5</v>
      </c>
      <c r="I28">
        <f>_xlfn.RANK.EQ('Time-I'!I28,'Time-I'!D28:O28,0)</f>
        <v>4</v>
      </c>
      <c r="J28">
        <f>_xlfn.RANK.EQ('Time-I'!J28,'Time-I'!D28:O28,0)</f>
        <v>10</v>
      </c>
      <c r="K28">
        <f>_xlfn.RANK.EQ('Time-I'!K28,'Time-I'!D28:O28,0)</f>
        <v>7</v>
      </c>
      <c r="L28">
        <f>_xlfn.RANK.EQ('Time-I'!L28,'Time-I'!D28:O28,0)</f>
        <v>8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5</v>
      </c>
      <c r="I29">
        <f>_xlfn.RANK.EQ('Time-I'!I29,'Time-I'!D29:O29,0)</f>
        <v>4</v>
      </c>
      <c r="J29">
        <f>_xlfn.RANK.EQ('Time-I'!J29,'Time-I'!D29:O29,0)</f>
        <v>10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8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5</v>
      </c>
      <c r="I30">
        <f>_xlfn.RANK.EQ('Time-I'!I30,'Time-I'!D30:O30,0)</f>
        <v>4</v>
      </c>
      <c r="J30">
        <f>_xlfn.RANK.EQ('Time-I'!J30,'Time-I'!D30:O30,0)</f>
        <v>10</v>
      </c>
      <c r="K30">
        <f>_xlfn.RANK.EQ('Time-I'!K30,'Time-I'!D30:O30,0)</f>
        <v>7</v>
      </c>
      <c r="L30">
        <f>_xlfn.RANK.EQ('Time-I'!L30,'Time-I'!D30:O30,0)</f>
        <v>9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7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5</v>
      </c>
      <c r="I31">
        <f>_xlfn.RANK.EQ('Time-I'!I31,'Time-I'!D31:O31,0)</f>
        <v>4</v>
      </c>
      <c r="J31">
        <f>_xlfn.RANK.EQ('Time-I'!J31,'Time-I'!D31:O31,0)</f>
        <v>10</v>
      </c>
      <c r="K31">
        <f>_xlfn.RANK.EQ('Time-I'!K31,'Time-I'!D31:O31,0)</f>
        <v>8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5</v>
      </c>
      <c r="I32">
        <f>_xlfn.RANK.EQ('Time-I'!I32,'Time-I'!D32:O32,0)</f>
        <v>4</v>
      </c>
      <c r="J32">
        <f>_xlfn.RANK.EQ('Time-I'!J32,'Time-I'!D32:O32,0)</f>
        <v>10</v>
      </c>
      <c r="K32">
        <f>_xlfn.RANK.EQ('Time-I'!K32,'Time-I'!D32:O32,0)</f>
        <v>7</v>
      </c>
      <c r="L32">
        <f>_xlfn.RANK.EQ('Time-I'!L32,'Time-I'!D32:O32,0)</f>
        <v>8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5</v>
      </c>
      <c r="I33">
        <f>_xlfn.RANK.EQ('Time-I'!I33,'Time-I'!D33:O33,0)</f>
        <v>4</v>
      </c>
      <c r="J33">
        <f>_xlfn.RANK.EQ('Time-I'!J33,'Time-I'!D33:O33,0)</f>
        <v>10</v>
      </c>
      <c r="K33">
        <f>_xlfn.RANK.EQ('Time-I'!K33,'Time-I'!D33:O33,0)</f>
        <v>7</v>
      </c>
      <c r="L33">
        <f>_xlfn.RANK.EQ('Time-I'!L33,'Time-I'!D33:O33,0)</f>
        <v>9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9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5</v>
      </c>
      <c r="I34">
        <f>_xlfn.RANK.EQ('Time-I'!I34,'Time-I'!D34:O34,0)</f>
        <v>4</v>
      </c>
      <c r="J34">
        <f>_xlfn.RANK.EQ('Time-I'!J34,'Time-I'!D34:O34,0)</f>
        <v>10</v>
      </c>
      <c r="K34">
        <f>_xlfn.RANK.EQ('Time-I'!K34,'Time-I'!D34:O34,0)</f>
        <v>6</v>
      </c>
      <c r="L34">
        <f>_xlfn.RANK.EQ('Time-I'!L34,'Time-I'!D34:O34,0)</f>
        <v>8</v>
      </c>
      <c r="M34">
        <f>_xlfn.RANK.EQ('Time-I'!M34,'Time-I'!D34:O34,0)</f>
        <v>7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5</v>
      </c>
      <c r="I35">
        <f>_xlfn.RANK.EQ('Time-I'!I35,'Time-I'!D35:O35,0)</f>
        <v>4</v>
      </c>
      <c r="J35">
        <f>_xlfn.RANK.EQ('Time-I'!J35,'Time-I'!D35:O35,0)</f>
        <v>9</v>
      </c>
      <c r="K35">
        <f>_xlfn.RANK.EQ('Time-I'!K35,'Time-I'!D35:O35,0)</f>
        <v>7</v>
      </c>
      <c r="L35">
        <f>_xlfn.RANK.EQ('Time-I'!L35,'Time-I'!D35:O35,0)</f>
        <v>10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7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5</v>
      </c>
      <c r="I36">
        <f>_xlfn.RANK.EQ('Time-I'!I36,'Time-I'!D36:O36,0)</f>
        <v>4</v>
      </c>
      <c r="J36">
        <f>_xlfn.RANK.EQ('Time-I'!J36,'Time-I'!D36:O36,0)</f>
        <v>10</v>
      </c>
      <c r="K36">
        <f>_xlfn.RANK.EQ('Time-I'!K36,'Time-I'!D36:O36,0)</f>
        <v>8</v>
      </c>
      <c r="L36">
        <f>_xlfn.RANK.EQ('Time-I'!L36,'Time-I'!D36:O36,0)</f>
        <v>9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7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5</v>
      </c>
      <c r="I37">
        <f>_xlfn.RANK.EQ('Time-I'!I37,'Time-I'!D37:O37,0)</f>
        <v>4</v>
      </c>
      <c r="J37">
        <f>_xlfn.RANK.EQ('Time-I'!J37,'Time-I'!D37:O37,0)</f>
        <v>10</v>
      </c>
      <c r="K37">
        <f>_xlfn.RANK.EQ('Time-I'!K37,'Time-I'!D37:O37,0)</f>
        <v>8</v>
      </c>
      <c r="L37">
        <f>_xlfn.RANK.EQ('Time-I'!L37,'Time-I'!D37:O37,0)</f>
        <v>9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10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5</v>
      </c>
      <c r="I38">
        <f>_xlfn.RANK.EQ('Time-I'!I38,'Time-I'!D38:O38,0)</f>
        <v>4</v>
      </c>
      <c r="J38">
        <f>_xlfn.RANK.EQ('Time-I'!J38,'Time-I'!D38:O38,0)</f>
        <v>8</v>
      </c>
      <c r="K38">
        <f>_xlfn.RANK.EQ('Time-I'!K38,'Time-I'!D38:O38,0)</f>
        <v>7</v>
      </c>
      <c r="L38">
        <f>_xlfn.RANK.EQ('Time-I'!L38,'Time-I'!D38:O38,0)</f>
        <v>8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10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5</v>
      </c>
      <c r="I39">
        <f>_xlfn.RANK.EQ('Time-I'!I39,'Time-I'!D39:O39,0)</f>
        <v>4</v>
      </c>
      <c r="J39">
        <f>_xlfn.RANK.EQ('Time-I'!J39,'Time-I'!D39:O39,0)</f>
        <v>7</v>
      </c>
      <c r="K39">
        <f>_xlfn.RANK.EQ('Time-I'!K39,'Time-I'!D39:O39,0)</f>
        <v>8</v>
      </c>
      <c r="L39">
        <f>_xlfn.RANK.EQ('Time-I'!L39,'Time-I'!D39:O39,0)</f>
        <v>9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5</v>
      </c>
      <c r="I40">
        <f>_xlfn.RANK.EQ('Time-I'!I40,'Time-I'!D40:O40,0)</f>
        <v>4</v>
      </c>
      <c r="J40">
        <f>_xlfn.RANK.EQ('Time-I'!J40,'Time-I'!D40:O40,0)</f>
        <v>8</v>
      </c>
      <c r="K40">
        <f>_xlfn.RANK.EQ('Time-I'!K40,'Time-I'!D40:O40,0)</f>
        <v>7</v>
      </c>
      <c r="L40">
        <f>_xlfn.RANK.EQ('Time-I'!L40,'Time-I'!D40:O40,0)</f>
        <v>10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10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5</v>
      </c>
      <c r="I41">
        <f>_xlfn.RANK.EQ('Time-I'!I41,'Time-I'!D41:O41,0)</f>
        <v>4</v>
      </c>
      <c r="J41">
        <f>_xlfn.RANK.EQ('Time-I'!J41,'Time-I'!D41:O41,0)</f>
        <v>8</v>
      </c>
      <c r="K41">
        <f>_xlfn.RANK.EQ('Time-I'!K41,'Time-I'!D41:O41,0)</f>
        <v>7</v>
      </c>
      <c r="L41">
        <f>_xlfn.RANK.EQ('Time-I'!L41,'Time-I'!D41:O41,0)</f>
        <v>9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8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5</v>
      </c>
      <c r="I42">
        <f>_xlfn.RANK.EQ('Time-I'!I42,'Time-I'!D42:O42,0)</f>
        <v>4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10</v>
      </c>
      <c r="K43">
        <f>_xlfn.RANK.EQ('Time-I'!K43,'Time-I'!D43:O43,0)</f>
        <v>7</v>
      </c>
      <c r="L43">
        <f>_xlfn.RANK.EQ('Time-I'!L43,'Time-I'!D43:O43,0)</f>
        <v>8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8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7</v>
      </c>
      <c r="L44">
        <f>_xlfn.RANK.EQ('Time-I'!L44,'Time-I'!D44:O44,0)</f>
        <v>9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5</v>
      </c>
      <c r="I45">
        <f>_xlfn.RANK.EQ('Time-I'!I45,'Time-I'!D45:O45,0)</f>
        <v>4</v>
      </c>
      <c r="J45">
        <f>_xlfn.RANK.EQ('Time-I'!J45,'Time-I'!D45:O45,0)</f>
        <v>10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10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9</v>
      </c>
      <c r="K46">
        <f>_xlfn.RANK.EQ('Time-I'!K46,'Time-I'!D46:O46,0)</f>
        <v>7</v>
      </c>
      <c r="L46">
        <f>_xlfn.RANK.EQ('Time-I'!L46,'Time-I'!D46:O46,0)</f>
        <v>8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7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5</v>
      </c>
      <c r="I47">
        <f>_xlfn.RANK.EQ('Time-I'!I47,'Time-I'!D47:O47,0)</f>
        <v>4</v>
      </c>
      <c r="J47">
        <f>_xlfn.RANK.EQ('Time-I'!J47,'Time-I'!D47:O47,0)</f>
        <v>10</v>
      </c>
      <c r="K47">
        <f>_xlfn.RANK.EQ('Time-I'!K47,'Time-I'!D47:O47,0)</f>
        <v>8</v>
      </c>
      <c r="L47">
        <f>_xlfn.RANK.EQ('Time-I'!L47,'Time-I'!D47:O47,0)</f>
        <v>9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4</v>
      </c>
      <c r="J48">
        <f>_xlfn.RANK.EQ('Time-I'!J48,'Time-I'!D48:O48,0)</f>
        <v>10</v>
      </c>
      <c r="K48">
        <f>_xlfn.RANK.EQ('Time-I'!K48,'Time-I'!D48:O48,0)</f>
        <v>7</v>
      </c>
      <c r="L48">
        <f>_xlfn.RANK.EQ('Time-I'!L48,'Time-I'!D48:O48,0)</f>
        <v>9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10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5</v>
      </c>
      <c r="I49">
        <f>_xlfn.RANK.EQ('Time-I'!I49,'Time-I'!D49:O49,0)</f>
        <v>4</v>
      </c>
      <c r="J49">
        <f>_xlfn.RANK.EQ('Time-I'!J49,'Time-I'!D49:O49,0)</f>
        <v>9</v>
      </c>
      <c r="K49">
        <f>_xlfn.RANK.EQ('Time-I'!K49,'Time-I'!D49:O49,0)</f>
        <v>7</v>
      </c>
      <c r="L49">
        <f>_xlfn.RANK.EQ('Time-I'!L49,'Time-I'!D49:O49,0)</f>
        <v>8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9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5</v>
      </c>
      <c r="I50">
        <f>_xlfn.RANK.EQ('Time-I'!I50,'Time-I'!D50:O50,0)</f>
        <v>4</v>
      </c>
      <c r="J50">
        <f>_xlfn.RANK.EQ('Time-I'!J50,'Time-I'!D50:O50,0)</f>
        <v>10</v>
      </c>
      <c r="K50">
        <f>_xlfn.RANK.EQ('Time-I'!K50,'Time-I'!D50:O50,0)</f>
        <v>7</v>
      </c>
      <c r="L50">
        <f>_xlfn.RANK.EQ('Time-I'!L50,'Time-I'!D50:O50,0)</f>
        <v>8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10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5</v>
      </c>
      <c r="I51">
        <f>_xlfn.RANK.EQ('Time-I'!I51,'Time-I'!D51:O51,0)</f>
        <v>4</v>
      </c>
      <c r="J51">
        <f>_xlfn.RANK.EQ('Time-I'!J51,'Time-I'!D51:O51,0)</f>
        <v>8</v>
      </c>
      <c r="K51">
        <f>_xlfn.RANK.EQ('Time-I'!K51,'Time-I'!D51:O51,0)</f>
        <v>7</v>
      </c>
      <c r="L51">
        <f>_xlfn.RANK.EQ('Time-I'!L51,'Time-I'!D51:O51,0)</f>
        <v>9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10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9</v>
      </c>
      <c r="K52">
        <f>_xlfn.RANK.EQ('Time-I'!K52,'Time-I'!D52:O52,0)</f>
        <v>8</v>
      </c>
      <c r="L52">
        <f>_xlfn.RANK.EQ('Time-I'!L52,'Time-I'!D52:O52,0)</f>
        <v>7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6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5</v>
      </c>
      <c r="I53">
        <f>_xlfn.RANK.EQ('Time-I'!I53,'Time-I'!D53:O53,0)</f>
        <v>4</v>
      </c>
      <c r="J53">
        <f>_xlfn.RANK.EQ('Time-I'!J53,'Time-I'!D53:O53,0)</f>
        <v>9</v>
      </c>
      <c r="K53">
        <f>_xlfn.RANK.EQ('Time-I'!K53,'Time-I'!D53:O53,0)</f>
        <v>8</v>
      </c>
      <c r="L53">
        <f>_xlfn.RANK.EQ('Time-I'!L53,'Time-I'!D53:O53,0)</f>
        <v>10</v>
      </c>
      <c r="M53">
        <f>_xlfn.RANK.EQ('Time-I'!M53,'Time-I'!D53:O53,0)</f>
        <v>7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10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5</v>
      </c>
      <c r="I54">
        <f>_xlfn.RANK.EQ('Time-I'!I54,'Time-I'!D54:O54,0)</f>
        <v>4</v>
      </c>
      <c r="J54">
        <f>_xlfn.RANK.EQ('Time-I'!J54,'Time-I'!D54:O54,0)</f>
        <v>9</v>
      </c>
      <c r="K54">
        <f>_xlfn.RANK.EQ('Time-I'!K54,'Time-I'!D54:O54,0)</f>
        <v>7</v>
      </c>
      <c r="L54">
        <f>_xlfn.RANK.EQ('Time-I'!L54,'Time-I'!D54:O54,0)</f>
        <v>8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10</v>
      </c>
      <c r="K55">
        <f>_xlfn.RANK.EQ('Time-I'!K55,'Time-I'!D55:O55,0)</f>
        <v>6</v>
      </c>
      <c r="L55">
        <f>_xlfn.RANK.EQ('Time-I'!L55,'Time-I'!D55:O55,0)</f>
        <v>8</v>
      </c>
      <c r="M55">
        <f>_xlfn.RANK.EQ('Time-I'!M55,'Time-I'!D55:O55,0)</f>
        <v>7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10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8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9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5</v>
      </c>
      <c r="I57">
        <f>_xlfn.RANK.EQ('Time-I'!I57,'Time-I'!D57:O57,0)</f>
        <v>4</v>
      </c>
      <c r="J57">
        <f>_xlfn.RANK.EQ('Time-I'!J57,'Time-I'!D57:O57,0)</f>
        <v>10</v>
      </c>
      <c r="K57">
        <f>_xlfn.RANK.EQ('Time-I'!K57,'Time-I'!D57:O57,0)</f>
        <v>7</v>
      </c>
      <c r="L57">
        <f>_xlfn.RANK.EQ('Time-I'!L57,'Time-I'!D57:O57,0)</f>
        <v>8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10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8</v>
      </c>
      <c r="K58">
        <f>_xlfn.RANK.EQ('Time-I'!K58,'Time-I'!D58:O58,0)</f>
        <v>7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8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10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5</v>
      </c>
      <c r="I60">
        <f>_xlfn.RANK.EQ('Time-I'!I60,'Time-I'!D60:O60,0)</f>
        <v>4</v>
      </c>
      <c r="J60">
        <f>_xlfn.RANK.EQ('Time-I'!J60,'Time-I'!D60:O60,0)</f>
        <v>9</v>
      </c>
      <c r="K60">
        <f>_xlfn.RANK.EQ('Time-I'!K60,'Time-I'!D60:O60,0)</f>
        <v>7</v>
      </c>
      <c r="L60">
        <f>_xlfn.RANK.EQ('Time-I'!L60,'Time-I'!D60:O60,0)</f>
        <v>8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9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10</v>
      </c>
      <c r="K61">
        <f>_xlfn.RANK.EQ('Time-I'!K61,'Time-I'!D61:O61,0)</f>
        <v>7</v>
      </c>
      <c r="L61">
        <f>_xlfn.RANK.EQ('Time-I'!L61,'Time-I'!D61:O61,0)</f>
        <v>8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7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10</v>
      </c>
      <c r="K62">
        <f>_xlfn.RANK.EQ('Time-I'!K62,'Time-I'!D62:O62,0)</f>
        <v>8</v>
      </c>
      <c r="L62">
        <f>_xlfn.RANK.EQ('Time-I'!L62,'Time-I'!D62:O62,0)</f>
        <v>9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9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4</v>
      </c>
      <c r="J63">
        <f>_xlfn.RANK.EQ('Time-I'!J63,'Time-I'!D63:O63,0)</f>
        <v>9</v>
      </c>
      <c r="K63">
        <f>_xlfn.RANK.EQ('Time-I'!K63,'Time-I'!D63:O63,0)</f>
        <v>7</v>
      </c>
      <c r="L63">
        <f>_xlfn.RANK.EQ('Time-I'!L63,'Time-I'!D63:O63,0)</f>
        <v>8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10</v>
      </c>
      <c r="K64">
        <f>_xlfn.RANK.EQ('Time-I'!K64,'Time-I'!D64:O64,0)</f>
        <v>7</v>
      </c>
      <c r="L64">
        <f>_xlfn.RANK.EQ('Time-I'!L64,'Time-I'!D64:O64,0)</f>
        <v>8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9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10</v>
      </c>
      <c r="K65">
        <f>_xlfn.RANK.EQ('Time-I'!K65,'Time-I'!D65:O65,0)</f>
        <v>6</v>
      </c>
      <c r="L65">
        <f>_xlfn.RANK.EQ('Time-I'!L65,'Time-I'!D65:O65,0)</f>
        <v>8</v>
      </c>
      <c r="M65">
        <f>_xlfn.RANK.EQ('Time-I'!M65,'Time-I'!D65:O65,0)</f>
        <v>7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10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9</v>
      </c>
      <c r="K66">
        <f>_xlfn.RANK.EQ('Time-I'!K66,'Time-I'!D66:O66,0)</f>
        <v>8</v>
      </c>
      <c r="L66">
        <f>_xlfn.RANK.EQ('Time-I'!L66,'Time-I'!D66:O66,0)</f>
        <v>7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8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10</v>
      </c>
      <c r="K67">
        <f>_xlfn.RANK.EQ('Time-I'!K67,'Time-I'!D67:O67,0)</f>
        <v>6</v>
      </c>
      <c r="L67">
        <f>_xlfn.RANK.EQ('Time-I'!L67,'Time-I'!D67:O67,0)</f>
        <v>9</v>
      </c>
      <c r="M67">
        <f>_xlfn.RANK.EQ('Time-I'!M67,'Time-I'!D67:O67,0)</f>
        <v>7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8</v>
      </c>
      <c r="K68">
        <f>_xlfn.RANK.EQ('Time-I'!K68,'Time-I'!D68:O68,0)</f>
        <v>7</v>
      </c>
      <c r="L68">
        <f>_xlfn.RANK.EQ('Time-I'!L68,'Time-I'!D68:O68,0)</f>
        <v>10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8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10</v>
      </c>
      <c r="K69">
        <f>_xlfn.RANK.EQ('Time-I'!K69,'Time-I'!D69:O69,0)</f>
        <v>7</v>
      </c>
      <c r="L69">
        <f>_xlfn.RANK.EQ('Time-I'!L69,'Time-I'!D69:O69,0)</f>
        <v>9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10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9</v>
      </c>
      <c r="K70">
        <f>_xlfn.RANK.EQ('Time-I'!K70,'Time-I'!D70:O70,0)</f>
        <v>7</v>
      </c>
      <c r="L70">
        <f>_xlfn.RANK.EQ('Time-I'!L70,'Time-I'!D70:O70,0)</f>
        <v>8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10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10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9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8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10</v>
      </c>
      <c r="K73">
        <f>_xlfn.RANK.EQ('Time-I'!K73,'Time-I'!D73:O73,0)</f>
        <v>7</v>
      </c>
      <c r="L73">
        <f>_xlfn.RANK.EQ('Time-I'!L73,'Time-I'!D73:O73,0)</f>
        <v>9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10</v>
      </c>
      <c r="K74">
        <f>_xlfn.RANK.EQ('Time-I'!K74,'Time-I'!D74:O74,0)</f>
        <v>7</v>
      </c>
      <c r="L74">
        <f>_xlfn.RANK.EQ('Time-I'!L74,'Time-I'!D74:O74,0)</f>
        <v>8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9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10</v>
      </c>
      <c r="K75">
        <f>_xlfn.RANK.EQ('Time-I'!K75,'Time-I'!D75:O75,0)</f>
        <v>7</v>
      </c>
      <c r="L75">
        <f>_xlfn.RANK.EQ('Time-I'!L75,'Time-I'!D75:O75,0)</f>
        <v>8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10</v>
      </c>
      <c r="K76">
        <f>_xlfn.RANK.EQ('Time-I'!K76,'Time-I'!D76:O76,0)</f>
        <v>7</v>
      </c>
      <c r="L76">
        <f>_xlfn.RANK.EQ('Time-I'!L76,'Time-I'!D76:O76,0)</f>
        <v>8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6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10</v>
      </c>
      <c r="K77">
        <f>_xlfn.RANK.EQ('Time-I'!K77,'Time-I'!D77:O77,0)</f>
        <v>8</v>
      </c>
      <c r="L77">
        <f>_xlfn.RANK.EQ('Time-I'!L77,'Time-I'!D77:O77,0)</f>
        <v>9</v>
      </c>
      <c r="M77">
        <f>_xlfn.RANK.EQ('Time-I'!M77,'Time-I'!D77:O77,0)</f>
        <v>7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7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10</v>
      </c>
      <c r="K78">
        <f>_xlfn.RANK.EQ('Time-I'!K78,'Time-I'!D78:O78,0)</f>
        <v>8</v>
      </c>
      <c r="L78">
        <f>_xlfn.RANK.EQ('Time-I'!L78,'Time-I'!D78:O78,0)</f>
        <v>9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8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9</v>
      </c>
      <c r="K79">
        <f>_xlfn.RANK.EQ('Time-I'!K79,'Time-I'!D79:O79,0)</f>
        <v>7</v>
      </c>
      <c r="L79">
        <f>_xlfn.RANK.EQ('Time-I'!L79,'Time-I'!D79:O79,0)</f>
        <v>10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10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8</v>
      </c>
      <c r="K80">
        <f>_xlfn.RANK.EQ('Time-I'!K80,'Time-I'!D80:O80,0)</f>
        <v>9</v>
      </c>
      <c r="L80">
        <f>_xlfn.RANK.EQ('Time-I'!L80,'Time-I'!D80:O80,0)</f>
        <v>7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8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7</v>
      </c>
      <c r="K81">
        <f>_xlfn.RANK.EQ('Time-I'!K81,'Time-I'!D81:O81,0)</f>
        <v>9</v>
      </c>
      <c r="L81">
        <f>_xlfn.RANK.EQ('Time-I'!L81,'Time-I'!D81:O81,0)</f>
        <v>10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7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8</v>
      </c>
      <c r="L82">
        <f>_xlfn.RANK.EQ('Time-I'!L82,'Time-I'!D82:O82,0)</f>
        <v>9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8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7</v>
      </c>
      <c r="L83">
        <f>_xlfn.RANK.EQ('Time-I'!L83,'Time-I'!D83:O83,0)</f>
        <v>9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8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6</v>
      </c>
      <c r="L84">
        <f>_xlfn.RANK.EQ('Time-I'!L84,'Time-I'!D84:O84,0)</f>
        <v>9</v>
      </c>
      <c r="M84">
        <f>_xlfn.RANK.EQ('Time-I'!M84,'Time-I'!D84:O84,0)</f>
        <v>7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10</v>
      </c>
      <c r="K85">
        <f>_xlfn.RANK.EQ('Time-I'!K85,'Time-I'!D85:O85,0)</f>
        <v>7</v>
      </c>
      <c r="L85">
        <f>_xlfn.RANK.EQ('Time-I'!L85,'Time-I'!D85:O85,0)</f>
        <v>8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8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9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8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10</v>
      </c>
      <c r="K87">
        <f>_xlfn.RANK.EQ('Time-I'!K87,'Time-I'!D87:O87,0)</f>
        <v>7</v>
      </c>
      <c r="L87">
        <f>_xlfn.RANK.EQ('Time-I'!L87,'Time-I'!D87:O87,0)</f>
        <v>9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10</v>
      </c>
      <c r="K88">
        <f>_xlfn.RANK.EQ('Time-I'!K88,'Time-I'!D88:O88,0)</f>
        <v>7</v>
      </c>
      <c r="L88">
        <f>_xlfn.RANK.EQ('Time-I'!L88,'Time-I'!D88:O88,0)</f>
        <v>9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10</v>
      </c>
      <c r="K89">
        <f>_xlfn.RANK.EQ('Time-I'!K89,'Time-I'!D89:O89,0)</f>
        <v>7</v>
      </c>
      <c r="L89">
        <f>_xlfn.RANK.EQ('Time-I'!L89,'Time-I'!D89:O89,0)</f>
        <v>8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8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7</v>
      </c>
      <c r="K90">
        <f>_xlfn.RANK.EQ('Time-I'!K90,'Time-I'!D90:O90,0)</f>
        <v>9</v>
      </c>
      <c r="L90">
        <f>_xlfn.RANK.EQ('Time-I'!L90,'Time-I'!D90:O90,0)</f>
        <v>10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8</v>
      </c>
      <c r="E91">
        <f>_xlfn.RANK.EQ('Time-I'!E91,'Time-I'!D91:O91,0)</f>
        <v>11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9</v>
      </c>
      <c r="K91">
        <f>_xlfn.RANK.EQ('Time-I'!K91,'Time-I'!D91:O91,0)</f>
        <v>6</v>
      </c>
      <c r="L91">
        <f>_xlfn.RANK.EQ('Time-I'!L91,'Time-I'!D91:O91,0)</f>
        <v>10</v>
      </c>
      <c r="M91">
        <f>_xlfn.RANK.EQ('Time-I'!M91,'Time-I'!D91:O91,0)</f>
        <v>7</v>
      </c>
      <c r="N91">
        <f>_xlfn.RANK.EQ('Time-I'!N91,'Time-I'!D91:O91,0)</f>
        <v>2</v>
      </c>
      <c r="O91">
        <f>_xlfn.RANK.EQ('Time-I'!O91,'Time-I'!D91:O91,0)</f>
        <v>12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10</v>
      </c>
      <c r="K92">
        <f>_xlfn.RANK.EQ('Time-I'!K92,'Time-I'!D92:O92,0)</f>
        <v>7</v>
      </c>
      <c r="L92">
        <f>_xlfn.RANK.EQ('Time-I'!L92,'Time-I'!D92:O92,0)</f>
        <v>8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10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10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8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8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10</v>
      </c>
      <c r="K94">
        <f>_xlfn.RANK.EQ('Time-I'!K94,'Time-I'!D94:O94,0)</f>
        <v>7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9</v>
      </c>
      <c r="K95">
        <f>_xlfn.RANK.EQ('Time-I'!K95,'Time-I'!D95:O95,0)</f>
        <v>6</v>
      </c>
      <c r="L95">
        <f>_xlfn.RANK.EQ('Time-I'!L95,'Time-I'!D95:O95,0)</f>
        <v>10</v>
      </c>
      <c r="M95">
        <f>_xlfn.RANK.EQ('Time-I'!M95,'Time-I'!D95:O95,0)</f>
        <v>7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9</v>
      </c>
      <c r="K96">
        <f>_xlfn.RANK.EQ('Time-I'!K96,'Time-I'!D96:O96,0)</f>
        <v>7</v>
      </c>
      <c r="L96">
        <f>_xlfn.RANK.EQ('Time-I'!L96,'Time-I'!D96:O96,0)</f>
        <v>9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10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5</v>
      </c>
      <c r="I97">
        <f>_xlfn.RANK.EQ('Time-I'!I97,'Time-I'!D97:O97,0)</f>
        <v>4</v>
      </c>
      <c r="J97">
        <f>_xlfn.RANK.EQ('Time-I'!J97,'Time-I'!D97:O97,0)</f>
        <v>11</v>
      </c>
      <c r="K97">
        <f>_xlfn.RANK.EQ('Time-I'!K97,'Time-I'!D97:O97,0)</f>
        <v>7</v>
      </c>
      <c r="L97">
        <f>_xlfn.RANK.EQ('Time-I'!L97,'Time-I'!D97:O97,0)</f>
        <v>8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9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10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5</v>
      </c>
      <c r="I98">
        <f>_xlfn.RANK.EQ('Time-I'!I98,'Time-I'!D98:O98,0)</f>
        <v>4</v>
      </c>
      <c r="J98">
        <f>_xlfn.RANK.EQ('Time-I'!J98,'Time-I'!D98:O98,0)</f>
        <v>9</v>
      </c>
      <c r="K98">
        <f>_xlfn.RANK.EQ('Time-I'!K98,'Time-I'!D98:O98,0)</f>
        <v>7</v>
      </c>
      <c r="L98">
        <f>_xlfn.RANK.EQ('Time-I'!L98,'Time-I'!D98:O98,0)</f>
        <v>8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10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7</v>
      </c>
      <c r="K99">
        <f>_xlfn.RANK.EQ('Time-I'!K99,'Time-I'!D99:O99,0)</f>
        <v>8</v>
      </c>
      <c r="L99">
        <f>_xlfn.RANK.EQ('Time-I'!L99,'Time-I'!D99:O99,0)</f>
        <v>9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10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9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10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5</v>
      </c>
      <c r="I101">
        <f>_xlfn.RANK.EQ('Time-I'!I101,'Time-I'!D101:O101,0)</f>
        <v>4</v>
      </c>
      <c r="J101">
        <f>_xlfn.RANK.EQ('Time-I'!J101,'Time-I'!D101:O101,0)</f>
        <v>7</v>
      </c>
      <c r="K101">
        <f>_xlfn.RANK.EQ('Time-I'!K101,'Time-I'!D101:O101,0)</f>
        <v>8</v>
      </c>
      <c r="L101">
        <f>_xlfn.RANK.EQ('Time-I'!L101,'Time-I'!D101:O101,0)</f>
        <v>9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10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5</v>
      </c>
      <c r="I102">
        <f>_xlfn.RANK.EQ('Time-I'!I102,'Time-I'!D102:O102,0)</f>
        <v>4</v>
      </c>
      <c r="J102">
        <f>_xlfn.RANK.EQ('Time-I'!J102,'Time-I'!D102:O102,0)</f>
        <v>8</v>
      </c>
      <c r="K102">
        <f>_xlfn.RANK.EQ('Time-I'!K102,'Time-I'!D102:O102,0)</f>
        <v>7</v>
      </c>
      <c r="L102">
        <f>_xlfn.RANK.EQ('Time-I'!L102,'Time-I'!D102:O102,0)</f>
        <v>9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11.9</v>
      </c>
      <c r="E106">
        <f t="shared" ref="E106:O106" si="1">AVERAGE(E3:E102)</f>
        <v>8.68</v>
      </c>
      <c r="F106">
        <f t="shared" si="1"/>
        <v>3</v>
      </c>
      <c r="G106">
        <f t="shared" si="1"/>
        <v>1</v>
      </c>
      <c r="H106">
        <f t="shared" si="1"/>
        <v>4.96</v>
      </c>
      <c r="I106">
        <f t="shared" si="1"/>
        <v>4.04</v>
      </c>
      <c r="J106">
        <f t="shared" si="1"/>
        <v>9.41</v>
      </c>
      <c r="K106">
        <f t="shared" si="1"/>
        <v>7.23</v>
      </c>
      <c r="L106">
        <f t="shared" si="1"/>
        <v>8.66</v>
      </c>
      <c r="M106">
        <f t="shared" si="1"/>
        <v>6.14</v>
      </c>
      <c r="N106">
        <f t="shared" si="1"/>
        <v>2</v>
      </c>
      <c r="O106">
        <f t="shared" si="1"/>
        <v>10.92</v>
      </c>
    </row>
    <row r="107" spans="1:15" x14ac:dyDescent="0.25">
      <c r="C107" t="s">
        <v>34</v>
      </c>
      <c r="D107">
        <f>D106^2</f>
        <v>141.61000000000001</v>
      </c>
      <c r="E107">
        <f t="shared" ref="E107:O107" si="2">E106^2</f>
        <v>75.342399999999998</v>
      </c>
      <c r="F107">
        <f t="shared" si="2"/>
        <v>9</v>
      </c>
      <c r="G107">
        <f t="shared" si="2"/>
        <v>1</v>
      </c>
      <c r="H107">
        <f t="shared" si="2"/>
        <v>24.601600000000001</v>
      </c>
      <c r="I107">
        <f t="shared" si="2"/>
        <v>16.3216</v>
      </c>
      <c r="J107">
        <f t="shared" si="2"/>
        <v>88.548100000000005</v>
      </c>
      <c r="K107">
        <f t="shared" si="2"/>
        <v>52.272900000000007</v>
      </c>
      <c r="L107">
        <f t="shared" si="2"/>
        <v>74.995599999999996</v>
      </c>
      <c r="M107">
        <f t="shared" si="2"/>
        <v>37.699599999999997</v>
      </c>
      <c r="N107">
        <f t="shared" si="2"/>
        <v>4</v>
      </c>
      <c r="O107">
        <f t="shared" si="2"/>
        <v>119.24639999999999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10210(0 1 4 2 5 3 7 9 6 8)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785</v>
      </c>
      <c r="E3">
        <f>Time!I3</f>
        <v>337</v>
      </c>
      <c r="F3">
        <f>Time!J3</f>
        <v>51636</v>
      </c>
      <c r="G3">
        <f>Time!K3</f>
        <v>465703</v>
      </c>
      <c r="H3">
        <f>Time!L3</f>
        <v>39334</v>
      </c>
      <c r="I3">
        <f>Time!M3</f>
        <v>41354</v>
      </c>
      <c r="J3">
        <f>Time!N3</f>
        <v>195</v>
      </c>
      <c r="K3">
        <f>Time!O3</f>
        <v>228</v>
      </c>
      <c r="L3">
        <f>Time!P3</f>
        <v>197</v>
      </c>
      <c r="M3">
        <f>Time!Q3</f>
        <v>266</v>
      </c>
      <c r="N3">
        <f>Time!R3</f>
        <v>75341</v>
      </c>
      <c r="O3">
        <f>Time!S3</f>
        <v>521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63</v>
      </c>
      <c r="E4">
        <f>Time!I4</f>
        <v>169</v>
      </c>
      <c r="F4">
        <f>Time!J4</f>
        <v>47108</v>
      </c>
      <c r="G4">
        <f>Time!K4</f>
        <v>443879</v>
      </c>
      <c r="H4">
        <f>Time!L4</f>
        <v>34235</v>
      </c>
      <c r="I4">
        <f>Time!M4</f>
        <v>38184</v>
      </c>
      <c r="J4">
        <f>Time!N4</f>
        <v>164</v>
      </c>
      <c r="K4">
        <f>Time!O4</f>
        <v>198</v>
      </c>
      <c r="L4">
        <f>Time!P4</f>
        <v>175</v>
      </c>
      <c r="M4">
        <f>Time!Q4</f>
        <v>241</v>
      </c>
      <c r="N4">
        <f>Time!R4</f>
        <v>68519</v>
      </c>
      <c r="O4">
        <f>Time!S4</f>
        <v>137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63</v>
      </c>
      <c r="E5">
        <f>Time!I5</f>
        <v>168</v>
      </c>
      <c r="F5">
        <f>Time!J5</f>
        <v>47656</v>
      </c>
      <c r="G5">
        <f>Time!K5</f>
        <v>445144</v>
      </c>
      <c r="H5">
        <f>Time!L5</f>
        <v>35073</v>
      </c>
      <c r="I5">
        <f>Time!M5</f>
        <v>39332</v>
      </c>
      <c r="J5">
        <f>Time!N5</f>
        <v>163</v>
      </c>
      <c r="K5">
        <f>Time!O5</f>
        <v>220</v>
      </c>
      <c r="L5">
        <f>Time!P5</f>
        <v>193</v>
      </c>
      <c r="M5">
        <f>Time!Q5</f>
        <v>243</v>
      </c>
      <c r="N5">
        <f>Time!R5</f>
        <v>69401</v>
      </c>
      <c r="O5">
        <f>Time!S5</f>
        <v>144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63</v>
      </c>
      <c r="E6">
        <f>Time!I6</f>
        <v>172</v>
      </c>
      <c r="F6">
        <f>Time!J6</f>
        <v>48405</v>
      </c>
      <c r="G6">
        <f>Time!K6</f>
        <v>445504</v>
      </c>
      <c r="H6">
        <f>Time!L6</f>
        <v>34703</v>
      </c>
      <c r="I6">
        <f>Time!M6</f>
        <v>38004</v>
      </c>
      <c r="J6">
        <f>Time!N6</f>
        <v>167</v>
      </c>
      <c r="K6">
        <f>Time!O6</f>
        <v>200</v>
      </c>
      <c r="L6">
        <f>Time!P6</f>
        <v>176</v>
      </c>
      <c r="M6">
        <f>Time!Q6</f>
        <v>241</v>
      </c>
      <c r="N6">
        <f>Time!R6</f>
        <v>69338</v>
      </c>
      <c r="O6">
        <f>Time!S6</f>
        <v>139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92</v>
      </c>
      <c r="E7">
        <f>Time!I7</f>
        <v>170</v>
      </c>
      <c r="F7">
        <f>Time!J7</f>
        <v>47764</v>
      </c>
      <c r="G7">
        <f>Time!K7</f>
        <v>443679</v>
      </c>
      <c r="H7">
        <f>Time!L7</f>
        <v>34757</v>
      </c>
      <c r="I7">
        <f>Time!M7</f>
        <v>37453</v>
      </c>
      <c r="J7">
        <f>Time!N7</f>
        <v>166</v>
      </c>
      <c r="K7">
        <f>Time!O7</f>
        <v>220</v>
      </c>
      <c r="L7">
        <f>Time!P7</f>
        <v>177</v>
      </c>
      <c r="M7">
        <f>Time!Q7</f>
        <v>286</v>
      </c>
      <c r="N7">
        <f>Time!R7</f>
        <v>68740</v>
      </c>
      <c r="O7">
        <f>Time!S7</f>
        <v>149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95</v>
      </c>
      <c r="E8">
        <f>Time!I8</f>
        <v>177</v>
      </c>
      <c r="F8">
        <f>Time!J8</f>
        <v>48546</v>
      </c>
      <c r="G8">
        <f>Time!K8</f>
        <v>445893</v>
      </c>
      <c r="H8">
        <f>Time!L8</f>
        <v>35409</v>
      </c>
      <c r="I8">
        <f>Time!M8</f>
        <v>38254</v>
      </c>
      <c r="J8">
        <f>Time!N8</f>
        <v>207</v>
      </c>
      <c r="K8">
        <f>Time!O8</f>
        <v>216</v>
      </c>
      <c r="L8">
        <f>Time!P8</f>
        <v>177</v>
      </c>
      <c r="M8">
        <f>Time!Q8</f>
        <v>248</v>
      </c>
      <c r="N8">
        <f>Time!R8</f>
        <v>69663</v>
      </c>
      <c r="O8">
        <f>Time!S8</f>
        <v>154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73</v>
      </c>
      <c r="E9">
        <f>Time!I9</f>
        <v>177</v>
      </c>
      <c r="F9">
        <f>Time!J9</f>
        <v>47299</v>
      </c>
      <c r="G9">
        <f>Time!K9</f>
        <v>443828</v>
      </c>
      <c r="H9">
        <f>Time!L9</f>
        <v>34522</v>
      </c>
      <c r="I9">
        <f>Time!M9</f>
        <v>37571</v>
      </c>
      <c r="J9">
        <f>Time!N9</f>
        <v>182</v>
      </c>
      <c r="K9">
        <f>Time!O9</f>
        <v>246</v>
      </c>
      <c r="L9">
        <f>Time!P9</f>
        <v>181</v>
      </c>
      <c r="M9">
        <f>Time!Q9</f>
        <v>253</v>
      </c>
      <c r="N9">
        <f>Time!R9</f>
        <v>68096</v>
      </c>
      <c r="O9">
        <f>Time!S9</f>
        <v>145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69</v>
      </c>
      <c r="E10">
        <f>Time!I10</f>
        <v>182</v>
      </c>
      <c r="F10">
        <f>Time!J10</f>
        <v>45767</v>
      </c>
      <c r="G10">
        <f>Time!K10</f>
        <v>445119</v>
      </c>
      <c r="H10">
        <f>Time!L10</f>
        <v>34072</v>
      </c>
      <c r="I10">
        <f>Time!M10</f>
        <v>36824</v>
      </c>
      <c r="J10">
        <f>Time!N10</f>
        <v>174</v>
      </c>
      <c r="K10">
        <f>Time!O10</f>
        <v>236</v>
      </c>
      <c r="L10">
        <f>Time!P10</f>
        <v>189</v>
      </c>
      <c r="M10">
        <f>Time!Q10</f>
        <v>248</v>
      </c>
      <c r="N10">
        <f>Time!R10</f>
        <v>68100</v>
      </c>
      <c r="O10">
        <f>Time!S10</f>
        <v>149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74</v>
      </c>
      <c r="E11">
        <f>Time!I11</f>
        <v>228</v>
      </c>
      <c r="F11">
        <f>Time!J11</f>
        <v>47929</v>
      </c>
      <c r="G11">
        <f>Time!K11</f>
        <v>443856</v>
      </c>
      <c r="H11">
        <f>Time!L11</f>
        <v>35372</v>
      </c>
      <c r="I11">
        <f>Time!M11</f>
        <v>38582</v>
      </c>
      <c r="J11">
        <f>Time!N11</f>
        <v>251</v>
      </c>
      <c r="K11">
        <f>Time!O11</f>
        <v>201</v>
      </c>
      <c r="L11">
        <f>Time!P11</f>
        <v>178</v>
      </c>
      <c r="M11">
        <f>Time!Q11</f>
        <v>245</v>
      </c>
      <c r="N11">
        <f>Time!R11</f>
        <v>68417</v>
      </c>
      <c r="O11">
        <f>Time!S11</f>
        <v>136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66</v>
      </c>
      <c r="E12">
        <f>Time!I12</f>
        <v>170</v>
      </c>
      <c r="F12">
        <f>Time!J12</f>
        <v>46293</v>
      </c>
      <c r="G12">
        <f>Time!K12</f>
        <v>441225</v>
      </c>
      <c r="H12">
        <f>Time!L12</f>
        <v>33823</v>
      </c>
      <c r="I12">
        <f>Time!M12</f>
        <v>36944</v>
      </c>
      <c r="J12">
        <f>Time!N12</f>
        <v>170</v>
      </c>
      <c r="K12">
        <f>Time!O12</f>
        <v>206</v>
      </c>
      <c r="L12">
        <f>Time!P12</f>
        <v>174</v>
      </c>
      <c r="M12">
        <f>Time!Q12</f>
        <v>239</v>
      </c>
      <c r="N12">
        <f>Time!R12</f>
        <v>67312</v>
      </c>
      <c r="O12">
        <f>Time!S12</f>
        <v>137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69</v>
      </c>
      <c r="E13">
        <f>Time!I13</f>
        <v>184</v>
      </c>
      <c r="F13">
        <f>Time!J13</f>
        <v>53031</v>
      </c>
      <c r="G13">
        <f>Time!K13</f>
        <v>481156</v>
      </c>
      <c r="H13">
        <f>Time!L13</f>
        <v>39305</v>
      </c>
      <c r="I13">
        <f>Time!M13</f>
        <v>42235</v>
      </c>
      <c r="J13">
        <f>Time!N13</f>
        <v>177</v>
      </c>
      <c r="K13">
        <f>Time!O13</f>
        <v>203</v>
      </c>
      <c r="L13">
        <f>Time!P13</f>
        <v>179</v>
      </c>
      <c r="M13">
        <f>Time!Q13</f>
        <v>244</v>
      </c>
      <c r="N13">
        <f>Time!R13</f>
        <v>74294</v>
      </c>
      <c r="O13">
        <f>Time!S13</f>
        <v>149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83</v>
      </c>
      <c r="E14">
        <f>Time!I14</f>
        <v>240</v>
      </c>
      <c r="F14">
        <f>Time!J14</f>
        <v>68274</v>
      </c>
      <c r="G14">
        <f>Time!K14</f>
        <v>552778</v>
      </c>
      <c r="H14">
        <f>Time!L14</f>
        <v>56290</v>
      </c>
      <c r="I14">
        <f>Time!M14</f>
        <v>53374</v>
      </c>
      <c r="J14">
        <f>Time!N14</f>
        <v>168</v>
      </c>
      <c r="K14">
        <f>Time!O14</f>
        <v>213</v>
      </c>
      <c r="L14">
        <f>Time!P14</f>
        <v>187</v>
      </c>
      <c r="M14">
        <f>Time!Q14</f>
        <v>261</v>
      </c>
      <c r="N14">
        <f>Time!R14</f>
        <v>93054</v>
      </c>
      <c r="O14">
        <f>Time!S14</f>
        <v>198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114</v>
      </c>
      <c r="E15">
        <f>Time!I15</f>
        <v>188</v>
      </c>
      <c r="F15">
        <f>Time!J15</f>
        <v>69237</v>
      </c>
      <c r="G15">
        <f>Time!K15</f>
        <v>558781</v>
      </c>
      <c r="H15">
        <f>Time!L15</f>
        <v>55721</v>
      </c>
      <c r="I15">
        <f>Time!M15</f>
        <v>54139</v>
      </c>
      <c r="J15">
        <f>Time!N15</f>
        <v>183</v>
      </c>
      <c r="K15">
        <f>Time!O15</f>
        <v>223</v>
      </c>
      <c r="L15">
        <f>Time!P15</f>
        <v>625</v>
      </c>
      <c r="M15">
        <f>Time!Q15</f>
        <v>698</v>
      </c>
      <c r="N15">
        <f>Time!R15</f>
        <v>93637</v>
      </c>
      <c r="O15">
        <f>Time!S15</f>
        <v>145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80</v>
      </c>
      <c r="E16">
        <f>Time!I16</f>
        <v>226</v>
      </c>
      <c r="F16">
        <f>Time!J16</f>
        <v>65729</v>
      </c>
      <c r="G16">
        <f>Time!K16</f>
        <v>535172</v>
      </c>
      <c r="H16">
        <f>Time!L16</f>
        <v>53675</v>
      </c>
      <c r="I16">
        <f>Time!M16</f>
        <v>52393</v>
      </c>
      <c r="J16">
        <f>Time!N16</f>
        <v>178</v>
      </c>
      <c r="K16">
        <f>Time!O16</f>
        <v>224</v>
      </c>
      <c r="L16">
        <f>Time!P16</f>
        <v>183</v>
      </c>
      <c r="M16">
        <f>Time!Q16</f>
        <v>261</v>
      </c>
      <c r="N16">
        <f>Time!R16</f>
        <v>89283</v>
      </c>
      <c r="O16">
        <f>Time!S16</f>
        <v>149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74</v>
      </c>
      <c r="E17">
        <f>Time!I17</f>
        <v>203</v>
      </c>
      <c r="F17">
        <f>Time!J17</f>
        <v>53729</v>
      </c>
      <c r="G17">
        <f>Time!K17</f>
        <v>476437</v>
      </c>
      <c r="H17">
        <f>Time!L17</f>
        <v>43197</v>
      </c>
      <c r="I17">
        <f>Time!M17</f>
        <v>44251</v>
      </c>
      <c r="J17">
        <f>Time!N17</f>
        <v>208</v>
      </c>
      <c r="K17">
        <f>Time!O17</f>
        <v>239</v>
      </c>
      <c r="L17">
        <f>Time!P17</f>
        <v>176</v>
      </c>
      <c r="M17">
        <f>Time!Q17</f>
        <v>275</v>
      </c>
      <c r="N17">
        <f>Time!R17</f>
        <v>75940</v>
      </c>
      <c r="O17">
        <f>Time!S17</f>
        <v>137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96</v>
      </c>
      <c r="E18">
        <f>Time!I18</f>
        <v>216</v>
      </c>
      <c r="F18">
        <f>Time!J18</f>
        <v>52905</v>
      </c>
      <c r="G18">
        <f>Time!K18</f>
        <v>463074</v>
      </c>
      <c r="H18">
        <f>Time!L18</f>
        <v>38692</v>
      </c>
      <c r="I18">
        <f>Time!M18</f>
        <v>41151</v>
      </c>
      <c r="J18">
        <f>Time!N18</f>
        <v>172</v>
      </c>
      <c r="K18">
        <f>Time!O18</f>
        <v>249</v>
      </c>
      <c r="L18">
        <f>Time!P18</f>
        <v>185</v>
      </c>
      <c r="M18">
        <f>Time!Q18</f>
        <v>250</v>
      </c>
      <c r="N18">
        <f>Time!R18</f>
        <v>71421</v>
      </c>
      <c r="O18">
        <f>Time!S18</f>
        <v>139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75</v>
      </c>
      <c r="E19">
        <f>Time!I19</f>
        <v>177</v>
      </c>
      <c r="F19">
        <f>Time!J19</f>
        <v>50561</v>
      </c>
      <c r="G19">
        <f>Time!K19</f>
        <v>465076</v>
      </c>
      <c r="H19">
        <f>Time!L19</f>
        <v>39779</v>
      </c>
      <c r="I19">
        <f>Time!M19</f>
        <v>43197</v>
      </c>
      <c r="J19">
        <f>Time!N19</f>
        <v>170</v>
      </c>
      <c r="K19">
        <f>Time!O19</f>
        <v>207</v>
      </c>
      <c r="L19">
        <f>Time!P19</f>
        <v>175</v>
      </c>
      <c r="M19">
        <f>Time!Q19</f>
        <v>287</v>
      </c>
      <c r="N19">
        <f>Time!R19</f>
        <v>72852</v>
      </c>
      <c r="O19">
        <f>Time!S19</f>
        <v>138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84</v>
      </c>
      <c r="E20">
        <f>Time!I20</f>
        <v>180</v>
      </c>
      <c r="F20">
        <f>Time!J20</f>
        <v>53267</v>
      </c>
      <c r="G20">
        <f>Time!K20</f>
        <v>464878</v>
      </c>
      <c r="H20">
        <f>Time!L20</f>
        <v>38904</v>
      </c>
      <c r="I20">
        <f>Time!M20</f>
        <v>41503</v>
      </c>
      <c r="J20">
        <f>Time!N20</f>
        <v>179</v>
      </c>
      <c r="K20">
        <f>Time!O20</f>
        <v>209</v>
      </c>
      <c r="L20">
        <f>Time!P20</f>
        <v>177</v>
      </c>
      <c r="M20">
        <f>Time!Q20</f>
        <v>294</v>
      </c>
      <c r="N20">
        <f>Time!R20</f>
        <v>71545</v>
      </c>
      <c r="O20">
        <f>Time!S20</f>
        <v>139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72</v>
      </c>
      <c r="E21">
        <f>Time!I21</f>
        <v>221</v>
      </c>
      <c r="F21">
        <f>Time!J21</f>
        <v>51754</v>
      </c>
      <c r="G21">
        <f>Time!K21</f>
        <v>467032</v>
      </c>
      <c r="H21">
        <f>Time!L21</f>
        <v>40768</v>
      </c>
      <c r="I21">
        <f>Time!M21</f>
        <v>41718</v>
      </c>
      <c r="J21">
        <f>Time!N21</f>
        <v>208</v>
      </c>
      <c r="K21">
        <f>Time!O21</f>
        <v>216</v>
      </c>
      <c r="L21">
        <f>Time!P21</f>
        <v>179</v>
      </c>
      <c r="M21">
        <f>Time!Q21</f>
        <v>264</v>
      </c>
      <c r="N21">
        <f>Time!R21</f>
        <v>72225</v>
      </c>
      <c r="O21">
        <f>Time!S21</f>
        <v>174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67</v>
      </c>
      <c r="E22">
        <f>Time!I22</f>
        <v>199</v>
      </c>
      <c r="F22">
        <f>Time!J22</f>
        <v>50830</v>
      </c>
      <c r="G22">
        <f>Time!K22</f>
        <v>464200</v>
      </c>
      <c r="H22">
        <f>Time!L22</f>
        <v>41195</v>
      </c>
      <c r="I22">
        <f>Time!M22</f>
        <v>40496</v>
      </c>
      <c r="J22">
        <f>Time!N22</f>
        <v>164</v>
      </c>
      <c r="K22">
        <f>Time!O22</f>
        <v>215</v>
      </c>
      <c r="L22">
        <f>Time!P22</f>
        <v>182</v>
      </c>
      <c r="M22">
        <f>Time!Q22</f>
        <v>248</v>
      </c>
      <c r="N22">
        <f>Time!R22</f>
        <v>71143</v>
      </c>
      <c r="O22">
        <f>Time!S22</f>
        <v>136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68</v>
      </c>
      <c r="E23">
        <f>Time!I23</f>
        <v>184</v>
      </c>
      <c r="F23">
        <f>Time!J23</f>
        <v>49764</v>
      </c>
      <c r="G23">
        <f>Time!K23</f>
        <v>464187</v>
      </c>
      <c r="H23">
        <f>Time!L23</f>
        <v>40077</v>
      </c>
      <c r="I23">
        <f>Time!M23</f>
        <v>41704</v>
      </c>
      <c r="J23">
        <f>Time!N23</f>
        <v>164</v>
      </c>
      <c r="K23">
        <f>Time!O23</f>
        <v>200</v>
      </c>
      <c r="L23">
        <f>Time!P23</f>
        <v>180</v>
      </c>
      <c r="M23">
        <f>Time!Q23</f>
        <v>250</v>
      </c>
      <c r="N23">
        <f>Time!R23</f>
        <v>70917</v>
      </c>
      <c r="O23">
        <f>Time!S23</f>
        <v>139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75</v>
      </c>
      <c r="E24">
        <f>Time!I24</f>
        <v>170</v>
      </c>
      <c r="F24">
        <f>Time!J24</f>
        <v>50436</v>
      </c>
      <c r="G24">
        <f>Time!K24</f>
        <v>465544</v>
      </c>
      <c r="H24">
        <f>Time!L24</f>
        <v>39352</v>
      </c>
      <c r="I24">
        <f>Time!M24</f>
        <v>41111</v>
      </c>
      <c r="J24">
        <f>Time!N24</f>
        <v>166</v>
      </c>
      <c r="K24">
        <f>Time!O24</f>
        <v>215</v>
      </c>
      <c r="L24">
        <f>Time!P24</f>
        <v>188</v>
      </c>
      <c r="M24">
        <f>Time!Q24</f>
        <v>286</v>
      </c>
      <c r="N24">
        <f>Time!R24</f>
        <v>71384</v>
      </c>
      <c r="O24">
        <f>Time!S24</f>
        <v>136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84</v>
      </c>
      <c r="E25">
        <f>Time!I25</f>
        <v>175</v>
      </c>
      <c r="F25">
        <f>Time!J25</f>
        <v>52320</v>
      </c>
      <c r="G25">
        <f>Time!K25</f>
        <v>464572</v>
      </c>
      <c r="H25">
        <f>Time!L25</f>
        <v>39915</v>
      </c>
      <c r="I25">
        <f>Time!M25</f>
        <v>42940</v>
      </c>
      <c r="J25">
        <f>Time!N25</f>
        <v>163</v>
      </c>
      <c r="K25">
        <f>Time!O25</f>
        <v>200</v>
      </c>
      <c r="L25">
        <f>Time!P25</f>
        <v>182</v>
      </c>
      <c r="M25">
        <f>Time!Q25</f>
        <v>253</v>
      </c>
      <c r="N25">
        <f>Time!R25</f>
        <v>72356</v>
      </c>
      <c r="O25">
        <f>Time!S25</f>
        <v>145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76</v>
      </c>
      <c r="E26">
        <f>Time!I26</f>
        <v>174</v>
      </c>
      <c r="F26">
        <f>Time!J26</f>
        <v>50850</v>
      </c>
      <c r="G26">
        <f>Time!K26</f>
        <v>467037</v>
      </c>
      <c r="H26">
        <f>Time!L26</f>
        <v>40512</v>
      </c>
      <c r="I26">
        <f>Time!M26</f>
        <v>41573</v>
      </c>
      <c r="J26">
        <f>Time!N26</f>
        <v>167</v>
      </c>
      <c r="K26">
        <f>Time!O26</f>
        <v>202</v>
      </c>
      <c r="L26">
        <f>Time!P26</f>
        <v>182</v>
      </c>
      <c r="M26">
        <f>Time!Q26</f>
        <v>257</v>
      </c>
      <c r="N26">
        <f>Time!R26</f>
        <v>72290</v>
      </c>
      <c r="O26">
        <f>Time!S26</f>
        <v>138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108</v>
      </c>
      <c r="E27">
        <f>Time!I27</f>
        <v>270</v>
      </c>
      <c r="F27">
        <f>Time!J27</f>
        <v>51443</v>
      </c>
      <c r="G27">
        <f>Time!K27</f>
        <v>462308</v>
      </c>
      <c r="H27">
        <f>Time!L27</f>
        <v>39547</v>
      </c>
      <c r="I27">
        <f>Time!M27</f>
        <v>42222</v>
      </c>
      <c r="J27">
        <f>Time!N27</f>
        <v>167</v>
      </c>
      <c r="K27">
        <f>Time!O27</f>
        <v>209</v>
      </c>
      <c r="L27">
        <f>Time!P27</f>
        <v>175</v>
      </c>
      <c r="M27">
        <f>Time!Q27</f>
        <v>251</v>
      </c>
      <c r="N27">
        <f>Time!R27</f>
        <v>71900</v>
      </c>
      <c r="O27">
        <f>Time!S27</f>
        <v>140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67</v>
      </c>
      <c r="E28">
        <f>Time!I28</f>
        <v>175</v>
      </c>
      <c r="F28">
        <f>Time!J28</f>
        <v>51480</v>
      </c>
      <c r="G28">
        <f>Time!K28</f>
        <v>464111</v>
      </c>
      <c r="H28">
        <f>Time!L28</f>
        <v>37803</v>
      </c>
      <c r="I28">
        <f>Time!M28</f>
        <v>40879</v>
      </c>
      <c r="J28">
        <f>Time!N28</f>
        <v>171</v>
      </c>
      <c r="K28">
        <f>Time!O28</f>
        <v>202</v>
      </c>
      <c r="L28">
        <f>Time!P28</f>
        <v>193</v>
      </c>
      <c r="M28">
        <f>Time!Q28</f>
        <v>259</v>
      </c>
      <c r="N28">
        <f>Time!R28</f>
        <v>71511</v>
      </c>
      <c r="O28">
        <f>Time!S28</f>
        <v>139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69</v>
      </c>
      <c r="E29">
        <f>Time!I29</f>
        <v>174</v>
      </c>
      <c r="F29">
        <f>Time!J29</f>
        <v>52634</v>
      </c>
      <c r="G29">
        <f>Time!K29</f>
        <v>463027</v>
      </c>
      <c r="H29">
        <f>Time!L29</f>
        <v>38790</v>
      </c>
      <c r="I29">
        <f>Time!M29</f>
        <v>41777</v>
      </c>
      <c r="J29">
        <f>Time!N29</f>
        <v>164</v>
      </c>
      <c r="K29">
        <f>Time!O29</f>
        <v>205</v>
      </c>
      <c r="L29">
        <f>Time!P29</f>
        <v>177</v>
      </c>
      <c r="M29">
        <f>Time!Q29</f>
        <v>248</v>
      </c>
      <c r="N29">
        <f>Time!R29</f>
        <v>70583</v>
      </c>
      <c r="O29">
        <f>Time!S29</f>
        <v>139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79</v>
      </c>
      <c r="E30">
        <f>Time!I30</f>
        <v>184</v>
      </c>
      <c r="F30">
        <f>Time!J30</f>
        <v>49523</v>
      </c>
      <c r="G30">
        <f>Time!K30</f>
        <v>465452</v>
      </c>
      <c r="H30">
        <f>Time!L30</f>
        <v>39311</v>
      </c>
      <c r="I30">
        <f>Time!M30</f>
        <v>40944</v>
      </c>
      <c r="J30">
        <f>Time!N30</f>
        <v>172</v>
      </c>
      <c r="K30">
        <f>Time!O30</f>
        <v>215</v>
      </c>
      <c r="L30">
        <f>Time!P30</f>
        <v>182</v>
      </c>
      <c r="M30">
        <f>Time!Q30</f>
        <v>257</v>
      </c>
      <c r="N30">
        <f>Time!R30</f>
        <v>71051</v>
      </c>
      <c r="O30">
        <f>Time!S30</f>
        <v>136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68</v>
      </c>
      <c r="E31">
        <f>Time!I31</f>
        <v>223</v>
      </c>
      <c r="F31">
        <f>Time!J31</f>
        <v>51295</v>
      </c>
      <c r="G31">
        <f>Time!K31</f>
        <v>463526</v>
      </c>
      <c r="H31">
        <f>Time!L31</f>
        <v>39519</v>
      </c>
      <c r="I31">
        <f>Time!M31</f>
        <v>40469</v>
      </c>
      <c r="J31">
        <f>Time!N31</f>
        <v>165</v>
      </c>
      <c r="K31">
        <f>Time!O31</f>
        <v>217</v>
      </c>
      <c r="L31">
        <f>Time!P31</f>
        <v>177</v>
      </c>
      <c r="M31">
        <f>Time!Q31</f>
        <v>251</v>
      </c>
      <c r="N31">
        <f>Time!R31</f>
        <v>70726</v>
      </c>
      <c r="O31">
        <f>Time!S31</f>
        <v>141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72</v>
      </c>
      <c r="E32">
        <f>Time!I32</f>
        <v>177</v>
      </c>
      <c r="F32">
        <f>Time!J32</f>
        <v>50775</v>
      </c>
      <c r="G32">
        <f>Time!K32</f>
        <v>468684</v>
      </c>
      <c r="H32">
        <f>Time!L32</f>
        <v>40043</v>
      </c>
      <c r="I32">
        <f>Time!M32</f>
        <v>41597</v>
      </c>
      <c r="J32">
        <f>Time!N32</f>
        <v>165</v>
      </c>
      <c r="K32">
        <f>Time!O32</f>
        <v>202</v>
      </c>
      <c r="L32">
        <f>Time!P32</f>
        <v>178</v>
      </c>
      <c r="M32">
        <f>Time!Q32</f>
        <v>256</v>
      </c>
      <c r="N32">
        <f>Time!R32</f>
        <v>71375</v>
      </c>
      <c r="O32">
        <f>Time!S32</f>
        <v>140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86</v>
      </c>
      <c r="E33">
        <f>Time!I33</f>
        <v>176</v>
      </c>
      <c r="F33">
        <f>Time!J33</f>
        <v>52654</v>
      </c>
      <c r="G33">
        <f>Time!K33</f>
        <v>469210</v>
      </c>
      <c r="H33">
        <f>Time!L33</f>
        <v>39775</v>
      </c>
      <c r="I33">
        <f>Time!M33</f>
        <v>42357</v>
      </c>
      <c r="J33">
        <f>Time!N33</f>
        <v>168</v>
      </c>
      <c r="K33">
        <f>Time!O33</f>
        <v>235</v>
      </c>
      <c r="L33">
        <f>Time!P33</f>
        <v>174</v>
      </c>
      <c r="M33">
        <f>Time!Q33</f>
        <v>253</v>
      </c>
      <c r="N33">
        <f>Time!R33</f>
        <v>71949</v>
      </c>
      <c r="O33">
        <f>Time!S33</f>
        <v>167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67</v>
      </c>
      <c r="E34">
        <f>Time!I34</f>
        <v>172</v>
      </c>
      <c r="F34">
        <f>Time!J34</f>
        <v>51000</v>
      </c>
      <c r="G34">
        <f>Time!K34</f>
        <v>466719</v>
      </c>
      <c r="H34">
        <f>Time!L34</f>
        <v>40502</v>
      </c>
      <c r="I34">
        <f>Time!M34</f>
        <v>41837</v>
      </c>
      <c r="J34">
        <f>Time!N34</f>
        <v>166</v>
      </c>
      <c r="K34">
        <f>Time!O34</f>
        <v>259</v>
      </c>
      <c r="L34">
        <f>Time!P34</f>
        <v>178</v>
      </c>
      <c r="M34">
        <f>Time!Q34</f>
        <v>252</v>
      </c>
      <c r="N34">
        <f>Time!R34</f>
        <v>72247</v>
      </c>
      <c r="O34">
        <f>Time!S34</f>
        <v>144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65</v>
      </c>
      <c r="E35">
        <f>Time!I35</f>
        <v>200</v>
      </c>
      <c r="F35">
        <f>Time!J35</f>
        <v>50128</v>
      </c>
      <c r="G35">
        <f>Time!K35</f>
        <v>465363</v>
      </c>
      <c r="H35">
        <f>Time!L35</f>
        <v>39969</v>
      </c>
      <c r="I35">
        <f>Time!M35</f>
        <v>40927</v>
      </c>
      <c r="J35">
        <f>Time!N35</f>
        <v>186</v>
      </c>
      <c r="K35">
        <f>Time!O35</f>
        <v>203</v>
      </c>
      <c r="L35">
        <f>Time!P35</f>
        <v>173</v>
      </c>
      <c r="M35">
        <f>Time!Q35</f>
        <v>251</v>
      </c>
      <c r="N35">
        <f>Time!R35</f>
        <v>71037</v>
      </c>
      <c r="O35">
        <f>Time!S35</f>
        <v>143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99</v>
      </c>
      <c r="E36">
        <f>Time!I36</f>
        <v>233</v>
      </c>
      <c r="F36">
        <f>Time!J36</f>
        <v>51537</v>
      </c>
      <c r="G36">
        <f>Time!K36</f>
        <v>465880</v>
      </c>
      <c r="H36">
        <f>Time!L36</f>
        <v>39438</v>
      </c>
      <c r="I36">
        <f>Time!M36</f>
        <v>40877</v>
      </c>
      <c r="J36">
        <f>Time!N36</f>
        <v>168</v>
      </c>
      <c r="K36">
        <f>Time!O36</f>
        <v>215</v>
      </c>
      <c r="L36">
        <f>Time!P36</f>
        <v>180</v>
      </c>
      <c r="M36">
        <f>Time!Q36</f>
        <v>248</v>
      </c>
      <c r="N36">
        <f>Time!R36</f>
        <v>71514</v>
      </c>
      <c r="O36">
        <f>Time!S36</f>
        <v>143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87</v>
      </c>
      <c r="E37">
        <f>Time!I37</f>
        <v>243</v>
      </c>
      <c r="F37">
        <f>Time!J37</f>
        <v>52256</v>
      </c>
      <c r="G37">
        <f>Time!K37</f>
        <v>464871</v>
      </c>
      <c r="H37">
        <f>Time!L37</f>
        <v>40011</v>
      </c>
      <c r="I37">
        <f>Time!M37</f>
        <v>42473</v>
      </c>
      <c r="J37">
        <f>Time!N37</f>
        <v>164</v>
      </c>
      <c r="K37">
        <f>Time!O37</f>
        <v>199</v>
      </c>
      <c r="L37">
        <f>Time!P37</f>
        <v>174</v>
      </c>
      <c r="M37">
        <f>Time!Q37</f>
        <v>251</v>
      </c>
      <c r="N37">
        <f>Time!R37</f>
        <v>71871</v>
      </c>
      <c r="O37">
        <f>Time!S37</f>
        <v>142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67</v>
      </c>
      <c r="E38">
        <f>Time!I38</f>
        <v>174</v>
      </c>
      <c r="F38">
        <f>Time!J38</f>
        <v>51345</v>
      </c>
      <c r="G38">
        <f>Time!K38</f>
        <v>464120</v>
      </c>
      <c r="H38">
        <f>Time!L38</f>
        <v>39547</v>
      </c>
      <c r="I38">
        <f>Time!M38</f>
        <v>41694</v>
      </c>
      <c r="J38">
        <f>Time!N38</f>
        <v>178</v>
      </c>
      <c r="K38">
        <f>Time!O38</f>
        <v>239</v>
      </c>
      <c r="L38">
        <f>Time!P38</f>
        <v>178</v>
      </c>
      <c r="M38">
        <f>Time!Q38</f>
        <v>249</v>
      </c>
      <c r="N38">
        <f>Time!R38</f>
        <v>71276</v>
      </c>
      <c r="O38">
        <f>Time!S38</f>
        <v>138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68</v>
      </c>
      <c r="E39">
        <f>Time!I39</f>
        <v>172</v>
      </c>
      <c r="F39">
        <f>Time!J39</f>
        <v>52151</v>
      </c>
      <c r="G39">
        <f>Time!K39</f>
        <v>466423</v>
      </c>
      <c r="H39">
        <f>Time!L39</f>
        <v>40629</v>
      </c>
      <c r="I39">
        <f>Time!M39</f>
        <v>41716</v>
      </c>
      <c r="J39">
        <f>Time!N39</f>
        <v>216</v>
      </c>
      <c r="K39">
        <f>Time!O39</f>
        <v>207</v>
      </c>
      <c r="L39">
        <f>Time!P39</f>
        <v>174</v>
      </c>
      <c r="M39">
        <f>Time!Q39</f>
        <v>251</v>
      </c>
      <c r="N39">
        <f>Time!R39</f>
        <v>72639</v>
      </c>
      <c r="O39">
        <f>Time!S39</f>
        <v>141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78</v>
      </c>
      <c r="E40">
        <f>Time!I40</f>
        <v>178</v>
      </c>
      <c r="F40">
        <f>Time!J40</f>
        <v>50719</v>
      </c>
      <c r="G40">
        <f>Time!K40</f>
        <v>464351</v>
      </c>
      <c r="H40">
        <f>Time!L40</f>
        <v>39295</v>
      </c>
      <c r="I40">
        <f>Time!M40</f>
        <v>40755</v>
      </c>
      <c r="J40">
        <f>Time!N40</f>
        <v>183</v>
      </c>
      <c r="K40">
        <f>Time!O40</f>
        <v>206</v>
      </c>
      <c r="L40">
        <f>Time!P40</f>
        <v>173</v>
      </c>
      <c r="M40">
        <f>Time!Q40</f>
        <v>248</v>
      </c>
      <c r="N40">
        <f>Time!R40</f>
        <v>70973</v>
      </c>
      <c r="O40">
        <f>Time!S40</f>
        <v>136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127</v>
      </c>
      <c r="E41">
        <f>Time!I41</f>
        <v>178</v>
      </c>
      <c r="F41">
        <f>Time!J41</f>
        <v>52063</v>
      </c>
      <c r="G41">
        <f>Time!K41</f>
        <v>464854</v>
      </c>
      <c r="H41">
        <f>Time!L41</f>
        <v>39690</v>
      </c>
      <c r="I41">
        <f>Time!M41</f>
        <v>42116</v>
      </c>
      <c r="J41">
        <f>Time!N41</f>
        <v>219</v>
      </c>
      <c r="K41">
        <f>Time!O41</f>
        <v>253</v>
      </c>
      <c r="L41">
        <f>Time!P41</f>
        <v>207</v>
      </c>
      <c r="M41">
        <f>Time!Q41</f>
        <v>267</v>
      </c>
      <c r="N41">
        <f>Time!R41</f>
        <v>71864</v>
      </c>
      <c r="O41">
        <f>Time!S41</f>
        <v>147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119</v>
      </c>
      <c r="E42">
        <f>Time!I42</f>
        <v>176</v>
      </c>
      <c r="F42">
        <f>Time!J42</f>
        <v>51159</v>
      </c>
      <c r="G42">
        <f>Time!K42</f>
        <v>461855</v>
      </c>
      <c r="H42">
        <f>Time!L42</f>
        <v>40050</v>
      </c>
      <c r="I42">
        <f>Time!M42</f>
        <v>41452</v>
      </c>
      <c r="J42">
        <f>Time!N42</f>
        <v>170</v>
      </c>
      <c r="K42">
        <f>Time!O42</f>
        <v>215</v>
      </c>
      <c r="L42">
        <f>Time!P42</f>
        <v>175</v>
      </c>
      <c r="M42">
        <f>Time!Q42</f>
        <v>255</v>
      </c>
      <c r="N42">
        <f>Time!R42</f>
        <v>70903</v>
      </c>
      <c r="O42">
        <f>Time!S42</f>
        <v>137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71</v>
      </c>
      <c r="E43">
        <f>Time!I43</f>
        <v>172</v>
      </c>
      <c r="F43">
        <f>Time!J43</f>
        <v>51487</v>
      </c>
      <c r="G43">
        <f>Time!K43</f>
        <v>464636</v>
      </c>
      <c r="H43">
        <f>Time!L43</f>
        <v>39092</v>
      </c>
      <c r="I43">
        <f>Time!M43</f>
        <v>41740</v>
      </c>
      <c r="J43">
        <f>Time!N43</f>
        <v>166</v>
      </c>
      <c r="K43">
        <f>Time!O43</f>
        <v>207</v>
      </c>
      <c r="L43">
        <f>Time!P43</f>
        <v>181</v>
      </c>
      <c r="M43">
        <f>Time!Q43</f>
        <v>266</v>
      </c>
      <c r="N43">
        <f>Time!R43</f>
        <v>71501</v>
      </c>
      <c r="O43">
        <f>Time!S43</f>
        <v>138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100</v>
      </c>
      <c r="E44">
        <f>Time!I44</f>
        <v>200</v>
      </c>
      <c r="F44">
        <f>Time!J44</f>
        <v>52011</v>
      </c>
      <c r="G44">
        <f>Time!K44</f>
        <v>465008</v>
      </c>
      <c r="H44">
        <f>Time!L44</f>
        <v>39697</v>
      </c>
      <c r="I44">
        <f>Time!M44</f>
        <v>42043</v>
      </c>
      <c r="J44">
        <f>Time!N44</f>
        <v>170</v>
      </c>
      <c r="K44">
        <f>Time!O44</f>
        <v>203</v>
      </c>
      <c r="L44">
        <f>Time!P44</f>
        <v>178</v>
      </c>
      <c r="M44">
        <f>Time!Q44</f>
        <v>248</v>
      </c>
      <c r="N44">
        <f>Time!R44</f>
        <v>71711</v>
      </c>
      <c r="O44">
        <f>Time!S44</f>
        <v>139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107</v>
      </c>
      <c r="E45">
        <f>Time!I45</f>
        <v>172</v>
      </c>
      <c r="F45">
        <f>Time!J45</f>
        <v>48069</v>
      </c>
      <c r="G45">
        <f>Time!K45</f>
        <v>446681</v>
      </c>
      <c r="H45">
        <f>Time!L45</f>
        <v>35441</v>
      </c>
      <c r="I45">
        <f>Time!M45</f>
        <v>38128</v>
      </c>
      <c r="J45">
        <f>Time!N45</f>
        <v>168</v>
      </c>
      <c r="K45">
        <f>Time!O45</f>
        <v>216</v>
      </c>
      <c r="L45">
        <f>Time!P45</f>
        <v>191</v>
      </c>
      <c r="M45">
        <f>Time!Q45</f>
        <v>259</v>
      </c>
      <c r="N45">
        <f>Time!R45</f>
        <v>69618</v>
      </c>
      <c r="O45">
        <f>Time!S45</f>
        <v>143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74</v>
      </c>
      <c r="E46">
        <f>Time!I46</f>
        <v>170</v>
      </c>
      <c r="F46">
        <f>Time!J46</f>
        <v>47455</v>
      </c>
      <c r="G46">
        <f>Time!K46</f>
        <v>445290</v>
      </c>
      <c r="H46">
        <f>Time!L46</f>
        <v>34892</v>
      </c>
      <c r="I46">
        <f>Time!M46</f>
        <v>37884</v>
      </c>
      <c r="J46">
        <f>Time!N46</f>
        <v>172</v>
      </c>
      <c r="K46">
        <f>Time!O46</f>
        <v>230</v>
      </c>
      <c r="L46">
        <f>Time!P46</f>
        <v>177</v>
      </c>
      <c r="M46">
        <f>Time!Q46</f>
        <v>240</v>
      </c>
      <c r="N46">
        <f>Time!R46</f>
        <v>68459</v>
      </c>
      <c r="O46">
        <f>Time!S46</f>
        <v>136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62</v>
      </c>
      <c r="E47">
        <f>Time!I47</f>
        <v>212</v>
      </c>
      <c r="F47">
        <f>Time!J47</f>
        <v>46663</v>
      </c>
      <c r="G47">
        <f>Time!K47</f>
        <v>445711</v>
      </c>
      <c r="H47">
        <f>Time!L47</f>
        <v>34729</v>
      </c>
      <c r="I47">
        <f>Time!M47</f>
        <v>37852</v>
      </c>
      <c r="J47">
        <f>Time!N47</f>
        <v>174</v>
      </c>
      <c r="K47">
        <f>Time!O47</f>
        <v>200</v>
      </c>
      <c r="L47">
        <f>Time!P47</f>
        <v>177</v>
      </c>
      <c r="M47">
        <f>Time!Q47</f>
        <v>239</v>
      </c>
      <c r="N47">
        <f>Time!R47</f>
        <v>67628</v>
      </c>
      <c r="O47">
        <f>Time!S47</f>
        <v>136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59</v>
      </c>
      <c r="E48">
        <f>Time!I48</f>
        <v>178</v>
      </c>
      <c r="F48">
        <f>Time!J48</f>
        <v>46227</v>
      </c>
      <c r="G48">
        <f>Time!K48</f>
        <v>443123</v>
      </c>
      <c r="H48">
        <f>Time!L48</f>
        <v>34695</v>
      </c>
      <c r="I48">
        <f>Time!M48</f>
        <v>37727</v>
      </c>
      <c r="J48">
        <f>Time!N48</f>
        <v>163</v>
      </c>
      <c r="K48">
        <f>Time!O48</f>
        <v>211</v>
      </c>
      <c r="L48">
        <f>Time!P48</f>
        <v>177</v>
      </c>
      <c r="M48">
        <f>Time!Q48</f>
        <v>243</v>
      </c>
      <c r="N48">
        <f>Time!R48</f>
        <v>67182</v>
      </c>
      <c r="O48">
        <f>Time!S48</f>
        <v>137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65</v>
      </c>
      <c r="E49">
        <f>Time!I49</f>
        <v>168</v>
      </c>
      <c r="F49">
        <f>Time!J49</f>
        <v>47193</v>
      </c>
      <c r="G49">
        <f>Time!K49</f>
        <v>444808</v>
      </c>
      <c r="H49">
        <f>Time!L49</f>
        <v>34005</v>
      </c>
      <c r="I49">
        <f>Time!M49</f>
        <v>37310</v>
      </c>
      <c r="J49">
        <f>Time!N49</f>
        <v>174</v>
      </c>
      <c r="K49">
        <f>Time!O49</f>
        <v>209</v>
      </c>
      <c r="L49">
        <f>Time!P49</f>
        <v>179</v>
      </c>
      <c r="M49">
        <f>Time!Q49</f>
        <v>243</v>
      </c>
      <c r="N49">
        <f>Time!R49</f>
        <v>67248</v>
      </c>
      <c r="O49">
        <f>Time!S49</f>
        <v>139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61</v>
      </c>
      <c r="E50">
        <f>Time!I50</f>
        <v>169</v>
      </c>
      <c r="F50">
        <f>Time!J50</f>
        <v>47289</v>
      </c>
      <c r="G50">
        <f>Time!K50</f>
        <v>443197</v>
      </c>
      <c r="H50">
        <f>Time!L50</f>
        <v>33866</v>
      </c>
      <c r="I50">
        <f>Time!M50</f>
        <v>37738</v>
      </c>
      <c r="J50">
        <f>Time!N50</f>
        <v>163</v>
      </c>
      <c r="K50">
        <f>Time!O50</f>
        <v>200</v>
      </c>
      <c r="L50">
        <f>Time!P50</f>
        <v>177</v>
      </c>
      <c r="M50">
        <f>Time!Q50</f>
        <v>250</v>
      </c>
      <c r="N50">
        <f>Time!R50</f>
        <v>67450</v>
      </c>
      <c r="O50">
        <f>Time!S50</f>
        <v>145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56</v>
      </c>
      <c r="E51">
        <f>Time!I51</f>
        <v>172</v>
      </c>
      <c r="F51">
        <f>Time!J51</f>
        <v>48616</v>
      </c>
      <c r="G51">
        <f>Time!K51</f>
        <v>445432</v>
      </c>
      <c r="H51">
        <f>Time!L51</f>
        <v>34104</v>
      </c>
      <c r="I51">
        <f>Time!M51</f>
        <v>38264</v>
      </c>
      <c r="J51">
        <f>Time!N51</f>
        <v>193</v>
      </c>
      <c r="K51">
        <f>Time!O51</f>
        <v>205</v>
      </c>
      <c r="L51">
        <f>Time!P51</f>
        <v>180</v>
      </c>
      <c r="M51">
        <f>Time!Q51</f>
        <v>240</v>
      </c>
      <c r="N51">
        <f>Time!R51</f>
        <v>68691</v>
      </c>
      <c r="O51">
        <f>Time!S51</f>
        <v>136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55</v>
      </c>
      <c r="E52">
        <f>Time!I52</f>
        <v>170</v>
      </c>
      <c r="F52">
        <f>Time!J52</f>
        <v>47807</v>
      </c>
      <c r="G52">
        <f>Time!K52</f>
        <v>442839</v>
      </c>
      <c r="H52">
        <f>Time!L52</f>
        <v>34295</v>
      </c>
      <c r="I52">
        <f>Time!M52</f>
        <v>38033</v>
      </c>
      <c r="J52">
        <f>Time!N52</f>
        <v>185</v>
      </c>
      <c r="K52">
        <f>Time!O52</f>
        <v>202</v>
      </c>
      <c r="L52">
        <f>Time!P52</f>
        <v>219</v>
      </c>
      <c r="M52">
        <f>Time!Q52</f>
        <v>277</v>
      </c>
      <c r="N52">
        <f>Time!R52</f>
        <v>67870</v>
      </c>
      <c r="O52">
        <f>Time!S52</f>
        <v>140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116</v>
      </c>
      <c r="E53">
        <f>Time!I53</f>
        <v>251</v>
      </c>
      <c r="F53">
        <f>Time!J53</f>
        <v>47924</v>
      </c>
      <c r="G53">
        <f>Time!K53</f>
        <v>445806</v>
      </c>
      <c r="H53">
        <f>Time!L53</f>
        <v>34132</v>
      </c>
      <c r="I53">
        <f>Time!M53</f>
        <v>38415</v>
      </c>
      <c r="J53">
        <f>Time!N53</f>
        <v>195</v>
      </c>
      <c r="K53">
        <f>Time!O53</f>
        <v>237</v>
      </c>
      <c r="L53">
        <f>Time!P53</f>
        <v>192</v>
      </c>
      <c r="M53">
        <f>Time!Q53</f>
        <v>250</v>
      </c>
      <c r="N53">
        <f>Time!R53</f>
        <v>68381</v>
      </c>
      <c r="O53">
        <f>Time!S53</f>
        <v>143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81</v>
      </c>
      <c r="E54">
        <f>Time!I54</f>
        <v>167</v>
      </c>
      <c r="F54">
        <f>Time!J54</f>
        <v>46066</v>
      </c>
      <c r="G54">
        <f>Time!K54</f>
        <v>442911</v>
      </c>
      <c r="H54">
        <f>Time!L54</f>
        <v>34004</v>
      </c>
      <c r="I54">
        <f>Time!M54</f>
        <v>36799</v>
      </c>
      <c r="J54">
        <f>Time!N54</f>
        <v>184</v>
      </c>
      <c r="K54">
        <f>Time!O54</f>
        <v>199</v>
      </c>
      <c r="L54">
        <f>Time!P54</f>
        <v>185</v>
      </c>
      <c r="M54">
        <f>Time!Q54</f>
        <v>241</v>
      </c>
      <c r="N54">
        <f>Time!R54</f>
        <v>66816</v>
      </c>
      <c r="O54">
        <f>Time!S54</f>
        <v>144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82</v>
      </c>
      <c r="E55">
        <f>Time!I55</f>
        <v>163</v>
      </c>
      <c r="F55">
        <f>Time!J55</f>
        <v>47115</v>
      </c>
      <c r="G55">
        <f>Time!K55</f>
        <v>442218</v>
      </c>
      <c r="H55">
        <f>Time!L55</f>
        <v>34591</v>
      </c>
      <c r="I55">
        <f>Time!M55</f>
        <v>37276</v>
      </c>
      <c r="J55">
        <f>Time!N55</f>
        <v>162</v>
      </c>
      <c r="K55">
        <f>Time!O55</f>
        <v>240</v>
      </c>
      <c r="L55">
        <f>Time!P55</f>
        <v>207</v>
      </c>
      <c r="M55">
        <f>Time!Q55</f>
        <v>236</v>
      </c>
      <c r="N55">
        <f>Time!R55</f>
        <v>67162</v>
      </c>
      <c r="O55">
        <f>Time!S55</f>
        <v>136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89</v>
      </c>
      <c r="E56">
        <f>Time!I56</f>
        <v>162</v>
      </c>
      <c r="F56">
        <f>Time!J56</f>
        <v>48195</v>
      </c>
      <c r="G56">
        <f>Time!K56</f>
        <v>443953</v>
      </c>
      <c r="H56">
        <f>Time!L56</f>
        <v>34333</v>
      </c>
      <c r="I56">
        <f>Time!M56</f>
        <v>38146</v>
      </c>
      <c r="J56">
        <f>Time!N56</f>
        <v>164</v>
      </c>
      <c r="K56">
        <f>Time!O56</f>
        <v>199</v>
      </c>
      <c r="L56">
        <f>Time!P56</f>
        <v>178</v>
      </c>
      <c r="M56">
        <f>Time!Q56</f>
        <v>238</v>
      </c>
      <c r="N56">
        <f>Time!R56</f>
        <v>67990</v>
      </c>
      <c r="O56">
        <f>Time!S56</f>
        <v>152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51</v>
      </c>
      <c r="E57">
        <f>Time!I57</f>
        <v>166</v>
      </c>
      <c r="F57">
        <f>Time!J57</f>
        <v>47491</v>
      </c>
      <c r="G57">
        <f>Time!K57</f>
        <v>444936</v>
      </c>
      <c r="H57">
        <f>Time!L57</f>
        <v>34582</v>
      </c>
      <c r="I57">
        <f>Time!M57</f>
        <v>37286</v>
      </c>
      <c r="J57">
        <f>Time!N57</f>
        <v>162</v>
      </c>
      <c r="K57">
        <f>Time!O57</f>
        <v>236</v>
      </c>
      <c r="L57">
        <f>Time!P57</f>
        <v>189</v>
      </c>
      <c r="M57">
        <f>Time!Q57</f>
        <v>263</v>
      </c>
      <c r="N57">
        <f>Time!R57</f>
        <v>67653</v>
      </c>
      <c r="O57">
        <f>Time!S57</f>
        <v>147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65</v>
      </c>
      <c r="E58">
        <f>Time!I58</f>
        <v>166</v>
      </c>
      <c r="F58">
        <f>Time!J58</f>
        <v>47119</v>
      </c>
      <c r="G58">
        <f>Time!K58</f>
        <v>442473</v>
      </c>
      <c r="H58">
        <f>Time!L58</f>
        <v>33654</v>
      </c>
      <c r="I58">
        <f>Time!M58</f>
        <v>37202</v>
      </c>
      <c r="J58">
        <f>Time!N58</f>
        <v>185</v>
      </c>
      <c r="K58">
        <f>Time!O58</f>
        <v>202</v>
      </c>
      <c r="L58">
        <f>Time!P58</f>
        <v>178</v>
      </c>
      <c r="M58">
        <f>Time!Q58</f>
        <v>242</v>
      </c>
      <c r="N58">
        <f>Time!R58</f>
        <v>67024</v>
      </c>
      <c r="O58">
        <f>Time!S58</f>
        <v>137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84</v>
      </c>
      <c r="E59">
        <f>Time!I59</f>
        <v>167</v>
      </c>
      <c r="F59">
        <f>Time!J59</f>
        <v>48339</v>
      </c>
      <c r="G59">
        <f>Time!K59</f>
        <v>443932</v>
      </c>
      <c r="H59">
        <f>Time!L59</f>
        <v>34682</v>
      </c>
      <c r="I59">
        <f>Time!M59</f>
        <v>38782</v>
      </c>
      <c r="J59">
        <f>Time!N59</f>
        <v>165</v>
      </c>
      <c r="K59">
        <f>Time!O59</f>
        <v>202</v>
      </c>
      <c r="L59">
        <f>Time!P59</f>
        <v>177</v>
      </c>
      <c r="M59">
        <f>Time!Q59</f>
        <v>248</v>
      </c>
      <c r="N59">
        <f>Time!R59</f>
        <v>68327</v>
      </c>
      <c r="O59">
        <f>Time!S59</f>
        <v>139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57</v>
      </c>
      <c r="E60">
        <f>Time!I60</f>
        <v>167</v>
      </c>
      <c r="F60">
        <f>Time!J60</f>
        <v>47564</v>
      </c>
      <c r="G60">
        <f>Time!K60</f>
        <v>445381</v>
      </c>
      <c r="H60">
        <f>Time!L60</f>
        <v>34400</v>
      </c>
      <c r="I60">
        <f>Time!M60</f>
        <v>37655</v>
      </c>
      <c r="J60">
        <f>Time!N60</f>
        <v>174</v>
      </c>
      <c r="K60">
        <f>Time!O60</f>
        <v>201</v>
      </c>
      <c r="L60">
        <f>Time!P60</f>
        <v>184</v>
      </c>
      <c r="M60">
        <f>Time!Q60</f>
        <v>255</v>
      </c>
      <c r="N60">
        <f>Time!R60</f>
        <v>67697</v>
      </c>
      <c r="O60">
        <f>Time!S60</f>
        <v>143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95</v>
      </c>
      <c r="E61">
        <f>Time!I61</f>
        <v>173</v>
      </c>
      <c r="F61">
        <f>Time!J61</f>
        <v>46650</v>
      </c>
      <c r="G61">
        <f>Time!K61</f>
        <v>441238</v>
      </c>
      <c r="H61">
        <f>Time!L61</f>
        <v>35339</v>
      </c>
      <c r="I61">
        <f>Time!M61</f>
        <v>38032</v>
      </c>
      <c r="J61">
        <f>Time!N61</f>
        <v>166</v>
      </c>
      <c r="K61">
        <f>Time!O61</f>
        <v>228</v>
      </c>
      <c r="L61">
        <f>Time!P61</f>
        <v>177</v>
      </c>
      <c r="M61">
        <f>Time!Q61</f>
        <v>248</v>
      </c>
      <c r="N61">
        <f>Time!R61</f>
        <v>66502</v>
      </c>
      <c r="O61">
        <f>Time!S61</f>
        <v>140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57</v>
      </c>
      <c r="E62">
        <f>Time!I62</f>
        <v>228</v>
      </c>
      <c r="F62">
        <f>Time!J62</f>
        <v>46891</v>
      </c>
      <c r="G62">
        <f>Time!K62</f>
        <v>443118</v>
      </c>
      <c r="H62">
        <f>Time!L62</f>
        <v>35509</v>
      </c>
      <c r="I62">
        <f>Time!M62</f>
        <v>37311</v>
      </c>
      <c r="J62">
        <f>Time!N62</f>
        <v>171</v>
      </c>
      <c r="K62">
        <f>Time!O62</f>
        <v>217</v>
      </c>
      <c r="L62">
        <f>Time!P62</f>
        <v>182</v>
      </c>
      <c r="M62">
        <f>Time!Q62</f>
        <v>246</v>
      </c>
      <c r="N62">
        <f>Time!R62</f>
        <v>68647</v>
      </c>
      <c r="O62">
        <f>Time!S62</f>
        <v>141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52</v>
      </c>
      <c r="E63">
        <f>Time!I63</f>
        <v>164</v>
      </c>
      <c r="F63">
        <f>Time!J63</f>
        <v>47935</v>
      </c>
      <c r="G63">
        <f>Time!K63</f>
        <v>444888</v>
      </c>
      <c r="H63">
        <f>Time!L63</f>
        <v>34267</v>
      </c>
      <c r="I63">
        <f>Time!M63</f>
        <v>38820</v>
      </c>
      <c r="J63">
        <f>Time!N63</f>
        <v>164</v>
      </c>
      <c r="K63">
        <f>Time!O63</f>
        <v>206</v>
      </c>
      <c r="L63">
        <f>Time!P63</f>
        <v>176</v>
      </c>
      <c r="M63">
        <f>Time!Q63</f>
        <v>246</v>
      </c>
      <c r="N63">
        <f>Time!R63</f>
        <v>67509</v>
      </c>
      <c r="O63">
        <f>Time!S63</f>
        <v>145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54</v>
      </c>
      <c r="E64">
        <f>Time!I64</f>
        <v>166</v>
      </c>
      <c r="F64">
        <f>Time!J64</f>
        <v>47483</v>
      </c>
      <c r="G64">
        <f>Time!K64</f>
        <v>442127</v>
      </c>
      <c r="H64">
        <f>Time!L64</f>
        <v>35037</v>
      </c>
      <c r="I64">
        <f>Time!M64</f>
        <v>38190</v>
      </c>
      <c r="J64">
        <f>Time!N64</f>
        <v>161</v>
      </c>
      <c r="K64">
        <f>Time!O64</f>
        <v>219</v>
      </c>
      <c r="L64">
        <f>Time!P64</f>
        <v>180</v>
      </c>
      <c r="M64">
        <f>Time!Q64</f>
        <v>237</v>
      </c>
      <c r="N64">
        <f>Time!R64</f>
        <v>67051</v>
      </c>
      <c r="O64">
        <f>Time!S64</f>
        <v>138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49</v>
      </c>
      <c r="E65">
        <f>Time!I65</f>
        <v>167</v>
      </c>
      <c r="F65">
        <f>Time!J65</f>
        <v>48162</v>
      </c>
      <c r="G65">
        <f>Time!K65</f>
        <v>443493</v>
      </c>
      <c r="H65">
        <f>Time!L65</f>
        <v>33986</v>
      </c>
      <c r="I65">
        <f>Time!M65</f>
        <v>38056</v>
      </c>
      <c r="J65">
        <f>Time!N65</f>
        <v>166</v>
      </c>
      <c r="K65">
        <f>Time!O65</f>
        <v>349</v>
      </c>
      <c r="L65">
        <f>Time!P65</f>
        <v>177</v>
      </c>
      <c r="M65">
        <f>Time!Q65</f>
        <v>285</v>
      </c>
      <c r="N65">
        <f>Time!R65</f>
        <v>67856</v>
      </c>
      <c r="O65">
        <f>Time!S65</f>
        <v>138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53</v>
      </c>
      <c r="E66">
        <f>Time!I66</f>
        <v>168</v>
      </c>
      <c r="F66">
        <f>Time!J66</f>
        <v>48775</v>
      </c>
      <c r="G66">
        <f>Time!K66</f>
        <v>444917</v>
      </c>
      <c r="H66">
        <f>Time!L66</f>
        <v>34963</v>
      </c>
      <c r="I66">
        <f>Time!M66</f>
        <v>39554</v>
      </c>
      <c r="J66">
        <f>Time!N66</f>
        <v>179</v>
      </c>
      <c r="K66">
        <f>Time!O66</f>
        <v>207</v>
      </c>
      <c r="L66">
        <f>Time!P66</f>
        <v>242</v>
      </c>
      <c r="M66">
        <f>Time!Q66</f>
        <v>257</v>
      </c>
      <c r="N66">
        <f>Time!R66</f>
        <v>68851</v>
      </c>
      <c r="O66">
        <f>Time!S66</f>
        <v>149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92</v>
      </c>
      <c r="E67">
        <f>Time!I67</f>
        <v>213</v>
      </c>
      <c r="F67">
        <f>Time!J67</f>
        <v>49550</v>
      </c>
      <c r="G67">
        <f>Time!K67</f>
        <v>444587</v>
      </c>
      <c r="H67">
        <f>Time!L67</f>
        <v>35198</v>
      </c>
      <c r="I67">
        <f>Time!M67</f>
        <v>38924</v>
      </c>
      <c r="J67">
        <f>Time!N67</f>
        <v>165</v>
      </c>
      <c r="K67">
        <f>Time!O67</f>
        <v>291</v>
      </c>
      <c r="L67">
        <f>Time!P67</f>
        <v>174</v>
      </c>
      <c r="M67">
        <f>Time!Q67</f>
        <v>254</v>
      </c>
      <c r="N67">
        <f>Time!R67</f>
        <v>68054</v>
      </c>
      <c r="O67">
        <f>Time!S67</f>
        <v>140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49</v>
      </c>
      <c r="E68">
        <f>Time!I68</f>
        <v>178</v>
      </c>
      <c r="F68">
        <f>Time!J68</f>
        <v>48775</v>
      </c>
      <c r="G68">
        <f>Time!K68</f>
        <v>442488</v>
      </c>
      <c r="H68">
        <f>Time!L68</f>
        <v>33995</v>
      </c>
      <c r="I68">
        <f>Time!M68</f>
        <v>38621</v>
      </c>
      <c r="J68">
        <f>Time!N68</f>
        <v>200</v>
      </c>
      <c r="K68">
        <f>Time!O68</f>
        <v>206</v>
      </c>
      <c r="L68">
        <f>Time!P68</f>
        <v>176</v>
      </c>
      <c r="M68">
        <f>Time!Q68</f>
        <v>244</v>
      </c>
      <c r="N68">
        <f>Time!R68</f>
        <v>67336</v>
      </c>
      <c r="O68">
        <f>Time!S68</f>
        <v>142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56</v>
      </c>
      <c r="E69">
        <f>Time!I69</f>
        <v>196</v>
      </c>
      <c r="F69">
        <f>Time!J69</f>
        <v>47444</v>
      </c>
      <c r="G69">
        <f>Time!K69</f>
        <v>443652</v>
      </c>
      <c r="H69">
        <f>Time!L69</f>
        <v>34363</v>
      </c>
      <c r="I69">
        <f>Time!M69</f>
        <v>38709</v>
      </c>
      <c r="J69">
        <f>Time!N69</f>
        <v>169</v>
      </c>
      <c r="K69">
        <f>Time!O69</f>
        <v>211</v>
      </c>
      <c r="L69">
        <f>Time!P69</f>
        <v>188</v>
      </c>
      <c r="M69">
        <f>Time!Q69</f>
        <v>242</v>
      </c>
      <c r="N69">
        <f>Time!R69</f>
        <v>67074</v>
      </c>
      <c r="O69">
        <f>Time!S69</f>
        <v>146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59</v>
      </c>
      <c r="E70">
        <f>Time!I70</f>
        <v>169</v>
      </c>
      <c r="F70">
        <f>Time!J70</f>
        <v>47462</v>
      </c>
      <c r="G70">
        <f>Time!K70</f>
        <v>442745</v>
      </c>
      <c r="H70">
        <f>Time!L70</f>
        <v>33882</v>
      </c>
      <c r="I70">
        <f>Time!M70</f>
        <v>38376</v>
      </c>
      <c r="J70">
        <f>Time!N70</f>
        <v>185</v>
      </c>
      <c r="K70">
        <f>Time!O70</f>
        <v>212</v>
      </c>
      <c r="L70">
        <f>Time!P70</f>
        <v>187</v>
      </c>
      <c r="M70">
        <f>Time!Q70</f>
        <v>276</v>
      </c>
      <c r="N70">
        <f>Time!R70</f>
        <v>67288</v>
      </c>
      <c r="O70">
        <f>Time!S70</f>
        <v>138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58</v>
      </c>
      <c r="E71">
        <f>Time!I71</f>
        <v>166</v>
      </c>
      <c r="F71">
        <f>Time!J71</f>
        <v>47065</v>
      </c>
      <c r="G71">
        <f>Time!K71</f>
        <v>442265</v>
      </c>
      <c r="H71">
        <f>Time!L71</f>
        <v>33803</v>
      </c>
      <c r="I71">
        <f>Time!M71</f>
        <v>37573</v>
      </c>
      <c r="J71">
        <f>Time!N71</f>
        <v>161</v>
      </c>
      <c r="K71">
        <f>Time!O71</f>
        <v>203</v>
      </c>
      <c r="L71">
        <f>Time!P71</f>
        <v>173</v>
      </c>
      <c r="M71">
        <f>Time!Q71</f>
        <v>241</v>
      </c>
      <c r="N71">
        <f>Time!R71</f>
        <v>67164</v>
      </c>
      <c r="O71">
        <f>Time!S71</f>
        <v>136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54</v>
      </c>
      <c r="E72">
        <f>Time!I72</f>
        <v>172</v>
      </c>
      <c r="F72">
        <f>Time!J72</f>
        <v>49162</v>
      </c>
      <c r="G72">
        <f>Time!K72</f>
        <v>451335</v>
      </c>
      <c r="H72">
        <f>Time!L72</f>
        <v>35054</v>
      </c>
      <c r="I72">
        <f>Time!M72</f>
        <v>39013</v>
      </c>
      <c r="J72">
        <f>Time!N72</f>
        <v>175</v>
      </c>
      <c r="K72">
        <f>Time!O72</f>
        <v>217</v>
      </c>
      <c r="L72">
        <f>Time!P72</f>
        <v>197</v>
      </c>
      <c r="M72">
        <f>Time!Q72</f>
        <v>245</v>
      </c>
      <c r="N72">
        <f>Time!R72</f>
        <v>68576</v>
      </c>
      <c r="O72">
        <f>Time!S72</f>
        <v>139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89</v>
      </c>
      <c r="E73">
        <f>Time!I73</f>
        <v>201</v>
      </c>
      <c r="F73">
        <f>Time!J73</f>
        <v>48691</v>
      </c>
      <c r="G73">
        <f>Time!K73</f>
        <v>446723</v>
      </c>
      <c r="H73">
        <f>Time!L73</f>
        <v>34196</v>
      </c>
      <c r="I73">
        <f>Time!M73</f>
        <v>38898</v>
      </c>
      <c r="J73">
        <f>Time!N73</f>
        <v>171</v>
      </c>
      <c r="K73">
        <f>Time!O73</f>
        <v>205</v>
      </c>
      <c r="L73">
        <f>Time!P73</f>
        <v>175</v>
      </c>
      <c r="M73">
        <f>Time!Q73</f>
        <v>260</v>
      </c>
      <c r="N73">
        <f>Time!R73</f>
        <v>67801</v>
      </c>
      <c r="O73">
        <f>Time!S73</f>
        <v>138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80</v>
      </c>
      <c r="E74">
        <f>Time!I74</f>
        <v>165</v>
      </c>
      <c r="F74">
        <f>Time!J74</f>
        <v>47169</v>
      </c>
      <c r="G74">
        <f>Time!K74</f>
        <v>446467</v>
      </c>
      <c r="H74">
        <f>Time!L74</f>
        <v>34493</v>
      </c>
      <c r="I74">
        <f>Time!M74</f>
        <v>37578</v>
      </c>
      <c r="J74">
        <f>Time!N74</f>
        <v>162</v>
      </c>
      <c r="K74">
        <f>Time!O74</f>
        <v>209</v>
      </c>
      <c r="L74">
        <f>Time!P74</f>
        <v>194</v>
      </c>
      <c r="M74">
        <f>Time!Q74</f>
        <v>236</v>
      </c>
      <c r="N74">
        <f>Time!R74</f>
        <v>66913</v>
      </c>
      <c r="O74">
        <f>Time!S74</f>
        <v>138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81</v>
      </c>
      <c r="E75">
        <f>Time!I75</f>
        <v>165</v>
      </c>
      <c r="F75">
        <f>Time!J75</f>
        <v>49370</v>
      </c>
      <c r="G75">
        <f>Time!K75</f>
        <v>447145</v>
      </c>
      <c r="H75">
        <f>Time!L75</f>
        <v>34468</v>
      </c>
      <c r="I75">
        <f>Time!M75</f>
        <v>39828</v>
      </c>
      <c r="J75">
        <f>Time!N75</f>
        <v>163</v>
      </c>
      <c r="K75">
        <f>Time!O75</f>
        <v>209</v>
      </c>
      <c r="L75">
        <f>Time!P75</f>
        <v>176</v>
      </c>
      <c r="M75">
        <f>Time!Q75</f>
        <v>239</v>
      </c>
      <c r="N75">
        <f>Time!R75</f>
        <v>68142</v>
      </c>
      <c r="O75">
        <f>Time!S75</f>
        <v>146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62</v>
      </c>
      <c r="E76">
        <f>Time!I76</f>
        <v>193</v>
      </c>
      <c r="F76">
        <f>Time!J76</f>
        <v>48658</v>
      </c>
      <c r="G76">
        <f>Time!K76</f>
        <v>445995</v>
      </c>
      <c r="H76">
        <f>Time!L76</f>
        <v>35445</v>
      </c>
      <c r="I76">
        <f>Time!M76</f>
        <v>38988</v>
      </c>
      <c r="J76">
        <f>Time!N76</f>
        <v>187</v>
      </c>
      <c r="K76">
        <f>Time!O76</f>
        <v>229</v>
      </c>
      <c r="L76">
        <f>Time!P76</f>
        <v>198</v>
      </c>
      <c r="M76">
        <f>Time!Q76</f>
        <v>264</v>
      </c>
      <c r="N76">
        <f>Time!R76</f>
        <v>67542</v>
      </c>
      <c r="O76">
        <f>Time!S76</f>
        <v>177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142</v>
      </c>
      <c r="E77">
        <f>Time!I77</f>
        <v>394</v>
      </c>
      <c r="F77">
        <f>Time!J77</f>
        <v>48258</v>
      </c>
      <c r="G77">
        <f>Time!K77</f>
        <v>446953</v>
      </c>
      <c r="H77">
        <f>Time!L77</f>
        <v>34860</v>
      </c>
      <c r="I77">
        <f>Time!M77</f>
        <v>38707</v>
      </c>
      <c r="J77">
        <f>Time!N77</f>
        <v>171</v>
      </c>
      <c r="K77">
        <f>Time!O77</f>
        <v>212</v>
      </c>
      <c r="L77">
        <f>Time!P77</f>
        <v>181</v>
      </c>
      <c r="M77">
        <f>Time!Q77</f>
        <v>246</v>
      </c>
      <c r="N77">
        <f>Time!R77</f>
        <v>67777</v>
      </c>
      <c r="O77">
        <f>Time!S77</f>
        <v>144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71</v>
      </c>
      <c r="E78">
        <f>Time!I78</f>
        <v>219</v>
      </c>
      <c r="F78">
        <f>Time!J78</f>
        <v>49734</v>
      </c>
      <c r="G78">
        <f>Time!K78</f>
        <v>450954</v>
      </c>
      <c r="H78">
        <f>Time!L78</f>
        <v>35079</v>
      </c>
      <c r="I78">
        <f>Time!M78</f>
        <v>39952</v>
      </c>
      <c r="J78">
        <f>Time!N78</f>
        <v>179</v>
      </c>
      <c r="K78">
        <f>Time!O78</f>
        <v>212</v>
      </c>
      <c r="L78">
        <f>Time!P78</f>
        <v>197</v>
      </c>
      <c r="M78">
        <f>Time!Q78</f>
        <v>277</v>
      </c>
      <c r="N78">
        <f>Time!R78</f>
        <v>68946</v>
      </c>
      <c r="O78">
        <f>Time!S78</f>
        <v>146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72</v>
      </c>
      <c r="E79">
        <f>Time!I79</f>
        <v>197</v>
      </c>
      <c r="F79">
        <f>Time!J79</f>
        <v>48099</v>
      </c>
      <c r="G79">
        <f>Time!K79</f>
        <v>446263</v>
      </c>
      <c r="H79">
        <f>Time!L79</f>
        <v>34519</v>
      </c>
      <c r="I79">
        <f>Time!M79</f>
        <v>39063</v>
      </c>
      <c r="J79">
        <f>Time!N79</f>
        <v>181</v>
      </c>
      <c r="K79">
        <f>Time!O79</f>
        <v>207</v>
      </c>
      <c r="L79">
        <f>Time!P79</f>
        <v>176</v>
      </c>
      <c r="M79">
        <f>Time!Q79</f>
        <v>244</v>
      </c>
      <c r="N79">
        <f>Time!R79</f>
        <v>68057</v>
      </c>
      <c r="O79">
        <f>Time!S79</f>
        <v>138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120</v>
      </c>
      <c r="E80">
        <f>Time!I80</f>
        <v>178</v>
      </c>
      <c r="F80">
        <f>Time!J80</f>
        <v>48038</v>
      </c>
      <c r="G80">
        <f>Time!K80</f>
        <v>447109</v>
      </c>
      <c r="H80">
        <f>Time!L80</f>
        <v>34082</v>
      </c>
      <c r="I80">
        <f>Time!M80</f>
        <v>38438</v>
      </c>
      <c r="J80">
        <f>Time!N80</f>
        <v>215</v>
      </c>
      <c r="K80">
        <f>Time!O80</f>
        <v>209</v>
      </c>
      <c r="L80">
        <f>Time!P80</f>
        <v>240</v>
      </c>
      <c r="M80">
        <f>Time!Q80</f>
        <v>253</v>
      </c>
      <c r="N80">
        <f>Time!R80</f>
        <v>67090</v>
      </c>
      <c r="O80">
        <f>Time!S80</f>
        <v>142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68</v>
      </c>
      <c r="E81">
        <f>Time!I81</f>
        <v>213</v>
      </c>
      <c r="F81">
        <f>Time!J81</f>
        <v>48036</v>
      </c>
      <c r="G81">
        <f>Time!K81</f>
        <v>445314</v>
      </c>
      <c r="H81">
        <f>Time!L81</f>
        <v>35224</v>
      </c>
      <c r="I81">
        <f>Time!M81</f>
        <v>38342</v>
      </c>
      <c r="J81">
        <f>Time!N81</f>
        <v>220</v>
      </c>
      <c r="K81">
        <f>Time!O81</f>
        <v>208</v>
      </c>
      <c r="L81">
        <f>Time!P81</f>
        <v>180</v>
      </c>
      <c r="M81">
        <f>Time!Q81</f>
        <v>238</v>
      </c>
      <c r="N81">
        <f>Time!R81</f>
        <v>67857</v>
      </c>
      <c r="O81">
        <f>Time!S81</f>
        <v>143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106</v>
      </c>
      <c r="E82">
        <f>Time!I82</f>
        <v>207</v>
      </c>
      <c r="F82">
        <f>Time!J82</f>
        <v>49641</v>
      </c>
      <c r="G82">
        <f>Time!K82</f>
        <v>445116</v>
      </c>
      <c r="H82">
        <f>Time!L82</f>
        <v>34119</v>
      </c>
      <c r="I82">
        <f>Time!M82</f>
        <v>39575</v>
      </c>
      <c r="J82">
        <f>Time!N82</f>
        <v>174</v>
      </c>
      <c r="K82">
        <f>Time!O82</f>
        <v>202</v>
      </c>
      <c r="L82">
        <f>Time!P82</f>
        <v>176</v>
      </c>
      <c r="M82">
        <f>Time!Q82</f>
        <v>248</v>
      </c>
      <c r="N82">
        <f>Time!R82</f>
        <v>67558</v>
      </c>
      <c r="O82">
        <f>Time!S82</f>
        <v>140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57</v>
      </c>
      <c r="E83">
        <f>Time!I83</f>
        <v>204</v>
      </c>
      <c r="F83">
        <f>Time!J83</f>
        <v>47398</v>
      </c>
      <c r="G83">
        <f>Time!K83</f>
        <v>443779</v>
      </c>
      <c r="H83">
        <f>Time!L83</f>
        <v>34298</v>
      </c>
      <c r="I83">
        <f>Time!M83</f>
        <v>37328</v>
      </c>
      <c r="J83">
        <f>Time!N83</f>
        <v>176</v>
      </c>
      <c r="K83">
        <f>Time!O83</f>
        <v>209</v>
      </c>
      <c r="L83">
        <f>Time!P83</f>
        <v>188</v>
      </c>
      <c r="M83">
        <f>Time!Q83</f>
        <v>252</v>
      </c>
      <c r="N83">
        <f>Time!R83</f>
        <v>66581</v>
      </c>
      <c r="O83">
        <f>Time!S83</f>
        <v>145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59</v>
      </c>
      <c r="E84">
        <f>Time!I84</f>
        <v>226</v>
      </c>
      <c r="F84">
        <f>Time!J84</f>
        <v>47909</v>
      </c>
      <c r="G84">
        <f>Time!K84</f>
        <v>445038</v>
      </c>
      <c r="H84">
        <f>Time!L84</f>
        <v>33400</v>
      </c>
      <c r="I84">
        <f>Time!M84</f>
        <v>39254</v>
      </c>
      <c r="J84">
        <f>Time!N84</f>
        <v>166</v>
      </c>
      <c r="K84">
        <f>Time!O84</f>
        <v>283</v>
      </c>
      <c r="L84">
        <f>Time!P84</f>
        <v>194</v>
      </c>
      <c r="M84">
        <f>Time!Q84</f>
        <v>271</v>
      </c>
      <c r="N84">
        <f>Time!R84</f>
        <v>67310</v>
      </c>
      <c r="O84">
        <f>Time!S84</f>
        <v>142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118</v>
      </c>
      <c r="E85">
        <f>Time!I85</f>
        <v>201</v>
      </c>
      <c r="F85">
        <f>Time!J85</f>
        <v>48062</v>
      </c>
      <c r="G85">
        <f>Time!K85</f>
        <v>446696</v>
      </c>
      <c r="H85">
        <f>Time!L85</f>
        <v>34982</v>
      </c>
      <c r="I85">
        <f>Time!M85</f>
        <v>38622</v>
      </c>
      <c r="J85">
        <f>Time!N85</f>
        <v>170</v>
      </c>
      <c r="K85">
        <f>Time!O85</f>
        <v>241</v>
      </c>
      <c r="L85">
        <f>Time!P85</f>
        <v>213</v>
      </c>
      <c r="M85">
        <f>Time!Q85</f>
        <v>247</v>
      </c>
      <c r="N85">
        <f>Time!R85</f>
        <v>67547</v>
      </c>
      <c r="O85">
        <f>Time!S85</f>
        <v>139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72</v>
      </c>
      <c r="E86">
        <f>Time!I86</f>
        <v>196</v>
      </c>
      <c r="F86">
        <f>Time!J86</f>
        <v>48060</v>
      </c>
      <c r="G86">
        <f>Time!K86</f>
        <v>444686</v>
      </c>
      <c r="H86">
        <f>Time!L86</f>
        <v>34165</v>
      </c>
      <c r="I86">
        <f>Time!M86</f>
        <v>38531</v>
      </c>
      <c r="J86">
        <f>Time!N86</f>
        <v>165</v>
      </c>
      <c r="K86">
        <f>Time!O86</f>
        <v>200</v>
      </c>
      <c r="L86">
        <f>Time!P86</f>
        <v>175</v>
      </c>
      <c r="M86">
        <f>Time!Q86</f>
        <v>273</v>
      </c>
      <c r="N86">
        <f>Time!R86</f>
        <v>67567</v>
      </c>
      <c r="O86">
        <f>Time!S86</f>
        <v>139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72</v>
      </c>
      <c r="E87">
        <f>Time!I87</f>
        <v>194</v>
      </c>
      <c r="F87">
        <f>Time!J87</f>
        <v>47705</v>
      </c>
      <c r="G87">
        <f>Time!K87</f>
        <v>442745</v>
      </c>
      <c r="H87">
        <f>Time!L87</f>
        <v>34102</v>
      </c>
      <c r="I87">
        <f>Time!M87</f>
        <v>37438</v>
      </c>
      <c r="J87">
        <f>Time!N87</f>
        <v>175</v>
      </c>
      <c r="K87">
        <f>Time!O87</f>
        <v>203</v>
      </c>
      <c r="L87">
        <f>Time!P87</f>
        <v>192</v>
      </c>
      <c r="M87">
        <f>Time!Q87</f>
        <v>263</v>
      </c>
      <c r="N87">
        <f>Time!R87</f>
        <v>67539</v>
      </c>
      <c r="O87">
        <f>Time!S87</f>
        <v>139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57</v>
      </c>
      <c r="E88">
        <f>Time!I88</f>
        <v>188</v>
      </c>
      <c r="F88">
        <f>Time!J88</f>
        <v>47768</v>
      </c>
      <c r="G88">
        <f>Time!K88</f>
        <v>442469</v>
      </c>
      <c r="H88">
        <f>Time!L88</f>
        <v>33071</v>
      </c>
      <c r="I88">
        <f>Time!M88</f>
        <v>38296</v>
      </c>
      <c r="J88">
        <f>Time!N88</f>
        <v>171</v>
      </c>
      <c r="K88">
        <f>Time!O88</f>
        <v>198</v>
      </c>
      <c r="L88">
        <f>Time!P88</f>
        <v>174</v>
      </c>
      <c r="M88">
        <f>Time!Q88</f>
        <v>238</v>
      </c>
      <c r="N88">
        <f>Time!R88</f>
        <v>66701</v>
      </c>
      <c r="O88">
        <f>Time!S88</f>
        <v>141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63</v>
      </c>
      <c r="E89">
        <f>Time!I89</f>
        <v>172</v>
      </c>
      <c r="F89">
        <f>Time!J89</f>
        <v>46467</v>
      </c>
      <c r="G89">
        <f>Time!K89</f>
        <v>441872</v>
      </c>
      <c r="H89">
        <f>Time!L89</f>
        <v>34621</v>
      </c>
      <c r="I89">
        <f>Time!M89</f>
        <v>36630</v>
      </c>
      <c r="J89">
        <f>Time!N89</f>
        <v>168</v>
      </c>
      <c r="K89">
        <f>Time!O89</f>
        <v>201</v>
      </c>
      <c r="L89">
        <f>Time!P89</f>
        <v>178</v>
      </c>
      <c r="M89">
        <f>Time!Q89</f>
        <v>234</v>
      </c>
      <c r="N89">
        <f>Time!R89</f>
        <v>66105</v>
      </c>
      <c r="O89">
        <f>Time!S89</f>
        <v>139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73</v>
      </c>
      <c r="E90">
        <f>Time!I90</f>
        <v>232</v>
      </c>
      <c r="F90">
        <f>Time!J90</f>
        <v>48042</v>
      </c>
      <c r="G90">
        <f>Time!K90</f>
        <v>446013</v>
      </c>
      <c r="H90">
        <f>Time!L90</f>
        <v>34129</v>
      </c>
      <c r="I90">
        <f>Time!M90</f>
        <v>38612</v>
      </c>
      <c r="J90">
        <f>Time!N90</f>
        <v>238</v>
      </c>
      <c r="K90">
        <f>Time!O90</f>
        <v>200</v>
      </c>
      <c r="L90">
        <f>Time!P90</f>
        <v>182</v>
      </c>
      <c r="M90">
        <f>Time!Q90</f>
        <v>241</v>
      </c>
      <c r="N90">
        <f>Time!R90</f>
        <v>67278</v>
      </c>
      <c r="O90">
        <f>Time!S90</f>
        <v>139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231</v>
      </c>
      <c r="E91">
        <f>Time!I91</f>
        <v>169</v>
      </c>
      <c r="F91">
        <f>Time!J91</f>
        <v>48819</v>
      </c>
      <c r="G91">
        <f>Time!K91</f>
        <v>444542</v>
      </c>
      <c r="H91">
        <f>Time!L91</f>
        <v>33520</v>
      </c>
      <c r="I91">
        <f>Time!M91</f>
        <v>39712</v>
      </c>
      <c r="J91">
        <f>Time!N91</f>
        <v>201</v>
      </c>
      <c r="K91">
        <f>Time!O91</f>
        <v>363</v>
      </c>
      <c r="L91">
        <f>Time!P91</f>
        <v>183</v>
      </c>
      <c r="M91">
        <f>Time!Q91</f>
        <v>238</v>
      </c>
      <c r="N91">
        <f>Time!R91</f>
        <v>67837</v>
      </c>
      <c r="O91">
        <f>Time!S91</f>
        <v>143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65</v>
      </c>
      <c r="E92">
        <f>Time!I92</f>
        <v>169</v>
      </c>
      <c r="F92">
        <f>Time!J92</f>
        <v>48667</v>
      </c>
      <c r="G92">
        <f>Time!K92</f>
        <v>443032</v>
      </c>
      <c r="H92">
        <f>Time!L92</f>
        <v>33667</v>
      </c>
      <c r="I92">
        <f>Time!M92</f>
        <v>38841</v>
      </c>
      <c r="J92">
        <f>Time!N92</f>
        <v>167</v>
      </c>
      <c r="K92">
        <f>Time!O92</f>
        <v>214</v>
      </c>
      <c r="L92">
        <f>Time!P92</f>
        <v>183</v>
      </c>
      <c r="M92">
        <f>Time!Q92</f>
        <v>237</v>
      </c>
      <c r="N92">
        <f>Time!R92</f>
        <v>66813</v>
      </c>
      <c r="O92">
        <f>Time!S92</f>
        <v>167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61</v>
      </c>
      <c r="E93">
        <f>Time!I93</f>
        <v>171</v>
      </c>
      <c r="F93">
        <f>Time!J93</f>
        <v>45613</v>
      </c>
      <c r="G93">
        <f>Time!K93</f>
        <v>441259</v>
      </c>
      <c r="H93">
        <f>Time!L93</f>
        <v>33420</v>
      </c>
      <c r="I93">
        <f>Time!M93</f>
        <v>38184</v>
      </c>
      <c r="J93">
        <f>Time!N93</f>
        <v>172</v>
      </c>
      <c r="K93">
        <f>Time!O93</f>
        <v>213</v>
      </c>
      <c r="L93">
        <f>Time!P93</f>
        <v>184</v>
      </c>
      <c r="M93">
        <f>Time!Q93</f>
        <v>244</v>
      </c>
      <c r="N93">
        <f>Time!R93</f>
        <v>66090</v>
      </c>
      <c r="O93">
        <f>Time!S93</f>
        <v>139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63</v>
      </c>
      <c r="E94">
        <f>Time!I94</f>
        <v>202</v>
      </c>
      <c r="F94">
        <f>Time!J94</f>
        <v>48039</v>
      </c>
      <c r="G94">
        <f>Time!K94</f>
        <v>443888</v>
      </c>
      <c r="H94">
        <f>Time!L94</f>
        <v>33796</v>
      </c>
      <c r="I94">
        <f>Time!M94</f>
        <v>39022</v>
      </c>
      <c r="J94">
        <f>Time!N94</f>
        <v>164</v>
      </c>
      <c r="K94">
        <f>Time!O94</f>
        <v>227</v>
      </c>
      <c r="L94">
        <f>Time!P94</f>
        <v>174</v>
      </c>
      <c r="M94">
        <f>Time!Q94</f>
        <v>235</v>
      </c>
      <c r="N94">
        <f>Time!R94</f>
        <v>67863</v>
      </c>
      <c r="O94">
        <f>Time!S94</f>
        <v>138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116</v>
      </c>
      <c r="E95">
        <f>Time!I95</f>
        <v>219</v>
      </c>
      <c r="F95">
        <f>Time!J95</f>
        <v>48371</v>
      </c>
      <c r="G95">
        <f>Time!K95</f>
        <v>442982</v>
      </c>
      <c r="H95">
        <f>Time!L95</f>
        <v>34045</v>
      </c>
      <c r="I95">
        <f>Time!M95</f>
        <v>39164</v>
      </c>
      <c r="J95">
        <f>Time!N95</f>
        <v>215</v>
      </c>
      <c r="K95">
        <f>Time!O95</f>
        <v>259</v>
      </c>
      <c r="L95">
        <f>Time!P95</f>
        <v>185</v>
      </c>
      <c r="M95">
        <f>Time!Q95</f>
        <v>233</v>
      </c>
      <c r="N95">
        <f>Time!R95</f>
        <v>67080</v>
      </c>
      <c r="O95">
        <f>Time!S95</f>
        <v>150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61</v>
      </c>
      <c r="E96">
        <f>Time!I96</f>
        <v>196</v>
      </c>
      <c r="F96">
        <f>Time!J96</f>
        <v>47734</v>
      </c>
      <c r="G96">
        <f>Time!K96</f>
        <v>442195</v>
      </c>
      <c r="H96">
        <f>Time!L96</f>
        <v>34617</v>
      </c>
      <c r="I96">
        <f>Time!M96</f>
        <v>38791</v>
      </c>
      <c r="J96">
        <f>Time!N96</f>
        <v>179</v>
      </c>
      <c r="K96">
        <f>Time!O96</f>
        <v>210</v>
      </c>
      <c r="L96">
        <f>Time!P96</f>
        <v>179</v>
      </c>
      <c r="M96">
        <f>Time!Q96</f>
        <v>266</v>
      </c>
      <c r="N96">
        <f>Time!R96</f>
        <v>66884</v>
      </c>
      <c r="O96">
        <f>Time!S96</f>
        <v>141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66</v>
      </c>
      <c r="E97">
        <f>Time!I97</f>
        <v>170</v>
      </c>
      <c r="F97">
        <f>Time!J97</f>
        <v>46479</v>
      </c>
      <c r="G97">
        <f>Time!K97</f>
        <v>443669</v>
      </c>
      <c r="H97">
        <f>Time!L97</f>
        <v>33967</v>
      </c>
      <c r="I97">
        <f>Time!M97</f>
        <v>37905</v>
      </c>
      <c r="J97">
        <f>Time!N97</f>
        <v>168</v>
      </c>
      <c r="K97">
        <f>Time!O97</f>
        <v>205</v>
      </c>
      <c r="L97">
        <f>Time!P97</f>
        <v>175</v>
      </c>
      <c r="M97">
        <f>Time!Q97</f>
        <v>247</v>
      </c>
      <c r="N97">
        <f>Time!R97</f>
        <v>65970</v>
      </c>
      <c r="O97">
        <f>Time!S97</f>
        <v>174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65</v>
      </c>
      <c r="E98">
        <f>Time!I98</f>
        <v>170</v>
      </c>
      <c r="F98">
        <f>Time!J98</f>
        <v>47318</v>
      </c>
      <c r="G98">
        <f>Time!K98</f>
        <v>444997</v>
      </c>
      <c r="H98">
        <f>Time!L98</f>
        <v>34014</v>
      </c>
      <c r="I98">
        <f>Time!M98</f>
        <v>39463</v>
      </c>
      <c r="J98">
        <f>Time!N98</f>
        <v>172</v>
      </c>
      <c r="K98">
        <f>Time!O98</f>
        <v>206</v>
      </c>
      <c r="L98">
        <f>Time!P98</f>
        <v>176</v>
      </c>
      <c r="M98">
        <f>Time!Q98</f>
        <v>232</v>
      </c>
      <c r="N98">
        <f>Time!R98</f>
        <v>67840</v>
      </c>
      <c r="O98">
        <f>Time!S98</f>
        <v>138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66</v>
      </c>
      <c r="E99">
        <f>Time!I99</f>
        <v>173</v>
      </c>
      <c r="F99">
        <f>Time!J99</f>
        <v>47319</v>
      </c>
      <c r="G99">
        <f>Time!K99</f>
        <v>441383</v>
      </c>
      <c r="H99">
        <f>Time!L99</f>
        <v>34667</v>
      </c>
      <c r="I99">
        <f>Time!M99</f>
        <v>38399</v>
      </c>
      <c r="J99">
        <f>Time!N99</f>
        <v>214</v>
      </c>
      <c r="K99">
        <f>Time!O99</f>
        <v>211</v>
      </c>
      <c r="L99">
        <f>Time!P99</f>
        <v>192</v>
      </c>
      <c r="M99">
        <f>Time!Q99</f>
        <v>273</v>
      </c>
      <c r="N99">
        <f>Time!R99</f>
        <v>66545</v>
      </c>
      <c r="O99">
        <f>Time!S99</f>
        <v>147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121</v>
      </c>
      <c r="E100">
        <f>Time!I100</f>
        <v>171</v>
      </c>
      <c r="F100">
        <f>Time!J100</f>
        <v>46904</v>
      </c>
      <c r="G100">
        <f>Time!K100</f>
        <v>441179</v>
      </c>
      <c r="H100">
        <f>Time!L100</f>
        <v>34470</v>
      </c>
      <c r="I100">
        <f>Time!M100</f>
        <v>38226</v>
      </c>
      <c r="J100">
        <f>Time!N100</f>
        <v>177</v>
      </c>
      <c r="K100">
        <f>Time!O100</f>
        <v>198</v>
      </c>
      <c r="L100">
        <f>Time!P100</f>
        <v>179</v>
      </c>
      <c r="M100">
        <f>Time!Q100</f>
        <v>240</v>
      </c>
      <c r="N100">
        <f>Time!R100</f>
        <v>66679</v>
      </c>
      <c r="O100">
        <f>Time!S100</f>
        <v>146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85</v>
      </c>
      <c r="E101">
        <f>Time!I101</f>
        <v>179</v>
      </c>
      <c r="F101">
        <f>Time!J101</f>
        <v>48093</v>
      </c>
      <c r="G101">
        <f>Time!K101</f>
        <v>442520</v>
      </c>
      <c r="H101">
        <f>Time!L101</f>
        <v>34244</v>
      </c>
      <c r="I101">
        <f>Time!M101</f>
        <v>38869</v>
      </c>
      <c r="J101">
        <f>Time!N101</f>
        <v>207</v>
      </c>
      <c r="K101">
        <f>Time!O101</f>
        <v>206</v>
      </c>
      <c r="L101">
        <f>Time!P101</f>
        <v>182</v>
      </c>
      <c r="M101">
        <f>Time!Q101</f>
        <v>242</v>
      </c>
      <c r="N101">
        <f>Time!R101</f>
        <v>67388</v>
      </c>
      <c r="O101">
        <f>Time!S101</f>
        <v>144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64</v>
      </c>
      <c r="E102">
        <f>Time!I102</f>
        <v>167</v>
      </c>
      <c r="F102">
        <f>Time!J102</f>
        <v>45949</v>
      </c>
      <c r="G102">
        <f>Time!K102</f>
        <v>437721</v>
      </c>
      <c r="H102">
        <f>Time!L102</f>
        <v>34351</v>
      </c>
      <c r="I102">
        <f>Time!M102</f>
        <v>37007</v>
      </c>
      <c r="J102">
        <f>Time!N102</f>
        <v>200</v>
      </c>
      <c r="K102">
        <f>Time!O102</f>
        <v>203</v>
      </c>
      <c r="L102">
        <f>Time!P102</f>
        <v>179</v>
      </c>
      <c r="M102">
        <f>Time!Q102</f>
        <v>246</v>
      </c>
      <c r="N102">
        <f>Time!R102</f>
        <v>66070</v>
      </c>
      <c r="O102">
        <f>Time!S102</f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2023-02-02T05:17:21Z</dcterms:modified>
</cp:coreProperties>
</file>